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Contents" sheetId="1" r:id="rId1"/>
    <sheet name="Demography - Age" sheetId="2" r:id="rId2"/>
    <sheet name="Socioeconomic status" sheetId="3" r:id="rId3"/>
    <sheet name="Notes" sheetId="4" r:id="rId4"/>
  </sheets>
  <definedNames>
    <definedName name="_top" localSheetId="1">'Demography - Age'!#REF!</definedName>
  </definedNames>
  <calcPr fullCalcOnLoad="1"/>
</workbook>
</file>

<file path=xl/sharedStrings.xml><?xml version="1.0" encoding="utf-8"?>
<sst xmlns="http://schemas.openxmlformats.org/spreadsheetml/2006/main" count="5829" uniqueCount="250">
  <si>
    <t>65 years &amp; over</t>
  </si>
  <si>
    <t xml:space="preserve">Single parent families </t>
  </si>
  <si>
    <t>Low income families</t>
  </si>
  <si>
    <t>Female labour force participation</t>
  </si>
  <si>
    <t xml:space="preserve">Use of the Internet at home </t>
  </si>
  <si>
    <t>#</t>
  </si>
  <si>
    <t xml:space="preserve">Last modified: </t>
  </si>
  <si>
    <t>Time period</t>
  </si>
  <si>
    <t>children aged 0 to 4 years</t>
  </si>
  <si>
    <t>children aged 5 to 14 years</t>
  </si>
  <si>
    <t>young people aged 15 to 24 years</t>
  </si>
  <si>
    <t>low income families</t>
  </si>
  <si>
    <t>unskilled and semi-skilled workers</t>
  </si>
  <si>
    <t>Back to Contents</t>
  </si>
  <si>
    <t>total population</t>
  </si>
  <si>
    <t>% children aged 0 to 4 years</t>
  </si>
  <si>
    <t>% children aged 5 to 14 years</t>
  </si>
  <si>
    <t>% young people aged 15 to 24 years</t>
  </si>
  <si>
    <t>young people aged 25 to 44 years</t>
  </si>
  <si>
    <t>% young people aged 25 to 44 years</t>
  </si>
  <si>
    <t>young people aged 45 to 64 years</t>
  </si>
  <si>
    <t>% young people aged 45 to 64 years</t>
  </si>
  <si>
    <t>Jobless familes</t>
  </si>
  <si>
    <t>single parent families with dependent children</t>
  </si>
  <si>
    <t>total families</t>
  </si>
  <si>
    <t>% low income families</t>
  </si>
  <si>
    <t>jobless familes with children under 15 years</t>
  </si>
  <si>
    <t>total familes with children under 15 years</t>
  </si>
  <si>
    <t>% jobless familes</t>
  </si>
  <si>
    <t>Unemployed (incl. CDEP)</t>
  </si>
  <si>
    <t>Unskilled and semi-skilled workers</t>
  </si>
  <si>
    <t>unemployed</t>
  </si>
  <si>
    <t>labour force</t>
  </si>
  <si>
    <t>% unemployed</t>
  </si>
  <si>
    <t>employed labour force</t>
  </si>
  <si>
    <t>% unskilled and semi-skilled workers</t>
  </si>
  <si>
    <t>% female labour force participation</t>
  </si>
  <si>
    <t>persons aged 16</t>
  </si>
  <si>
    <t>Aboriginal and Torres Strait Islander people</t>
  </si>
  <si>
    <t>0 to 4 years</t>
  </si>
  <si>
    <t>5 to 14 years</t>
  </si>
  <si>
    <t>15 to 24 years</t>
  </si>
  <si>
    <t>25 to 44 years</t>
  </si>
  <si>
    <t>45 to 64 years</t>
  </si>
  <si>
    <t>people aged 65+ years</t>
  </si>
  <si>
    <t>Data for Aboriginal and Torres Strait Islander people</t>
  </si>
  <si>
    <t>Notes on the data</t>
  </si>
  <si>
    <t>Demography - Age</t>
  </si>
  <si>
    <t>Children aged 0 to 4 years</t>
  </si>
  <si>
    <t>Children aged 5 to 14 years</t>
  </si>
  <si>
    <t>Young people aged 15 to 24 years</t>
  </si>
  <si>
    <t>People aged 25 to 44 years</t>
  </si>
  <si>
    <t>People aged 45 to 64 years</t>
  </si>
  <si>
    <t>People aged 65 years and over</t>
  </si>
  <si>
    <t>Socioeconomic status</t>
  </si>
  <si>
    <t>Single parent families with children aged less than 15 years</t>
  </si>
  <si>
    <t>Jobless families with children aged less than 15 years</t>
  </si>
  <si>
    <t>Unemployment</t>
  </si>
  <si>
    <t>Full-time participation in secondary school education at age 16</t>
  </si>
  <si>
    <t>People who used the Internet at home</t>
  </si>
  <si>
    <t>females 20 to 54</t>
  </si>
  <si>
    <t>people who used the Internet at home in a one week period</t>
  </si>
  <si>
    <t>% people who used the Internet at home in a one week period</t>
  </si>
  <si>
    <t>dwellings rented from the housing authority by Indigenous persons</t>
  </si>
  <si>
    <t>total dwellings with Indigenous households</t>
  </si>
  <si>
    <t>% dwellings rented from the housing authority by Indigenous persons</t>
  </si>
  <si>
    <t>Statistical Local Area</t>
  </si>
  <si>
    <t xml:space="preserve">.. </t>
  </si>
  <si>
    <t>not applicable</t>
  </si>
  <si>
    <t>..</t>
  </si>
  <si>
    <t>% single parent families with dependent children</t>
  </si>
  <si>
    <t>Western Australia</t>
  </si>
  <si>
    <t>Cambridge (T)</t>
  </si>
  <si>
    <t>Claremont (T)</t>
  </si>
  <si>
    <t>Cottesloe (T)</t>
  </si>
  <si>
    <t>Mosman Park (T)</t>
  </si>
  <si>
    <t>Nedlands (C)</t>
  </si>
  <si>
    <t>Peppermint Grove (S)</t>
  </si>
  <si>
    <t>Perth (C) - Inner</t>
  </si>
  <si>
    <t>Perth (C) - Remainder</t>
  </si>
  <si>
    <t>Subiaco (C)</t>
  </si>
  <si>
    <t>Vincent (T)</t>
  </si>
  <si>
    <t>Bassendean (T)</t>
  </si>
  <si>
    <t>Bayswater (C)</t>
  </si>
  <si>
    <t>Kalamunda (S)</t>
  </si>
  <si>
    <t>Mundaring (S)</t>
  </si>
  <si>
    <t>Swan (C)</t>
  </si>
  <si>
    <t>Joondalup (C) - North</t>
  </si>
  <si>
    <t>Joondalup (C) - South</t>
  </si>
  <si>
    <t>Stirling (C) - Central</t>
  </si>
  <si>
    <t>Stirling (C) - Coastal</t>
  </si>
  <si>
    <t>Stirling (C) - South-Eastern</t>
  </si>
  <si>
    <t>Wanneroo (C) - North-East</t>
  </si>
  <si>
    <t>Wanneroo (C) - North-West</t>
  </si>
  <si>
    <t>Wanneroo (C) - South</t>
  </si>
  <si>
    <t>Cockburn (C)</t>
  </si>
  <si>
    <t>East Fremantle (T)</t>
  </si>
  <si>
    <t>Fremantle (C) - Inner</t>
  </si>
  <si>
    <t>Fremantle (C) - Remainder</t>
  </si>
  <si>
    <t>Kwinana (T)</t>
  </si>
  <si>
    <t>Melville (C)</t>
  </si>
  <si>
    <t>Rockingham (C)</t>
  </si>
  <si>
    <t>Armadale (C)</t>
  </si>
  <si>
    <t>Belmont (C)</t>
  </si>
  <si>
    <t>Canning (C)</t>
  </si>
  <si>
    <t>Gosnells (C)</t>
  </si>
  <si>
    <t>Serpentine-Jarrahdale (S)</t>
  </si>
  <si>
    <t>South Perth (C)</t>
  </si>
  <si>
    <t>Victoria Park (T)</t>
  </si>
  <si>
    <t>Mandurah (C)</t>
  </si>
  <si>
    <t>Murray (S)</t>
  </si>
  <si>
    <t>Bunbury (C)</t>
  </si>
  <si>
    <t>Capel (S) - Pt A</t>
  </si>
  <si>
    <t>Dardanup (S) - Pt A</t>
  </si>
  <si>
    <t>Harvey (S) - Pt A</t>
  </si>
  <si>
    <t>Boddington (S)</t>
  </si>
  <si>
    <t>Capel (S) - Pt B</t>
  </si>
  <si>
    <t>Collie (S)</t>
  </si>
  <si>
    <t>Dardanup (S) - Pt B</t>
  </si>
  <si>
    <t>Donnybrook-Balingup (S)</t>
  </si>
  <si>
    <t>Harvey (S) - Pt B</t>
  </si>
  <si>
    <t>Waroona (S)</t>
  </si>
  <si>
    <t>Augusta-Margaret River (S)</t>
  </si>
  <si>
    <t>Busselton (S)</t>
  </si>
  <si>
    <t>Boyup Brook (S)</t>
  </si>
  <si>
    <t>Bridgetown-Greenbushes (S)</t>
  </si>
  <si>
    <t>Manjimup (S)</t>
  </si>
  <si>
    <t>Nannup (S)</t>
  </si>
  <si>
    <t>Broomehill (S)</t>
  </si>
  <si>
    <t>Gnowangerup (S)</t>
  </si>
  <si>
    <t>Jerramungup (S)</t>
  </si>
  <si>
    <t>Katanning (S)</t>
  </si>
  <si>
    <t>Kent (S)</t>
  </si>
  <si>
    <t>Kojonup (S)</t>
  </si>
  <si>
    <t>Tambellup (S)</t>
  </si>
  <si>
    <t>Woodanilling (S)</t>
  </si>
  <si>
    <t>Albany (C) - Central</t>
  </si>
  <si>
    <t>Albany (C) Bal</t>
  </si>
  <si>
    <t>Cranbrook (S)</t>
  </si>
  <si>
    <t>Denmark (S)</t>
  </si>
  <si>
    <t>Plantagenet (S)</t>
  </si>
  <si>
    <t>Brookton (S)</t>
  </si>
  <si>
    <t>Cuballing (S)</t>
  </si>
  <si>
    <t>Dumbleyung (S)</t>
  </si>
  <si>
    <t>Narrogin (T)</t>
  </si>
  <si>
    <t>Narrogin (S)</t>
  </si>
  <si>
    <t>Pingelly (S)</t>
  </si>
  <si>
    <t>Wagin (S)</t>
  </si>
  <si>
    <t>Wandering (S)</t>
  </si>
  <si>
    <t>West Arthur (S)</t>
  </si>
  <si>
    <t>Wickepin (S)</t>
  </si>
  <si>
    <t>Williams (S)</t>
  </si>
  <si>
    <t>Corrigin (S)</t>
  </si>
  <si>
    <t>Kondinin (S)</t>
  </si>
  <si>
    <t>Kulin (S)</t>
  </si>
  <si>
    <t>Lake Grace (S)</t>
  </si>
  <si>
    <t>Chittering (S)</t>
  </si>
  <si>
    <t>Dandaragan (S)</t>
  </si>
  <si>
    <t>Gingin (S)</t>
  </si>
  <si>
    <t>Moora (S)</t>
  </si>
  <si>
    <t>Victoria Plains (S)</t>
  </si>
  <si>
    <t>Beverley (S)</t>
  </si>
  <si>
    <t>Cunderdin (S)</t>
  </si>
  <si>
    <t>Dalwallinu (S)</t>
  </si>
  <si>
    <t>Dowerin (S)</t>
  </si>
  <si>
    <t>Goomalling (S)</t>
  </si>
  <si>
    <t>Koorda (S)</t>
  </si>
  <si>
    <t>Northam (T)</t>
  </si>
  <si>
    <t>Northam (S)</t>
  </si>
  <si>
    <t>Quairading (S)</t>
  </si>
  <si>
    <t>Tammin (S)</t>
  </si>
  <si>
    <t>Toodyay (S)</t>
  </si>
  <si>
    <t>Wongan-Ballidu (S)</t>
  </si>
  <si>
    <t>Wyalkatchem (S)</t>
  </si>
  <si>
    <t>York (S)</t>
  </si>
  <si>
    <t>Bruce Rock (S)</t>
  </si>
  <si>
    <t>Kellerberrin (S)</t>
  </si>
  <si>
    <t>Merredin (S)</t>
  </si>
  <si>
    <t>Mount Marshall (S)</t>
  </si>
  <si>
    <t>Mukinbudin (S)</t>
  </si>
  <si>
    <t>Narembeen (S)</t>
  </si>
  <si>
    <t>Nungarin (S)</t>
  </si>
  <si>
    <t>Trayning (S)</t>
  </si>
  <si>
    <t>Westonia (S)</t>
  </si>
  <si>
    <t>Yilgarn (S)</t>
  </si>
  <si>
    <t>Kalgoorlie/Boulder (C) - Pt A</t>
  </si>
  <si>
    <t>Coolgardie (S)</t>
  </si>
  <si>
    <t>Kalgoorlie/Boulder (C) - Pt B</t>
  </si>
  <si>
    <t>Laverton (S)</t>
  </si>
  <si>
    <t>Leonora (S)</t>
  </si>
  <si>
    <t>Menzies (S)</t>
  </si>
  <si>
    <t>Ngaanyatjarraku (S)</t>
  </si>
  <si>
    <t>Dundas (S)</t>
  </si>
  <si>
    <t>Esperance (S)</t>
  </si>
  <si>
    <t>Ravensthorpe (S)</t>
  </si>
  <si>
    <t>Geraldton (C)</t>
  </si>
  <si>
    <t>Greenough (S) - Pt A</t>
  </si>
  <si>
    <t>Carnarvon (S)</t>
  </si>
  <si>
    <t>Exmouth (S)</t>
  </si>
  <si>
    <t>Shark Bay (S)</t>
  </si>
  <si>
    <t>Upper Gascoyne (S)</t>
  </si>
  <si>
    <t>Cue (S)</t>
  </si>
  <si>
    <t>Meekatharra (S)</t>
  </si>
  <si>
    <t>Mount Magnet (S)</t>
  </si>
  <si>
    <t>Murchison (S)</t>
  </si>
  <si>
    <t>Sandstone (S)</t>
  </si>
  <si>
    <t>Wiluna (S)</t>
  </si>
  <si>
    <t>Yalgoo (S)</t>
  </si>
  <si>
    <t>Carnamah (S)</t>
  </si>
  <si>
    <t>Chapman Valley (S)</t>
  </si>
  <si>
    <t>Coorow (S)</t>
  </si>
  <si>
    <t>Greenough (S) - Pt B</t>
  </si>
  <si>
    <t>Irwin (S)</t>
  </si>
  <si>
    <t>Mingenew (S)</t>
  </si>
  <si>
    <t>Morawa (S)</t>
  </si>
  <si>
    <t>Mullewa (S)</t>
  </si>
  <si>
    <t>Northampton (S)</t>
  </si>
  <si>
    <t>Perenjori (S)</t>
  </si>
  <si>
    <t>Three Springs (S)</t>
  </si>
  <si>
    <t>East Pilbara (S)</t>
  </si>
  <si>
    <t>Port Hedland (T)</t>
  </si>
  <si>
    <t>Ashburton (S)</t>
  </si>
  <si>
    <t>Roebourne (S)</t>
  </si>
  <si>
    <t>Halls Creek (S)</t>
  </si>
  <si>
    <t>Wyndham-East Kimberley (S)</t>
  </si>
  <si>
    <t>Broome (S)</t>
  </si>
  <si>
    <t>Derby-West Kimberley (S)</t>
  </si>
  <si>
    <t>AUSTRALIA</t>
  </si>
  <si>
    <t>WA - Goldfields</t>
  </si>
  <si>
    <t>WA - Gt Southern</t>
  </si>
  <si>
    <t>WA - Kimberley</t>
  </si>
  <si>
    <t>WA - Metropolitan</t>
  </si>
  <si>
    <t>WA - Midwest</t>
  </si>
  <si>
    <t>WA - Pilbara</t>
  </si>
  <si>
    <t>WA - South West</t>
  </si>
  <si>
    <t>WA - Wheatbelt</t>
  </si>
  <si>
    <t>Dwellings rented from the government housing authority</t>
  </si>
  <si>
    <t>females   20 to 54 in labour force</t>
  </si>
  <si>
    <t>% full-time participation in secondary school education at age 16</t>
  </si>
  <si>
    <t xml:space="preserve">16 year olds participating in full-time secondary school education </t>
  </si>
  <si>
    <t>by Statistical Local Area, Western Australia</t>
  </si>
  <si>
    <t>Link to OPR totals</t>
  </si>
  <si>
    <t>OPR</t>
  </si>
  <si>
    <t>OATSIH Planning Region</t>
  </si>
  <si>
    <t>% people aged 65+ years</t>
  </si>
  <si>
    <t>State</t>
  </si>
  <si>
    <t>Link to State/ Aust totals</t>
  </si>
  <si>
    <t>Key to symbols</t>
  </si>
  <si>
    <t>not shown: replaces numbers from 0 to 4</t>
  </si>
  <si>
    <t>Amended denominator: from 'All families with dependent children' to 'Total families' [14-Nov-07]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</si>
</sst>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0.00000"/>
    <numFmt numFmtId="170" formatCode="0.0000"/>
    <numFmt numFmtId="171" formatCode="0.000"/>
    <numFmt numFmtId="172" formatCode="0.00000000"/>
    <numFmt numFmtId="173" formatCode="0.0000000"/>
    <numFmt numFmtId="174" formatCode="0.000000"/>
    <numFmt numFmtId="175" formatCode="_-* #,##0.0_-;\-* #,##0.0_-;_-* &quot;-&quot;??_-;_-@_-"/>
    <numFmt numFmtId="176" formatCode="_-* #,##0_-;\-* #,##0_-;_-* &quot;-&quot;??_-;_-@_-"/>
    <numFmt numFmtId="177" formatCode="0_ ;\-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;\-0\ \ \ "/>
    <numFmt numFmtId="182" formatCode="#,##0.0"/>
    <numFmt numFmtId="183" formatCode="[$-C09]dd\-mmm\-yy;@"/>
    <numFmt numFmtId="184" formatCode="[$€-2]\ #,##0.00_);[Red]\([$€-2]\ #,##0.00\)"/>
  </numFmts>
  <fonts count="60">
    <font>
      <sz val="10"/>
      <name val="Arial"/>
      <family val="0"/>
    </font>
    <font>
      <b/>
      <u val="single"/>
      <sz val="10"/>
      <color indexed="39"/>
      <name val="Arial"/>
      <family val="2"/>
    </font>
    <font>
      <sz val="10"/>
      <name val="Geneva"/>
      <family val="0"/>
    </font>
    <font>
      <u val="single"/>
      <sz val="10"/>
      <color indexed="38"/>
      <name val="Arial"/>
      <family val="2"/>
    </font>
    <font>
      <sz val="10"/>
      <color indexed="8"/>
      <name val="Arial"/>
      <family val="0"/>
    </font>
    <font>
      <b/>
      <sz val="10"/>
      <color indexed="57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0"/>
      <name val="Geneva"/>
      <family val="0"/>
    </font>
    <font>
      <b/>
      <sz val="10"/>
      <color indexed="8"/>
      <name val="Arial"/>
      <family val="0"/>
    </font>
    <font>
      <sz val="8"/>
      <name val="Arial"/>
      <family val="0"/>
    </font>
    <font>
      <b/>
      <sz val="14"/>
      <color indexed="9"/>
      <name val="Arial"/>
      <family val="2"/>
    </font>
    <font>
      <sz val="10"/>
      <color indexed="39"/>
      <name val="Geneva"/>
      <family val="0"/>
    </font>
    <font>
      <sz val="12"/>
      <name val="Arial"/>
      <family val="2"/>
    </font>
    <font>
      <b/>
      <sz val="8"/>
      <name val="Arial"/>
      <family val="2"/>
    </font>
    <font>
      <b/>
      <sz val="13"/>
      <color indexed="9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.5"/>
      <color indexed="28"/>
      <name val="Arial"/>
      <family val="2"/>
    </font>
    <font>
      <sz val="10"/>
      <color indexed="28"/>
      <name val="Geneva"/>
      <family val="0"/>
    </font>
    <font>
      <b/>
      <u val="single"/>
      <sz val="10"/>
      <color indexed="24"/>
      <name val="Arial"/>
      <family val="2"/>
    </font>
    <font>
      <sz val="10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24"/>
      <name val="Geneva"/>
      <family val="0"/>
    </font>
    <font>
      <b/>
      <sz val="10"/>
      <color indexed="24"/>
      <name val="Arial"/>
      <family val="2"/>
    </font>
    <font>
      <b/>
      <sz val="10"/>
      <color indexed="24"/>
      <name val="Genev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0" fillId="0" borderId="0">
      <alignment/>
      <protection/>
    </xf>
    <xf numFmtId="0" fontId="5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56" applyFont="1">
      <alignment/>
      <protection/>
    </xf>
    <xf numFmtId="0" fontId="2" fillId="0" borderId="0" xfId="56" applyFont="1" applyFill="1">
      <alignment/>
      <protection/>
    </xf>
    <xf numFmtId="0" fontId="5" fillId="0" borderId="0" xfId="56" applyFont="1">
      <alignment/>
      <protection/>
    </xf>
    <xf numFmtId="0" fontId="3" fillId="0" borderId="0" xfId="47" applyAlignment="1" applyProtection="1">
      <alignment/>
      <protection/>
    </xf>
    <xf numFmtId="0" fontId="2" fillId="0" borderId="0" xfId="56" applyFont="1" applyFill="1" applyAlignment="1">
      <alignment vertical="top"/>
      <protection/>
    </xf>
    <xf numFmtId="164" fontId="2" fillId="0" borderId="0" xfId="56" applyNumberFormat="1" applyFont="1" applyBorder="1">
      <alignment/>
      <protection/>
    </xf>
    <xf numFmtId="164" fontId="4" fillId="0" borderId="0" xfId="59" applyNumberFormat="1" applyFont="1" applyFill="1" applyBorder="1" applyAlignment="1">
      <alignment horizontal="right" wrapText="1"/>
      <protection/>
    </xf>
    <xf numFmtId="164" fontId="2" fillId="0" borderId="0" xfId="56" applyNumberFormat="1" applyFont="1" applyBorder="1" applyAlignment="1">
      <alignment horizontal="right"/>
      <protection/>
    </xf>
    <xf numFmtId="164" fontId="4" fillId="0" borderId="0" xfId="58" applyNumberFormat="1" applyFont="1" applyFill="1" applyBorder="1" applyAlignment="1">
      <alignment horizontal="right" wrapText="1"/>
      <protection/>
    </xf>
    <xf numFmtId="164" fontId="2" fillId="0" borderId="0" xfId="56" applyNumberFormat="1" applyFont="1" applyFill="1" applyBorder="1" applyAlignment="1">
      <alignment horizontal="right"/>
      <protection/>
    </xf>
    <xf numFmtId="0" fontId="0" fillId="0" borderId="0" xfId="56" applyFont="1" applyFill="1">
      <alignment/>
      <protection/>
    </xf>
    <xf numFmtId="3" fontId="2" fillId="0" borderId="0" xfId="56" applyNumberFormat="1" applyFont="1">
      <alignment/>
      <protection/>
    </xf>
    <xf numFmtId="3" fontId="2" fillId="0" borderId="0" xfId="56" applyNumberFormat="1" applyFont="1" applyBorder="1">
      <alignment/>
      <protection/>
    </xf>
    <xf numFmtId="3" fontId="4" fillId="0" borderId="0" xfId="56" applyNumberFormat="1" applyFont="1" applyFill="1" applyBorder="1" applyAlignment="1" applyProtection="1">
      <alignment horizontal="right" wrapText="1"/>
      <protection/>
    </xf>
    <xf numFmtId="3" fontId="2" fillId="0" borderId="0" xfId="56" applyNumberFormat="1" applyFont="1" applyBorder="1" applyAlignment="1">
      <alignment horizontal="right"/>
      <protection/>
    </xf>
    <xf numFmtId="164" fontId="4" fillId="0" borderId="0" xfId="59" applyNumberFormat="1" applyFont="1" applyFill="1" applyBorder="1" applyAlignment="1">
      <alignment horizontal="right"/>
      <protection/>
    </xf>
    <xf numFmtId="0" fontId="0" fillId="0" borderId="0" xfId="56" applyFont="1" applyFill="1">
      <alignment/>
      <protection/>
    </xf>
    <xf numFmtId="164" fontId="2" fillId="0" borderId="0" xfId="56" applyNumberFormat="1" applyFont="1" applyFill="1" applyAlignment="1">
      <alignment horizontal="right"/>
      <protection/>
    </xf>
    <xf numFmtId="3" fontId="4" fillId="0" borderId="10" xfId="59" applyNumberFormat="1" applyFont="1" applyFill="1" applyBorder="1" applyAlignment="1">
      <alignment wrapText="1"/>
      <protection/>
    </xf>
    <xf numFmtId="164" fontId="0" fillId="0" borderId="0" xfId="56" applyNumberFormat="1" applyFont="1">
      <alignment/>
      <protection/>
    </xf>
    <xf numFmtId="3" fontId="4" fillId="0" borderId="0" xfId="59" applyNumberFormat="1" applyFont="1" applyFill="1" applyBorder="1" applyAlignment="1">
      <alignment horizontal="right" wrapText="1"/>
      <protection/>
    </xf>
    <xf numFmtId="3" fontId="4" fillId="0" borderId="0" xfId="56" applyNumberFormat="1" applyFont="1" applyBorder="1" applyAlignment="1">
      <alignment horizontal="right" wrapText="1"/>
      <protection/>
    </xf>
    <xf numFmtId="164" fontId="9" fillId="0" borderId="0" xfId="59" applyNumberFormat="1" applyFont="1" applyFill="1" applyBorder="1" applyAlignment="1">
      <alignment horizontal="right" wrapText="1"/>
      <protection/>
    </xf>
    <xf numFmtId="164" fontId="9" fillId="0" borderId="0" xfId="56" applyNumberFormat="1" applyFont="1" applyBorder="1" applyAlignment="1">
      <alignment horizontal="right" wrapText="1"/>
      <protection/>
    </xf>
    <xf numFmtId="0" fontId="2" fillId="0" borderId="0" xfId="56" applyFont="1" applyAlignment="1">
      <alignment wrapText="1"/>
      <protection/>
    </xf>
    <xf numFmtId="0" fontId="2" fillId="0" borderId="0" xfId="56" applyFont="1" applyAlignment="1">
      <alignment/>
      <protection/>
    </xf>
    <xf numFmtId="164" fontId="4" fillId="0" borderId="0" xfId="59" applyNumberFormat="1" applyFont="1" applyFill="1" applyBorder="1" applyAlignment="1">
      <alignment wrapText="1"/>
      <protection/>
    </xf>
    <xf numFmtId="0" fontId="0" fillId="0" borderId="0" xfId="56" applyFont="1" applyBorder="1">
      <alignment/>
      <protection/>
    </xf>
    <xf numFmtId="0" fontId="2" fillId="0" borderId="0" xfId="56" applyFont="1" applyBorder="1">
      <alignment/>
      <protection/>
    </xf>
    <xf numFmtId="0" fontId="0" fillId="0" borderId="11" xfId="56" applyFont="1" applyFill="1" applyBorder="1" applyAlignment="1">
      <alignment vertical="top" wrapText="1"/>
      <protection/>
    </xf>
    <xf numFmtId="0" fontId="2" fillId="33" borderId="0" xfId="56" applyFont="1" applyFill="1" applyAlignment="1">
      <alignment vertical="top"/>
      <protection/>
    </xf>
    <xf numFmtId="0" fontId="0" fillId="0" borderId="0" xfId="56" applyFont="1" applyFill="1" applyBorder="1" applyAlignment="1">
      <alignment vertical="top" wrapText="1"/>
      <protection/>
    </xf>
    <xf numFmtId="0" fontId="2" fillId="0" borderId="0" xfId="56" applyFont="1" applyFill="1" applyBorder="1" applyAlignment="1">
      <alignment vertical="top"/>
      <protection/>
    </xf>
    <xf numFmtId="0" fontId="13" fillId="0" borderId="0" xfId="56" applyFont="1" applyAlignment="1">
      <alignment/>
      <protection/>
    </xf>
    <xf numFmtId="0" fontId="8" fillId="0" borderId="0" xfId="56" applyFont="1" applyAlignment="1">
      <alignment/>
      <protection/>
    </xf>
    <xf numFmtId="0" fontId="0" fillId="0" borderId="0" xfId="56" applyFont="1" applyFill="1" applyAlignment="1">
      <alignment horizontal="left"/>
      <protection/>
    </xf>
    <xf numFmtId="0" fontId="2" fillId="0" borderId="0" xfId="56" applyFont="1" applyFill="1" applyAlignment="1">
      <alignment/>
      <protection/>
    </xf>
    <xf numFmtId="0" fontId="0" fillId="0" borderId="0" xfId="56" applyFont="1" applyAlignment="1">
      <alignment horizontal="left"/>
      <protection/>
    </xf>
    <xf numFmtId="0" fontId="0" fillId="0" borderId="0" xfId="56" applyFont="1" applyAlignment="1">
      <alignment horizontal="right"/>
      <protection/>
    </xf>
    <xf numFmtId="3" fontId="4" fillId="0" borderId="0" xfId="59" applyNumberFormat="1" applyFont="1" applyFill="1" applyBorder="1" applyAlignment="1">
      <alignment wrapText="1"/>
      <protection/>
    </xf>
    <xf numFmtId="0" fontId="0" fillId="0" borderId="0" xfId="56" applyFont="1" applyFill="1" applyBorder="1" applyAlignment="1">
      <alignment horizontal="left" vertical="top"/>
      <protection/>
    </xf>
    <xf numFmtId="164" fontId="0" fillId="0" borderId="0" xfId="56" applyNumberFormat="1" applyFont="1">
      <alignment/>
      <protection/>
    </xf>
    <xf numFmtId="0" fontId="0" fillId="0" borderId="0" xfId="56" applyFont="1">
      <alignment/>
      <protection/>
    </xf>
    <xf numFmtId="164" fontId="0" fillId="0" borderId="0" xfId="56" applyNumberFormat="1" applyFont="1">
      <alignment/>
      <protection/>
    </xf>
    <xf numFmtId="3" fontId="0" fillId="0" borderId="0" xfId="56" applyNumberFormat="1" applyFont="1" applyBorder="1">
      <alignment/>
      <protection/>
    </xf>
    <xf numFmtId="164" fontId="2" fillId="0" borderId="0" xfId="56" applyNumberFormat="1" applyFont="1">
      <alignment/>
      <protection/>
    </xf>
    <xf numFmtId="164" fontId="0" fillId="0" borderId="0" xfId="56" applyNumberFormat="1" applyFont="1" applyBorder="1">
      <alignment/>
      <protection/>
    </xf>
    <xf numFmtId="164" fontId="0" fillId="0" borderId="0" xfId="56" applyNumberFormat="1" applyFont="1" applyBorder="1">
      <alignment/>
      <protection/>
    </xf>
    <xf numFmtId="0" fontId="0" fillId="0" borderId="0" xfId="56" applyFont="1">
      <alignment/>
      <protection/>
    </xf>
    <xf numFmtId="0" fontId="0" fillId="0" borderId="0" xfId="56" applyFont="1" applyBorder="1">
      <alignment/>
      <protection/>
    </xf>
    <xf numFmtId="3" fontId="0" fillId="0" borderId="0" xfId="56" applyNumberFormat="1" applyFont="1">
      <alignment/>
      <protection/>
    </xf>
    <xf numFmtId="0" fontId="14" fillId="0" borderId="0" xfId="56" applyFont="1" applyFill="1" applyBorder="1" applyAlignment="1">
      <alignment horizontal="right" vertical="center"/>
      <protection/>
    </xf>
    <xf numFmtId="183" fontId="14" fillId="0" borderId="0" xfId="56" applyNumberFormat="1" applyFont="1" applyFill="1" applyBorder="1" applyAlignment="1">
      <alignment horizontal="left" vertical="center"/>
      <protection/>
    </xf>
    <xf numFmtId="0" fontId="0" fillId="0" borderId="0" xfId="56" applyFont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0" fillId="0" borderId="0" xfId="56" applyFont="1" applyBorder="1" applyAlignment="1">
      <alignment horizontal="center" vertical="center" wrapText="1"/>
      <protection/>
    </xf>
    <xf numFmtId="0" fontId="17" fillId="0" borderId="0" xfId="56" applyFont="1" applyAlignment="1">
      <alignment horizontal="left" vertical="top"/>
      <protection/>
    </xf>
    <xf numFmtId="176" fontId="17" fillId="0" borderId="0" xfId="56" applyNumberFormat="1" applyFont="1">
      <alignment/>
      <protection/>
    </xf>
    <xf numFmtId="0" fontId="17" fillId="0" borderId="0" xfId="56" applyFont="1">
      <alignment/>
      <protection/>
    </xf>
    <xf numFmtId="3" fontId="17" fillId="0" borderId="0" xfId="56" applyNumberFormat="1" applyFont="1">
      <alignment/>
      <protection/>
    </xf>
    <xf numFmtId="3" fontId="17" fillId="0" borderId="0" xfId="56" applyNumberFormat="1" applyFont="1" applyFill="1">
      <alignment/>
      <protection/>
    </xf>
    <xf numFmtId="0" fontId="17" fillId="0" borderId="0" xfId="56" applyFont="1" applyFill="1">
      <alignment/>
      <protection/>
    </xf>
    <xf numFmtId="3" fontId="0" fillId="0" borderId="0" xfId="42" applyNumberFormat="1" applyFont="1" applyAlignment="1">
      <alignment/>
    </xf>
    <xf numFmtId="3" fontId="0" fillId="0" borderId="0" xfId="56" applyNumberFormat="1" applyFont="1" applyBorder="1">
      <alignment/>
      <protection/>
    </xf>
    <xf numFmtId="3" fontId="0" fillId="0" borderId="0" xfId="42" applyNumberFormat="1" applyFont="1" applyAlignment="1">
      <alignment/>
    </xf>
    <xf numFmtId="3" fontId="8" fillId="0" borderId="0" xfId="56" applyNumberFormat="1" applyFont="1" applyBorder="1" applyAlignment="1">
      <alignment horizontal="right"/>
      <protection/>
    </xf>
    <xf numFmtId="3" fontId="0" fillId="0" borderId="0" xfId="56" applyNumberFormat="1" applyFont="1">
      <alignment/>
      <protection/>
    </xf>
    <xf numFmtId="3" fontId="2" fillId="0" borderId="0" xfId="56" applyNumberFormat="1" applyFont="1" applyFill="1" applyBorder="1">
      <alignment/>
      <protection/>
    </xf>
    <xf numFmtId="3" fontId="0" fillId="0" borderId="0" xfId="56" applyNumberFormat="1" applyFont="1" applyFill="1">
      <alignment/>
      <protection/>
    </xf>
    <xf numFmtId="3" fontId="2" fillId="0" borderId="12" xfId="56" applyNumberFormat="1" applyFont="1" applyBorder="1" applyAlignment="1">
      <alignment horizontal="right"/>
      <protection/>
    </xf>
    <xf numFmtId="3" fontId="4" fillId="0" borderId="12" xfId="59" applyNumberFormat="1" applyFont="1" applyFill="1" applyBorder="1" applyAlignment="1">
      <alignment horizontal="right"/>
      <protection/>
    </xf>
    <xf numFmtId="3" fontId="4" fillId="0" borderId="0" xfId="59" applyNumberFormat="1" applyFont="1" applyFill="1" applyBorder="1" applyAlignment="1">
      <alignment horizontal="right"/>
      <protection/>
    </xf>
    <xf numFmtId="3" fontId="8" fillId="0" borderId="10" xfId="56" applyNumberFormat="1" applyFont="1" applyBorder="1" applyAlignment="1">
      <alignment horizontal="right"/>
      <protection/>
    </xf>
    <xf numFmtId="3" fontId="4" fillId="0" borderId="10" xfId="59" applyNumberFormat="1" applyFont="1" applyFill="1" applyBorder="1" applyAlignment="1">
      <alignment horizontal="right"/>
      <protection/>
    </xf>
    <xf numFmtId="3" fontId="0" fillId="0" borderId="0" xfId="56" applyNumberFormat="1" applyFont="1" applyFill="1">
      <alignment/>
      <protection/>
    </xf>
    <xf numFmtId="3" fontId="4" fillId="0" borderId="13" xfId="59" applyNumberFormat="1" applyFont="1" applyFill="1" applyBorder="1" applyAlignment="1">
      <alignment horizontal="right"/>
      <protection/>
    </xf>
    <xf numFmtId="3" fontId="2" fillId="0" borderId="13" xfId="56" applyNumberFormat="1" applyFont="1" applyBorder="1" applyAlignment="1">
      <alignment horizontal="right"/>
      <protection/>
    </xf>
    <xf numFmtId="3" fontId="8" fillId="0" borderId="13" xfId="56" applyNumberFormat="1" applyFont="1" applyBorder="1" applyAlignment="1">
      <alignment horizontal="right"/>
      <protection/>
    </xf>
    <xf numFmtId="3" fontId="2" fillId="0" borderId="13" xfId="56" applyNumberFormat="1" applyFont="1" applyFill="1" applyBorder="1">
      <alignment/>
      <protection/>
    </xf>
    <xf numFmtId="3" fontId="2" fillId="0" borderId="0" xfId="56" applyNumberFormat="1" applyFont="1" applyFill="1">
      <alignment/>
      <protection/>
    </xf>
    <xf numFmtId="3" fontId="4" fillId="0" borderId="13" xfId="59" applyNumberFormat="1" applyFont="1" applyFill="1" applyBorder="1" applyAlignment="1">
      <alignment/>
      <protection/>
    </xf>
    <xf numFmtId="3" fontId="4" fillId="0" borderId="10" xfId="59" applyNumberFormat="1" applyFont="1" applyFill="1" applyBorder="1" applyAlignment="1">
      <alignment/>
      <protection/>
    </xf>
    <xf numFmtId="3" fontId="4" fillId="0" borderId="0" xfId="59" applyNumberFormat="1" applyFont="1" applyFill="1" applyBorder="1" applyAlignment="1">
      <alignment/>
      <protection/>
    </xf>
    <xf numFmtId="3" fontId="8" fillId="0" borderId="0" xfId="56" applyNumberFormat="1" applyFont="1" applyAlignment="1">
      <alignment horizontal="right"/>
      <protection/>
    </xf>
    <xf numFmtId="164" fontId="8" fillId="0" borderId="0" xfId="56" applyNumberFormat="1" applyFont="1" applyBorder="1" applyAlignment="1">
      <alignment horizontal="right"/>
      <protection/>
    </xf>
    <xf numFmtId="164" fontId="0" fillId="0" borderId="0" xfId="56" applyNumberFormat="1" applyFont="1" applyAlignment="1" applyProtection="1">
      <alignment horizontal="right"/>
      <protection locked="0"/>
    </xf>
    <xf numFmtId="164" fontId="0" fillId="0" borderId="0" xfId="56" applyNumberFormat="1" applyFont="1" applyAlignment="1" applyProtection="1">
      <alignment horizontal="right"/>
      <protection locked="0"/>
    </xf>
    <xf numFmtId="164" fontId="17" fillId="0" borderId="0" xfId="56" applyNumberFormat="1" applyFont="1" applyAlignment="1" applyProtection="1">
      <alignment horizontal="right"/>
      <protection locked="0"/>
    </xf>
    <xf numFmtId="164" fontId="17" fillId="0" borderId="0" xfId="56" applyNumberFormat="1" applyFont="1">
      <alignment/>
      <protection/>
    </xf>
    <xf numFmtId="164" fontId="0" fillId="0" borderId="0" xfId="56" applyNumberFormat="1" applyFont="1" applyFill="1">
      <alignment/>
      <protection/>
    </xf>
    <xf numFmtId="164" fontId="17" fillId="0" borderId="0" xfId="56" applyNumberFormat="1" applyFont="1" applyFill="1">
      <alignment/>
      <protection/>
    </xf>
    <xf numFmtId="164" fontId="0" fillId="0" borderId="0" xfId="56" applyNumberFormat="1" applyFont="1" applyFill="1">
      <alignment/>
      <protection/>
    </xf>
    <xf numFmtId="0" fontId="18" fillId="34" borderId="14" xfId="56" applyFont="1" applyFill="1" applyBorder="1" applyAlignment="1">
      <alignment/>
      <protection/>
    </xf>
    <xf numFmtId="0" fontId="19" fillId="34" borderId="15" xfId="56" applyFont="1" applyFill="1" applyBorder="1" applyAlignment="1">
      <alignment/>
      <protection/>
    </xf>
    <xf numFmtId="0" fontId="2" fillId="35" borderId="16" xfId="56" applyFont="1" applyFill="1" applyBorder="1" applyAlignment="1">
      <alignment/>
      <protection/>
    </xf>
    <xf numFmtId="0" fontId="2" fillId="35" borderId="17" xfId="56" applyFont="1" applyFill="1" applyBorder="1" applyAlignment="1">
      <alignment/>
      <protection/>
    </xf>
    <xf numFmtId="0" fontId="2" fillId="35" borderId="18" xfId="56" applyFont="1" applyFill="1" applyBorder="1" applyAlignment="1">
      <alignment/>
      <protection/>
    </xf>
    <xf numFmtId="0" fontId="8" fillId="35" borderId="18" xfId="56" applyFont="1" applyFill="1" applyBorder="1" applyAlignment="1">
      <alignment/>
      <protection/>
    </xf>
    <xf numFmtId="0" fontId="2" fillId="35" borderId="19" xfId="56" applyFont="1" applyFill="1" applyBorder="1" applyAlignment="1">
      <alignment/>
      <protection/>
    </xf>
    <xf numFmtId="0" fontId="2" fillId="35" borderId="20" xfId="56" applyFont="1" applyFill="1" applyBorder="1" applyAlignment="1">
      <alignment/>
      <protection/>
    </xf>
    <xf numFmtId="0" fontId="20" fillId="0" borderId="0" xfId="53" applyFont="1" applyFill="1" applyAlignment="1" applyProtection="1">
      <alignment/>
      <protection/>
    </xf>
    <xf numFmtId="0" fontId="21" fillId="0" borderId="0" xfId="56" applyFont="1" applyFill="1" applyAlignment="1">
      <alignment horizontal="left"/>
      <protection/>
    </xf>
    <xf numFmtId="0" fontId="22" fillId="0" borderId="0" xfId="56" applyFont="1" applyFill="1" applyAlignment="1">
      <alignment horizontal="center"/>
      <protection/>
    </xf>
    <xf numFmtId="0" fontId="21" fillId="0" borderId="0" xfId="56" applyFont="1" applyFill="1">
      <alignment/>
      <protection/>
    </xf>
    <xf numFmtId="0" fontId="21" fillId="0" borderId="0" xfId="56" applyFont="1" applyFill="1" applyAlignment="1">
      <alignment horizontal="center"/>
      <protection/>
    </xf>
    <xf numFmtId="0" fontId="23" fillId="0" borderId="0" xfId="56" applyFont="1" applyFill="1">
      <alignment/>
      <protection/>
    </xf>
    <xf numFmtId="0" fontId="24" fillId="0" borderId="21" xfId="56" applyFont="1" applyFill="1" applyBorder="1" applyAlignment="1">
      <alignment horizontal="center" vertical="top"/>
      <protection/>
    </xf>
    <xf numFmtId="0" fontId="24" fillId="0" borderId="0" xfId="56" applyFont="1" applyFill="1" applyBorder="1" applyAlignment="1">
      <alignment horizontal="center" vertical="top"/>
      <protection/>
    </xf>
    <xf numFmtId="0" fontId="24" fillId="0" borderId="11" xfId="56" applyFont="1" applyFill="1" applyBorder="1" applyAlignment="1">
      <alignment horizontal="center" vertical="top"/>
      <protection/>
    </xf>
    <xf numFmtId="0" fontId="24" fillId="0" borderId="0" xfId="56" applyFont="1" applyFill="1" applyBorder="1" applyAlignment="1">
      <alignment horizontal="center" vertical="center"/>
      <protection/>
    </xf>
    <xf numFmtId="0" fontId="24" fillId="0" borderId="21" xfId="56" applyFont="1" applyFill="1" applyBorder="1" applyAlignment="1">
      <alignment horizontal="center" vertical="center"/>
      <protection/>
    </xf>
    <xf numFmtId="0" fontId="24" fillId="0" borderId="0" xfId="56" applyFont="1" applyFill="1">
      <alignment/>
      <protection/>
    </xf>
    <xf numFmtId="0" fontId="25" fillId="0" borderId="0" xfId="56" applyFont="1" applyFill="1" applyBorder="1">
      <alignment/>
      <protection/>
    </xf>
    <xf numFmtId="3" fontId="25" fillId="0" borderId="0" xfId="56" applyNumberFormat="1" applyFont="1" applyFill="1" applyBorder="1">
      <alignment/>
      <protection/>
    </xf>
    <xf numFmtId="164" fontId="25" fillId="0" borderId="0" xfId="56" applyNumberFormat="1" applyFont="1" applyFill="1" applyBorder="1">
      <alignment/>
      <protection/>
    </xf>
    <xf numFmtId="3" fontId="24" fillId="0" borderId="0" xfId="59" applyNumberFormat="1" applyFont="1" applyFill="1" applyBorder="1" applyAlignment="1">
      <alignment wrapText="1"/>
      <protection/>
    </xf>
    <xf numFmtId="164" fontId="24" fillId="0" borderId="0" xfId="59" applyNumberFormat="1" applyFont="1" applyFill="1" applyBorder="1" applyAlignment="1">
      <alignment wrapText="1"/>
      <protection/>
    </xf>
    <xf numFmtId="3" fontId="24" fillId="0" borderId="0" xfId="42" applyNumberFormat="1" applyFont="1" applyFill="1" applyAlignment="1">
      <alignment/>
    </xf>
    <xf numFmtId="164" fontId="24" fillId="0" borderId="0" xfId="56" applyNumberFormat="1" applyFont="1" applyFill="1" applyAlignment="1" applyProtection="1">
      <alignment horizontal="right"/>
      <protection locked="0"/>
    </xf>
    <xf numFmtId="164" fontId="24" fillId="0" borderId="0" xfId="56" applyNumberFormat="1" applyFont="1" applyFill="1">
      <alignment/>
      <protection/>
    </xf>
    <xf numFmtId="3" fontId="24" fillId="0" borderId="0" xfId="56" applyNumberFormat="1" applyFont="1" applyFill="1">
      <alignment/>
      <protection/>
    </xf>
    <xf numFmtId="0" fontId="24" fillId="0" borderId="11" xfId="56" applyFont="1" applyFill="1" applyBorder="1" applyAlignment="1">
      <alignment horizontal="center" vertical="top" wrapText="1"/>
      <protection/>
    </xf>
    <xf numFmtId="0" fontId="24" fillId="0" borderId="0" xfId="56" applyFont="1" applyFill="1" applyBorder="1" applyAlignment="1">
      <alignment horizontal="center" vertical="top" wrapText="1"/>
      <protection/>
    </xf>
    <xf numFmtId="0" fontId="24" fillId="0" borderId="0" xfId="56" applyFont="1" applyFill="1" applyBorder="1" applyAlignment="1">
      <alignment vertical="top" wrapText="1"/>
      <protection/>
    </xf>
    <xf numFmtId="0" fontId="24" fillId="0" borderId="0" xfId="56" applyFont="1" applyFill="1" applyBorder="1" applyAlignment="1">
      <alignment horizontal="center" vertical="center" wrapText="1"/>
      <protection/>
    </xf>
    <xf numFmtId="0" fontId="25" fillId="0" borderId="0" xfId="56" applyFont="1" applyFill="1">
      <alignment/>
      <protection/>
    </xf>
    <xf numFmtId="164" fontId="24" fillId="0" borderId="0" xfId="58" applyNumberFormat="1" applyFont="1" applyFill="1" applyBorder="1" applyAlignment="1">
      <alignment horizontal="right" wrapText="1"/>
      <protection/>
    </xf>
    <xf numFmtId="3" fontId="25" fillId="0" borderId="0" xfId="56" applyNumberFormat="1" applyFont="1" applyFill="1">
      <alignment/>
      <protection/>
    </xf>
    <xf numFmtId="164" fontId="25" fillId="0" borderId="0" xfId="56" applyNumberFormat="1" applyFont="1" applyFill="1" applyBorder="1" applyAlignment="1">
      <alignment horizontal="right"/>
      <protection/>
    </xf>
    <xf numFmtId="3" fontId="24" fillId="0" borderId="0" xfId="59" applyNumberFormat="1" applyFont="1" applyFill="1" applyBorder="1" applyAlignment="1">
      <alignment horizontal="right"/>
      <protection/>
    </xf>
    <xf numFmtId="0" fontId="24" fillId="0" borderId="0" xfId="56" applyFont="1" applyFill="1">
      <alignment/>
      <protection/>
    </xf>
    <xf numFmtId="164" fontId="24" fillId="0" borderId="0" xfId="59" applyNumberFormat="1" applyFont="1" applyFill="1" applyBorder="1" applyAlignment="1">
      <alignment horizontal="right"/>
      <protection/>
    </xf>
    <xf numFmtId="3" fontId="24" fillId="0" borderId="0" xfId="59" applyNumberFormat="1" applyFont="1" applyFill="1" applyBorder="1" applyAlignment="1">
      <alignment/>
      <protection/>
    </xf>
    <xf numFmtId="0" fontId="22" fillId="0" borderId="0" xfId="56" applyFont="1" applyFill="1" applyAlignment="1">
      <alignment/>
      <protection/>
    </xf>
    <xf numFmtId="0" fontId="2" fillId="34" borderId="0" xfId="56" applyFont="1" applyFill="1">
      <alignment/>
      <protection/>
    </xf>
    <xf numFmtId="0" fontId="15" fillId="0" borderId="22" xfId="56" applyFont="1" applyFill="1" applyBorder="1" applyAlignment="1">
      <alignment/>
      <protection/>
    </xf>
    <xf numFmtId="0" fontId="16" fillId="0" borderId="22" xfId="56" applyFont="1" applyFill="1" applyBorder="1" applyAlignment="1">
      <alignment/>
      <protection/>
    </xf>
    <xf numFmtId="0" fontId="2" fillId="0" borderId="22" xfId="56" applyFont="1" applyFill="1" applyBorder="1">
      <alignment/>
      <protection/>
    </xf>
    <xf numFmtId="0" fontId="20" fillId="35" borderId="0" xfId="53" applyFont="1" applyFill="1" applyAlignment="1" applyProtection="1">
      <alignment vertical="top"/>
      <protection/>
    </xf>
    <xf numFmtId="0" fontId="20" fillId="36" borderId="21" xfId="53" applyFont="1" applyFill="1" applyBorder="1" applyAlignment="1" applyProtection="1">
      <alignment horizontal="center" vertical="center"/>
      <protection/>
    </xf>
    <xf numFmtId="0" fontId="20" fillId="36" borderId="11" xfId="53" applyFont="1" applyFill="1" applyBorder="1" applyAlignment="1" applyProtection="1">
      <alignment horizontal="center" vertical="center"/>
      <protection/>
    </xf>
    <xf numFmtId="1" fontId="2" fillId="0" borderId="0" xfId="56" applyNumberFormat="1" applyFont="1" applyBorder="1">
      <alignment/>
      <protection/>
    </xf>
    <xf numFmtId="0" fontId="4" fillId="0" borderId="10" xfId="59" applyFont="1" applyFill="1" applyBorder="1" applyAlignment="1">
      <alignment horizontal="right"/>
      <protection/>
    </xf>
    <xf numFmtId="3" fontId="0" fillId="0" borderId="0" xfId="56" applyNumberFormat="1" applyFont="1" applyBorder="1">
      <alignment/>
      <protection/>
    </xf>
    <xf numFmtId="3" fontId="17" fillId="0" borderId="0" xfId="56" applyNumberFormat="1" applyFont="1" applyBorder="1">
      <alignment/>
      <protection/>
    </xf>
    <xf numFmtId="164" fontId="8" fillId="0" borderId="0" xfId="56" applyNumberFormat="1" applyFont="1">
      <alignment/>
      <protection/>
    </xf>
    <xf numFmtId="0" fontId="11" fillId="34" borderId="0" xfId="56" applyFont="1" applyFill="1" applyAlignment="1">
      <alignment/>
      <protection/>
    </xf>
    <xf numFmtId="0" fontId="0" fillId="34" borderId="0" xfId="56" applyFont="1" applyFill="1" applyAlignment="1">
      <alignment/>
      <protection/>
    </xf>
    <xf numFmtId="0" fontId="15" fillId="34" borderId="0" xfId="56" applyFont="1" applyFill="1" applyAlignment="1">
      <alignment/>
      <protection/>
    </xf>
    <xf numFmtId="0" fontId="16" fillId="34" borderId="0" xfId="56" applyFont="1" applyFill="1" applyAlignment="1">
      <alignment/>
      <protection/>
    </xf>
    <xf numFmtId="0" fontId="22" fillId="0" borderId="0" xfId="56" applyFont="1" applyFill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0" fontId="10" fillId="0" borderId="0" xfId="56" applyFont="1" applyFill="1" applyAlignment="1">
      <alignment horizontal="left" wrapText="1"/>
      <protection/>
    </xf>
    <xf numFmtId="0" fontId="0" fillId="0" borderId="0" xfId="56" applyFont="1" applyAlignment="1">
      <alignment wrapText="1"/>
      <protection/>
    </xf>
    <xf numFmtId="3" fontId="21" fillId="0" borderId="21" xfId="56" applyNumberFormat="1" applyFont="1" applyFill="1" applyBorder="1" applyAlignment="1">
      <alignment horizontal="center" wrapText="1"/>
      <protection/>
    </xf>
    <xf numFmtId="3" fontId="6" fillId="0" borderId="23" xfId="56" applyNumberFormat="1" applyFont="1" applyBorder="1" applyAlignment="1">
      <alignment horizontal="center" wrapText="1"/>
      <protection/>
    </xf>
    <xf numFmtId="164" fontId="21" fillId="0" borderId="21" xfId="56" applyNumberFormat="1" applyFont="1" applyFill="1" applyBorder="1" applyAlignment="1">
      <alignment horizontal="center" wrapText="1"/>
      <protection/>
    </xf>
    <xf numFmtId="164" fontId="6" fillId="0" borderId="23" xfId="56" applyNumberFormat="1" applyFont="1" applyBorder="1" applyAlignment="1">
      <alignment horizontal="center" wrapText="1"/>
      <protection/>
    </xf>
    <xf numFmtId="0" fontId="21" fillId="0" borderId="0" xfId="56" applyFont="1" applyFill="1" applyBorder="1" applyAlignment="1">
      <alignment horizontal="center" wrapText="1"/>
      <protection/>
    </xf>
    <xf numFmtId="0" fontId="6" fillId="0" borderId="11" xfId="56" applyFont="1" applyBorder="1" applyAlignment="1">
      <alignment horizontal="center" wrapText="1"/>
      <protection/>
    </xf>
    <xf numFmtId="0" fontId="6" fillId="0" borderId="23" xfId="56" applyFont="1" applyBorder="1" applyAlignment="1">
      <alignment horizontal="center" wrapText="1"/>
      <protection/>
    </xf>
    <xf numFmtId="0" fontId="0" fillId="0" borderId="11" xfId="56" applyFont="1" applyBorder="1" applyAlignment="1">
      <alignment horizontal="center" wrapText="1"/>
      <protection/>
    </xf>
    <xf numFmtId="0" fontId="24" fillId="0" borderId="22" xfId="56" applyFont="1" applyFill="1" applyBorder="1" applyAlignment="1">
      <alignment horizontal="center" vertical="center"/>
      <protection/>
    </xf>
    <xf numFmtId="0" fontId="7" fillId="0" borderId="22" xfId="56" applyFont="1" applyFill="1" applyBorder="1" applyAlignment="1">
      <alignment horizontal="center" vertical="center"/>
      <protection/>
    </xf>
    <xf numFmtId="3" fontId="6" fillId="0" borderId="11" xfId="56" applyNumberFormat="1" applyFont="1" applyBorder="1" applyAlignment="1">
      <alignment horizontal="center" wrapText="1"/>
      <protection/>
    </xf>
    <xf numFmtId="0" fontId="21" fillId="0" borderId="0" xfId="56" applyFont="1" applyFill="1" applyBorder="1" applyAlignment="1">
      <alignment horizontal="center"/>
      <protection/>
    </xf>
    <xf numFmtId="0" fontId="0" fillId="0" borderId="23" xfId="56" applyFont="1" applyBorder="1" applyAlignment="1">
      <alignment horizontal="center"/>
      <protection/>
    </xf>
    <xf numFmtId="0" fontId="24" fillId="0" borderId="0" xfId="56" applyFont="1" applyFill="1" applyBorder="1" applyAlignment="1">
      <alignment horizontal="left"/>
      <protection/>
    </xf>
    <xf numFmtId="0" fontId="0" fillId="0" borderId="0" xfId="56" applyFont="1" applyAlignment="1">
      <alignment/>
      <protection/>
    </xf>
    <xf numFmtId="0" fontId="24" fillId="0" borderId="22" xfId="56" applyFont="1" applyFill="1" applyBorder="1" applyAlignment="1">
      <alignment horizontal="center"/>
      <protection/>
    </xf>
    <xf numFmtId="0" fontId="7" fillId="0" borderId="22" xfId="56" applyFont="1" applyFill="1" applyBorder="1" applyAlignment="1">
      <alignment horizontal="center"/>
      <protection/>
    </xf>
    <xf numFmtId="164" fontId="24" fillId="0" borderId="22" xfId="56" applyNumberFormat="1" applyFont="1" applyFill="1" applyBorder="1" applyAlignment="1">
      <alignment horizontal="center" vertical="top"/>
      <protection/>
    </xf>
    <xf numFmtId="164" fontId="7" fillId="0" borderId="22" xfId="56" applyNumberFormat="1" applyFont="1" applyFill="1" applyBorder="1" applyAlignment="1">
      <alignment horizontal="center" vertical="top"/>
      <protection/>
    </xf>
    <xf numFmtId="0" fontId="24" fillId="0" borderId="22" xfId="56" applyFont="1" applyFill="1" applyBorder="1" applyAlignment="1">
      <alignment horizontal="center" vertical="top"/>
      <protection/>
    </xf>
    <xf numFmtId="0" fontId="7" fillId="0" borderId="22" xfId="56" applyFont="1" applyFill="1" applyBorder="1" applyAlignment="1">
      <alignment horizontal="center" vertical="top"/>
      <protection/>
    </xf>
    <xf numFmtId="3" fontId="6" fillId="0" borderId="11" xfId="56" applyNumberFormat="1" applyFont="1" applyFill="1" applyBorder="1" applyAlignment="1">
      <alignment horizontal="center" wrapText="1"/>
      <protection/>
    </xf>
    <xf numFmtId="164" fontId="6" fillId="0" borderId="11" xfId="56" applyNumberFormat="1" applyFont="1" applyBorder="1" applyAlignment="1">
      <alignment horizontal="center" wrapText="1"/>
      <protection/>
    </xf>
    <xf numFmtId="3" fontId="21" fillId="0" borderId="0" xfId="56" applyNumberFormat="1" applyFont="1" applyFill="1" applyBorder="1" applyAlignment="1">
      <alignment horizontal="center" wrapText="1"/>
      <protection/>
    </xf>
    <xf numFmtId="3" fontId="23" fillId="0" borderId="21" xfId="56" applyNumberFormat="1" applyFont="1" applyFill="1" applyBorder="1" applyAlignment="1">
      <alignment horizontal="center" wrapText="1"/>
      <protection/>
    </xf>
    <xf numFmtId="3" fontId="12" fillId="0" borderId="11" xfId="56" applyNumberFormat="1" applyFont="1" applyFill="1" applyBorder="1" applyAlignment="1">
      <alignment horizontal="center" wrapText="1"/>
      <protection/>
    </xf>
    <xf numFmtId="3" fontId="21" fillId="0" borderId="24" xfId="56" applyNumberFormat="1" applyFont="1" applyFill="1" applyBorder="1" applyAlignment="1">
      <alignment horizontal="center" wrapText="1"/>
      <protection/>
    </xf>
    <xf numFmtId="0" fontId="24" fillId="0" borderId="11" xfId="56" applyFont="1" applyFill="1" applyBorder="1" applyAlignment="1">
      <alignment horizontal="center" vertical="center" wrapText="1"/>
      <protection/>
    </xf>
    <xf numFmtId="0" fontId="0" fillId="0" borderId="11" xfId="56" applyFont="1" applyBorder="1" applyAlignment="1">
      <alignment horizontal="center" vertical="center" wrapText="1"/>
      <protection/>
    </xf>
    <xf numFmtId="0" fontId="7" fillId="0" borderId="11" xfId="56" applyFont="1" applyFill="1" applyBorder="1" applyAlignment="1">
      <alignment horizontal="center" vertical="center" wrapText="1"/>
      <protection/>
    </xf>
    <xf numFmtId="0" fontId="24" fillId="0" borderId="21" xfId="56" applyFont="1" applyFill="1" applyBorder="1" applyAlignment="1">
      <alignment horizontal="center" vertical="center" wrapText="1"/>
      <protection/>
    </xf>
    <xf numFmtId="0" fontId="0" fillId="0" borderId="25" xfId="56" applyFont="1" applyBorder="1" applyAlignment="1">
      <alignment horizontal="center" vertical="center" wrapText="1"/>
      <protection/>
    </xf>
    <xf numFmtId="0" fontId="24" fillId="0" borderId="22" xfId="56" applyFont="1" applyFill="1" applyBorder="1" applyAlignment="1">
      <alignment horizontal="center" vertical="center" wrapText="1"/>
      <protection/>
    </xf>
    <xf numFmtId="0" fontId="0" fillId="0" borderId="22" xfId="56" applyFont="1" applyBorder="1" applyAlignment="1">
      <alignment horizontal="center" vertical="center" wrapText="1"/>
      <protection/>
    </xf>
    <xf numFmtId="0" fontId="24" fillId="0" borderId="21" xfId="56" applyFont="1" applyFill="1" applyBorder="1" applyAlignment="1">
      <alignment horizontal="center" vertical="top" wrapText="1"/>
      <protection/>
    </xf>
    <xf numFmtId="0" fontId="7" fillId="0" borderId="21" xfId="56" applyFont="1" applyFill="1" applyBorder="1" applyAlignment="1">
      <alignment horizontal="center" vertical="top" wrapText="1"/>
      <protection/>
    </xf>
    <xf numFmtId="0" fontId="24" fillId="0" borderId="21" xfId="56" applyFont="1" applyFill="1" applyBorder="1" applyAlignment="1">
      <alignment horizontal="center"/>
      <protection/>
    </xf>
    <xf numFmtId="0" fontId="7" fillId="0" borderId="21" xfId="56" applyFont="1" applyFill="1" applyBorder="1" applyAlignment="1">
      <alignment horizontal="center"/>
      <protection/>
    </xf>
    <xf numFmtId="0" fontId="24" fillId="0" borderId="26" xfId="56" applyFont="1" applyFill="1" applyBorder="1" applyAlignment="1">
      <alignment horizontal="center"/>
      <protection/>
    </xf>
    <xf numFmtId="0" fontId="7" fillId="0" borderId="26" xfId="56" applyFont="1" applyFill="1" applyBorder="1" applyAlignment="1">
      <alignment horizontal="center"/>
      <protection/>
    </xf>
    <xf numFmtId="0" fontId="24" fillId="0" borderId="25" xfId="56" applyFont="1" applyFill="1" applyBorder="1" applyAlignment="1">
      <alignment horizontal="center"/>
      <protection/>
    </xf>
    <xf numFmtId="0" fontId="0" fillId="0" borderId="25" xfId="56" applyFont="1" applyFill="1" applyBorder="1" applyAlignment="1">
      <alignment horizontal="center"/>
      <protection/>
    </xf>
    <xf numFmtId="0" fontId="24" fillId="0" borderId="24" xfId="56" applyFont="1" applyFill="1" applyBorder="1" applyAlignment="1">
      <alignment horizontal="center"/>
      <protection/>
    </xf>
    <xf numFmtId="0" fontId="7" fillId="0" borderId="24" xfId="56" applyFont="1" applyFill="1" applyBorder="1" applyAlignment="1">
      <alignment horizontal="center"/>
      <protection/>
    </xf>
    <xf numFmtId="0" fontId="24" fillId="0" borderId="25" xfId="56" applyFont="1" applyFill="1" applyBorder="1" applyAlignment="1">
      <alignment horizontal="center" vertical="top" wrapText="1"/>
      <protection/>
    </xf>
    <xf numFmtId="0" fontId="7" fillId="0" borderId="25" xfId="56" applyFont="1" applyFill="1" applyBorder="1" applyAlignment="1">
      <alignment horizontal="center" vertical="top" wrapText="1"/>
      <protection/>
    </xf>
    <xf numFmtId="0" fontId="24" fillId="0" borderId="11" xfId="56" applyFont="1" applyFill="1" applyBorder="1" applyAlignment="1">
      <alignment horizontal="center" vertical="top" wrapText="1"/>
      <protection/>
    </xf>
    <xf numFmtId="0" fontId="0" fillId="0" borderId="11" xfId="56" applyFont="1" applyFill="1" applyBorder="1" applyAlignment="1">
      <alignment vertical="top" wrapText="1"/>
      <protection/>
    </xf>
    <xf numFmtId="0" fontId="24" fillId="0" borderId="22" xfId="56" applyFont="1" applyFill="1" applyBorder="1" applyAlignment="1">
      <alignment horizontal="center" vertical="top" wrapText="1"/>
      <protection/>
    </xf>
    <xf numFmtId="0" fontId="7" fillId="0" borderId="22" xfId="56" applyFont="1" applyFill="1" applyBorder="1" applyAlignment="1">
      <alignment horizontal="center" vertical="top" wrapText="1"/>
      <protection/>
    </xf>
    <xf numFmtId="0" fontId="20" fillId="35" borderId="0" xfId="53" applyFont="1" applyFill="1" applyAlignment="1" applyProtection="1">
      <alignment/>
      <protection/>
    </xf>
    <xf numFmtId="0" fontId="1" fillId="35" borderId="0" xfId="53" applyFill="1" applyAlignment="1" applyProtection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crosoft Excel found an error in the formula you entered. Do you want to accept the correction proposed below?&#10;&#10;|&#10;&#10;• To accept the correction, click Yes.&#10;• To close this message and correct the formula yourself, click No." xfId="56"/>
    <cellStyle name="Neutral" xfId="57"/>
    <cellStyle name="Normal_Other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8789"/>
      <rgbColor rgb="004CABAC"/>
      <rgbColor rgb="0099CFCF"/>
      <rgbColor rgb="00D8EDED"/>
      <rgbColor rgb="00FFFFFF"/>
      <rgbColor rgb="00FF8080"/>
      <rgbColor rgb="000066CC"/>
      <rgbColor rgb="00CCCCFF"/>
      <rgbColor rgb="00000080"/>
      <rgbColor rgb="00FF00FF"/>
      <rgbColor rgb="00FFFF00"/>
      <rgbColor rgb="0000FFFF"/>
      <rgbColor rgb="00E0F1F1"/>
      <rgbColor rgb="00A4D3D5"/>
      <rgbColor rgb="0061B4B6"/>
      <rgbColor rgb="0022969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4.57421875" style="3" bestFit="1" customWidth="1"/>
    <col min="2" max="2" width="54.140625" style="1" bestFit="1" customWidth="1"/>
    <col min="3" max="4" width="10.7109375" style="1" customWidth="1"/>
    <col min="5" max="5" width="9.28125" style="1" bestFit="1" customWidth="1"/>
    <col min="6" max="6" width="8.421875" style="1" bestFit="1" customWidth="1"/>
    <col min="7" max="16384" width="9.140625" style="1" customWidth="1"/>
  </cols>
  <sheetData>
    <row r="1" spans="1:9" ht="18">
      <c r="A1" s="147" t="s">
        <v>45</v>
      </c>
      <c r="B1" s="148"/>
      <c r="C1" s="148"/>
      <c r="D1" s="148"/>
      <c r="E1" s="135"/>
      <c r="H1" s="52" t="s">
        <v>6</v>
      </c>
      <c r="I1" s="53">
        <v>39400</v>
      </c>
    </row>
    <row r="2" spans="1:5" ht="16.5">
      <c r="A2" s="149" t="s">
        <v>240</v>
      </c>
      <c r="B2" s="150"/>
      <c r="C2" s="150"/>
      <c r="D2" s="150"/>
      <c r="E2" s="135"/>
    </row>
    <row r="3" spans="1:5" ht="4.5" customHeight="1">
      <c r="A3" s="136"/>
      <c r="B3" s="137"/>
      <c r="C3" s="137"/>
      <c r="D3" s="137"/>
      <c r="E3" s="138"/>
    </row>
    <row r="5" spans="1:6" ht="12.75">
      <c r="A5" s="101" t="s">
        <v>46</v>
      </c>
      <c r="B5" s="11" t="s">
        <v>247</v>
      </c>
      <c r="E5" s="102"/>
      <c r="F5" s="102"/>
    </row>
    <row r="6" spans="1:6" ht="15.75">
      <c r="A6" s="25"/>
      <c r="C6" s="151" t="s">
        <v>7</v>
      </c>
      <c r="D6" s="152"/>
      <c r="E6" s="102"/>
      <c r="F6" s="102"/>
    </row>
    <row r="7" spans="1:6" ht="4.5" customHeight="1">
      <c r="A7" s="25"/>
      <c r="C7" s="103"/>
      <c r="D7" s="54"/>
      <c r="E7" s="102"/>
      <c r="F7" s="102"/>
    </row>
    <row r="8" spans="1:6" ht="12.75">
      <c r="A8" s="101" t="s">
        <v>47</v>
      </c>
      <c r="B8" s="104" t="s">
        <v>48</v>
      </c>
      <c r="C8" s="105">
        <v>1996</v>
      </c>
      <c r="D8" s="105">
        <v>2001</v>
      </c>
      <c r="E8" s="102"/>
      <c r="F8" s="102"/>
    </row>
    <row r="9" spans="1:6" ht="12.75">
      <c r="A9" s="101"/>
      <c r="B9" s="104" t="s">
        <v>49</v>
      </c>
      <c r="C9" s="105">
        <v>1996</v>
      </c>
      <c r="D9" s="105">
        <v>2001</v>
      </c>
      <c r="E9" s="102"/>
      <c r="F9" s="102"/>
    </row>
    <row r="10" spans="1:6" ht="12.75">
      <c r="A10" s="101"/>
      <c r="B10" s="104" t="s">
        <v>50</v>
      </c>
      <c r="C10" s="105">
        <v>1996</v>
      </c>
      <c r="D10" s="105">
        <v>2001</v>
      </c>
      <c r="E10" s="102"/>
      <c r="F10" s="102"/>
    </row>
    <row r="11" spans="1:4" ht="12.75">
      <c r="A11" s="101"/>
      <c r="B11" s="104" t="s">
        <v>51</v>
      </c>
      <c r="C11" s="105">
        <v>1996</v>
      </c>
      <c r="D11" s="105">
        <v>2001</v>
      </c>
    </row>
    <row r="12" spans="1:4" ht="12.75">
      <c r="A12" s="101"/>
      <c r="B12" s="104" t="s">
        <v>52</v>
      </c>
      <c r="C12" s="105">
        <v>1996</v>
      </c>
      <c r="D12" s="105">
        <v>2001</v>
      </c>
    </row>
    <row r="13" spans="1:4" ht="12.75">
      <c r="A13" s="101"/>
      <c r="B13" s="104" t="s">
        <v>53</v>
      </c>
      <c r="C13" s="105">
        <v>1996</v>
      </c>
      <c r="D13" s="105">
        <v>2001</v>
      </c>
    </row>
    <row r="14" spans="1:4" ht="12.75">
      <c r="A14" s="101"/>
      <c r="B14" s="104"/>
      <c r="C14" s="105"/>
      <c r="D14" s="105"/>
    </row>
    <row r="15" spans="1:9" ht="12.75">
      <c r="A15" s="101" t="s">
        <v>54</v>
      </c>
      <c r="B15" s="104" t="s">
        <v>55</v>
      </c>
      <c r="C15" s="105">
        <v>1996</v>
      </c>
      <c r="D15" s="105">
        <v>2001</v>
      </c>
      <c r="E15" s="153" t="s">
        <v>249</v>
      </c>
      <c r="F15" s="154"/>
      <c r="G15" s="154"/>
      <c r="H15" s="154"/>
      <c r="I15" s="154"/>
    </row>
    <row r="16" spans="1:9" ht="12.75">
      <c r="A16" s="101"/>
      <c r="B16" s="104"/>
      <c r="C16" s="105"/>
      <c r="D16" s="105"/>
      <c r="E16" s="154"/>
      <c r="F16" s="154"/>
      <c r="G16" s="154"/>
      <c r="H16" s="154"/>
      <c r="I16" s="154"/>
    </row>
    <row r="17" spans="1:4" ht="12.75">
      <c r="A17" s="101"/>
      <c r="B17" s="104" t="s">
        <v>2</v>
      </c>
      <c r="C17" s="105">
        <v>1996</v>
      </c>
      <c r="D17" s="105">
        <v>2001</v>
      </c>
    </row>
    <row r="18" spans="1:4" ht="12.75">
      <c r="A18" s="101"/>
      <c r="B18" s="104" t="s">
        <v>56</v>
      </c>
      <c r="C18" s="105">
        <v>2001</v>
      </c>
      <c r="D18" s="105"/>
    </row>
    <row r="19" spans="2:6" ht="12.75">
      <c r="B19" s="104" t="s">
        <v>57</v>
      </c>
      <c r="C19" s="105">
        <v>1996</v>
      </c>
      <c r="D19" s="105">
        <v>2001</v>
      </c>
      <c r="E19" s="102"/>
      <c r="F19" s="102"/>
    </row>
    <row r="20" spans="1:6" ht="12.75">
      <c r="A20" s="101"/>
      <c r="B20" s="104" t="s">
        <v>30</v>
      </c>
      <c r="C20" s="105">
        <v>1996</v>
      </c>
      <c r="D20" s="105">
        <v>2001</v>
      </c>
      <c r="E20" s="102"/>
      <c r="F20" s="102"/>
    </row>
    <row r="21" spans="1:4" ht="12.75">
      <c r="A21" s="101"/>
      <c r="B21" s="104" t="s">
        <v>3</v>
      </c>
      <c r="C21" s="105">
        <v>1996</v>
      </c>
      <c r="D21" s="105">
        <v>2001</v>
      </c>
    </row>
    <row r="22" spans="1:4" ht="12.75">
      <c r="A22" s="101"/>
      <c r="B22" s="104" t="s">
        <v>58</v>
      </c>
      <c r="C22" s="105">
        <v>1996</v>
      </c>
      <c r="D22" s="105">
        <v>2001</v>
      </c>
    </row>
    <row r="23" spans="2:6" ht="12.75">
      <c r="B23" s="104" t="s">
        <v>59</v>
      </c>
      <c r="C23" s="105">
        <v>2001</v>
      </c>
      <c r="D23" s="55"/>
      <c r="E23" s="102"/>
      <c r="F23" s="102"/>
    </row>
    <row r="24" spans="1:6" ht="12.75">
      <c r="A24" s="101"/>
      <c r="B24" s="104" t="s">
        <v>236</v>
      </c>
      <c r="C24" s="105">
        <v>1996</v>
      </c>
      <c r="D24" s="105">
        <v>2001</v>
      </c>
      <c r="E24" s="102"/>
      <c r="F24" s="102"/>
    </row>
    <row r="25" spans="2:6" ht="12.75">
      <c r="B25" s="104"/>
      <c r="C25" s="102"/>
      <c r="D25" s="106"/>
      <c r="E25" s="102"/>
      <c r="F25" s="102"/>
    </row>
    <row r="26" spans="2:4" ht="12.75">
      <c r="B26" s="104"/>
      <c r="D26" s="106"/>
    </row>
    <row r="27" ht="12.75">
      <c r="B27" s="104"/>
    </row>
    <row r="28" spans="1:2" ht="12.75">
      <c r="A28" s="101"/>
      <c r="B28" s="104"/>
    </row>
    <row r="29" ht="12.75">
      <c r="B29" s="104"/>
    </row>
    <row r="30" spans="1:2" ht="12.75">
      <c r="A30" s="101"/>
      <c r="B30" s="104"/>
    </row>
    <row r="31" spans="2:6" ht="12.75">
      <c r="B31" s="104"/>
      <c r="E31" s="102"/>
      <c r="F31" s="102"/>
    </row>
    <row r="32" ht="12.75">
      <c r="B32" s="104"/>
    </row>
    <row r="33" ht="12.75">
      <c r="A33" s="4"/>
    </row>
    <row r="35" spans="5:6" ht="12.75">
      <c r="E35" s="102"/>
      <c r="F35" s="102"/>
    </row>
  </sheetData>
  <sheetProtection/>
  <mergeCells count="4">
    <mergeCell ref="A1:D1"/>
    <mergeCell ref="A2:D2"/>
    <mergeCell ref="C6:D6"/>
    <mergeCell ref="E15:I16"/>
  </mergeCells>
  <hyperlinks>
    <hyperlink ref="A8" location="'Demography - Age'!B6" display="Demography - Age"/>
    <hyperlink ref="A15" location="'Socioeconomic status'!B6" display="Socioeconomic status"/>
    <hyperlink ref="A5" location="Notes!A1" display="Notes on the data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7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28.7109375" style="0" customWidth="1"/>
    <col min="2" max="3" width="9.140625" style="64" customWidth="1"/>
    <col min="4" max="4" width="9.140625" style="20" customWidth="1"/>
    <col min="5" max="6" width="9.140625" style="67" customWidth="1"/>
    <col min="7" max="7" width="9.140625" style="20" customWidth="1"/>
    <col min="8" max="8" width="2.00390625" style="0" customWidth="1"/>
    <col min="9" max="10" width="9.140625" style="64" customWidth="1"/>
    <col min="11" max="11" width="9.140625" style="20" customWidth="1"/>
    <col min="12" max="13" width="9.140625" style="67" customWidth="1"/>
    <col min="14" max="14" width="9.140625" style="20" customWidth="1"/>
    <col min="15" max="15" width="2.00390625" style="0" customWidth="1"/>
    <col min="16" max="17" width="9.140625" style="64" customWidth="1"/>
    <col min="18" max="18" width="9.140625" style="20" customWidth="1"/>
    <col min="19" max="20" width="9.140625" style="67" customWidth="1"/>
    <col min="21" max="21" width="9.140625" style="20" customWidth="1"/>
    <col min="22" max="22" width="1.57421875" style="0" customWidth="1"/>
    <col min="23" max="24" width="9.140625" style="64" customWidth="1"/>
    <col min="25" max="25" width="9.140625" style="20" customWidth="1"/>
    <col min="26" max="27" width="9.140625" style="67" customWidth="1"/>
    <col min="28" max="28" width="9.140625" style="20" customWidth="1"/>
    <col min="29" max="29" width="1.7109375" style="0" customWidth="1"/>
    <col min="30" max="31" width="9.140625" style="64" customWidth="1"/>
    <col min="32" max="32" width="9.140625" style="20" customWidth="1"/>
    <col min="33" max="34" width="9.140625" style="67" customWidth="1"/>
    <col min="35" max="35" width="9.140625" style="20" customWidth="1"/>
    <col min="36" max="36" width="1.57421875" style="0" customWidth="1"/>
    <col min="37" max="38" width="9.140625" style="64" customWidth="1"/>
    <col min="39" max="39" width="9.140625" style="20" customWidth="1"/>
    <col min="40" max="41" width="9.140625" style="67" customWidth="1"/>
    <col min="42" max="42" width="9.140625" style="20" customWidth="1"/>
  </cols>
  <sheetData>
    <row r="1" spans="1:42" ht="15" customHeight="1">
      <c r="A1" s="139" t="s">
        <v>13</v>
      </c>
      <c r="B1" s="174" t="s">
        <v>38</v>
      </c>
      <c r="C1" s="175"/>
      <c r="D1" s="175"/>
      <c r="E1" s="175"/>
      <c r="F1" s="175"/>
      <c r="G1" s="175"/>
      <c r="H1" s="107"/>
      <c r="I1" s="174" t="s">
        <v>38</v>
      </c>
      <c r="J1" s="175"/>
      <c r="K1" s="175"/>
      <c r="L1" s="175"/>
      <c r="M1" s="175"/>
      <c r="N1" s="175"/>
      <c r="O1" s="108"/>
      <c r="P1" s="172" t="s">
        <v>38</v>
      </c>
      <c r="Q1" s="173"/>
      <c r="R1" s="173"/>
      <c r="S1" s="173"/>
      <c r="T1" s="173"/>
      <c r="U1" s="173"/>
      <c r="V1" s="108"/>
      <c r="W1" s="174" t="s">
        <v>38</v>
      </c>
      <c r="X1" s="175"/>
      <c r="Y1" s="175"/>
      <c r="Z1" s="175"/>
      <c r="AA1" s="175"/>
      <c r="AB1" s="175"/>
      <c r="AC1" s="108"/>
      <c r="AD1" s="174" t="s">
        <v>38</v>
      </c>
      <c r="AE1" s="175"/>
      <c r="AF1" s="175"/>
      <c r="AG1" s="175"/>
      <c r="AH1" s="175"/>
      <c r="AI1" s="175"/>
      <c r="AJ1" s="109"/>
      <c r="AK1" s="174" t="s">
        <v>38</v>
      </c>
      <c r="AL1" s="175"/>
      <c r="AM1" s="175"/>
      <c r="AN1" s="175"/>
      <c r="AO1" s="175"/>
      <c r="AP1" s="175"/>
    </row>
    <row r="2" spans="1:42" s="5" customFormat="1" ht="18" customHeight="1">
      <c r="A2" s="140" t="s">
        <v>241</v>
      </c>
      <c r="B2" s="170" t="s">
        <v>39</v>
      </c>
      <c r="C2" s="171"/>
      <c r="D2" s="171"/>
      <c r="E2" s="171"/>
      <c r="F2" s="171"/>
      <c r="G2" s="171"/>
      <c r="H2" s="107"/>
      <c r="I2" s="170" t="s">
        <v>40</v>
      </c>
      <c r="J2" s="171"/>
      <c r="K2" s="171"/>
      <c r="L2" s="171"/>
      <c r="M2" s="171"/>
      <c r="N2" s="171"/>
      <c r="O2" s="109"/>
      <c r="P2" s="170" t="s">
        <v>41</v>
      </c>
      <c r="Q2" s="171"/>
      <c r="R2" s="171"/>
      <c r="S2" s="171"/>
      <c r="T2" s="171"/>
      <c r="U2" s="171"/>
      <c r="V2" s="109"/>
      <c r="W2" s="170" t="s">
        <v>42</v>
      </c>
      <c r="X2" s="171"/>
      <c r="Y2" s="171"/>
      <c r="Z2" s="171"/>
      <c r="AA2" s="171"/>
      <c r="AB2" s="171"/>
      <c r="AC2" s="109"/>
      <c r="AD2" s="170" t="s">
        <v>43</v>
      </c>
      <c r="AE2" s="171"/>
      <c r="AF2" s="171"/>
      <c r="AG2" s="171"/>
      <c r="AH2" s="171"/>
      <c r="AI2" s="171"/>
      <c r="AJ2" s="109"/>
      <c r="AK2" s="170" t="s">
        <v>0</v>
      </c>
      <c r="AL2" s="171"/>
      <c r="AM2" s="171"/>
      <c r="AN2" s="171"/>
      <c r="AO2" s="171"/>
      <c r="AP2" s="171"/>
    </row>
    <row r="3" spans="1:42" s="5" customFormat="1" ht="18" customHeight="1">
      <c r="A3" s="141" t="s">
        <v>246</v>
      </c>
      <c r="B3" s="163">
        <v>1996</v>
      </c>
      <c r="C3" s="164"/>
      <c r="D3" s="164"/>
      <c r="E3" s="163">
        <v>2001</v>
      </c>
      <c r="F3" s="164"/>
      <c r="G3" s="164"/>
      <c r="H3" s="110"/>
      <c r="I3" s="163">
        <v>1996</v>
      </c>
      <c r="J3" s="164"/>
      <c r="K3" s="164"/>
      <c r="L3" s="163">
        <v>2001</v>
      </c>
      <c r="M3" s="164"/>
      <c r="N3" s="164"/>
      <c r="O3" s="111"/>
      <c r="P3" s="163">
        <v>1996</v>
      </c>
      <c r="Q3" s="164"/>
      <c r="R3" s="164"/>
      <c r="S3" s="163">
        <v>2001</v>
      </c>
      <c r="T3" s="164"/>
      <c r="U3" s="164"/>
      <c r="V3" s="111"/>
      <c r="W3" s="163">
        <v>1996</v>
      </c>
      <c r="X3" s="164"/>
      <c r="Y3" s="164"/>
      <c r="Z3" s="163">
        <v>2001</v>
      </c>
      <c r="AA3" s="164"/>
      <c r="AB3" s="164"/>
      <c r="AC3" s="110"/>
      <c r="AD3" s="163">
        <v>1996</v>
      </c>
      <c r="AE3" s="164"/>
      <c r="AF3" s="164"/>
      <c r="AG3" s="163">
        <v>2001</v>
      </c>
      <c r="AH3" s="164"/>
      <c r="AI3" s="164"/>
      <c r="AJ3" s="111"/>
      <c r="AK3" s="163">
        <v>1996</v>
      </c>
      <c r="AL3" s="164"/>
      <c r="AM3" s="164"/>
      <c r="AN3" s="163">
        <v>2001</v>
      </c>
      <c r="AO3" s="164"/>
      <c r="AP3" s="164"/>
    </row>
    <row r="4" spans="1:42" s="2" customFormat="1" ht="37.5" customHeight="1">
      <c r="A4" s="168" t="s">
        <v>66</v>
      </c>
      <c r="B4" s="155" t="s">
        <v>8</v>
      </c>
      <c r="C4" s="155" t="s">
        <v>14</v>
      </c>
      <c r="D4" s="157" t="s">
        <v>15</v>
      </c>
      <c r="E4" s="155" t="s">
        <v>8</v>
      </c>
      <c r="F4" s="155" t="s">
        <v>14</v>
      </c>
      <c r="G4" s="157" t="s">
        <v>15</v>
      </c>
      <c r="H4" s="166"/>
      <c r="I4" s="155" t="s">
        <v>9</v>
      </c>
      <c r="J4" s="155" t="s">
        <v>14</v>
      </c>
      <c r="K4" s="157" t="s">
        <v>16</v>
      </c>
      <c r="L4" s="155" t="s">
        <v>9</v>
      </c>
      <c r="M4" s="155" t="s">
        <v>14</v>
      </c>
      <c r="N4" s="157" t="s">
        <v>16</v>
      </c>
      <c r="O4" s="166"/>
      <c r="P4" s="155" t="s">
        <v>10</v>
      </c>
      <c r="Q4" s="155" t="s">
        <v>14</v>
      </c>
      <c r="R4" s="157" t="s">
        <v>17</v>
      </c>
      <c r="S4" s="155" t="s">
        <v>10</v>
      </c>
      <c r="T4" s="155" t="s">
        <v>14</v>
      </c>
      <c r="U4" s="157" t="s">
        <v>17</v>
      </c>
      <c r="V4" s="159"/>
      <c r="W4" s="155" t="s">
        <v>18</v>
      </c>
      <c r="X4" s="155" t="s">
        <v>14</v>
      </c>
      <c r="Y4" s="157" t="s">
        <v>19</v>
      </c>
      <c r="Z4" s="155" t="s">
        <v>18</v>
      </c>
      <c r="AA4" s="155" t="s">
        <v>14</v>
      </c>
      <c r="AB4" s="157" t="s">
        <v>19</v>
      </c>
      <c r="AC4" s="159"/>
      <c r="AD4" s="155" t="s">
        <v>20</v>
      </c>
      <c r="AE4" s="155" t="s">
        <v>14</v>
      </c>
      <c r="AF4" s="157" t="s">
        <v>21</v>
      </c>
      <c r="AG4" s="155" t="s">
        <v>20</v>
      </c>
      <c r="AH4" s="155" t="s">
        <v>14</v>
      </c>
      <c r="AI4" s="157" t="s">
        <v>21</v>
      </c>
      <c r="AJ4" s="159"/>
      <c r="AK4" s="155" t="s">
        <v>44</v>
      </c>
      <c r="AL4" s="155" t="s">
        <v>14</v>
      </c>
      <c r="AM4" s="157" t="s">
        <v>244</v>
      </c>
      <c r="AN4" s="155" t="s">
        <v>44</v>
      </c>
      <c r="AO4" s="155" t="s">
        <v>14</v>
      </c>
      <c r="AP4" s="157" t="s">
        <v>244</v>
      </c>
    </row>
    <row r="5" spans="1:42" s="112" customFormat="1" ht="26.25" customHeight="1">
      <c r="A5" s="169"/>
      <c r="B5" s="165"/>
      <c r="C5" s="156"/>
      <c r="D5" s="158"/>
      <c r="E5" s="156"/>
      <c r="F5" s="156"/>
      <c r="G5" s="158"/>
      <c r="H5" s="167"/>
      <c r="I5" s="156"/>
      <c r="J5" s="156"/>
      <c r="K5" s="158"/>
      <c r="L5" s="156"/>
      <c r="M5" s="156"/>
      <c r="N5" s="158"/>
      <c r="O5" s="167"/>
      <c r="P5" s="156"/>
      <c r="Q5" s="156"/>
      <c r="R5" s="158"/>
      <c r="S5" s="156"/>
      <c r="T5" s="156"/>
      <c r="U5" s="158"/>
      <c r="V5" s="162"/>
      <c r="W5" s="156"/>
      <c r="X5" s="156"/>
      <c r="Y5" s="158"/>
      <c r="Z5" s="156"/>
      <c r="AA5" s="156"/>
      <c r="AB5" s="158"/>
      <c r="AC5" s="161"/>
      <c r="AD5" s="156"/>
      <c r="AE5" s="156"/>
      <c r="AF5" s="158"/>
      <c r="AG5" s="156"/>
      <c r="AH5" s="156"/>
      <c r="AI5" s="158"/>
      <c r="AJ5" s="160"/>
      <c r="AK5" s="156"/>
      <c r="AL5" s="156"/>
      <c r="AM5" s="158"/>
      <c r="AN5" s="156"/>
      <c r="AO5" s="156"/>
      <c r="AP5" s="158"/>
    </row>
    <row r="6" spans="1:57" s="28" customFormat="1" ht="12.75">
      <c r="A6" s="29" t="s">
        <v>136</v>
      </c>
      <c r="B6" s="13">
        <v>66</v>
      </c>
      <c r="C6" s="13">
        <v>457</v>
      </c>
      <c r="D6" s="6">
        <v>14.442013129102845</v>
      </c>
      <c r="E6" s="40">
        <v>75</v>
      </c>
      <c r="F6" s="40">
        <v>541</v>
      </c>
      <c r="G6" s="27">
        <f aca="true" t="shared" si="0" ref="G6:G14">E6/F6*100</f>
        <v>13.863216266173753</v>
      </c>
      <c r="H6" s="6"/>
      <c r="I6" s="13">
        <v>119</v>
      </c>
      <c r="J6" s="13">
        <v>457</v>
      </c>
      <c r="K6" s="6">
        <v>26.039387308533918</v>
      </c>
      <c r="L6" s="40">
        <v>142</v>
      </c>
      <c r="M6" s="40">
        <v>541</v>
      </c>
      <c r="N6" s="27">
        <f aca="true" t="shared" si="1" ref="N6:N16">L6/M6*100</f>
        <v>26.247689463955638</v>
      </c>
      <c r="O6" s="6"/>
      <c r="P6" s="13">
        <v>75</v>
      </c>
      <c r="Q6" s="13">
        <v>457</v>
      </c>
      <c r="R6" s="6">
        <v>16.411378555798688</v>
      </c>
      <c r="S6" s="40">
        <v>94</v>
      </c>
      <c r="T6" s="40">
        <v>541</v>
      </c>
      <c r="U6" s="27">
        <f aca="true" t="shared" si="2" ref="U6:U14">S6/T6*100</f>
        <v>17.375231053604438</v>
      </c>
      <c r="V6" s="6"/>
      <c r="W6" s="13">
        <v>128</v>
      </c>
      <c r="X6" s="13">
        <v>457</v>
      </c>
      <c r="Y6" s="6">
        <v>28.00875273522976</v>
      </c>
      <c r="Z6" s="40">
        <v>158</v>
      </c>
      <c r="AA6" s="40">
        <v>541</v>
      </c>
      <c r="AB6" s="27">
        <f aca="true" t="shared" si="3" ref="AB6:AB15">Z6/AA6*100</f>
        <v>29.20517560073937</v>
      </c>
      <c r="AC6" s="6"/>
      <c r="AD6" s="13">
        <v>54</v>
      </c>
      <c r="AE6" s="13">
        <v>457</v>
      </c>
      <c r="AF6" s="6">
        <v>11.816192560175054</v>
      </c>
      <c r="AG6" s="40">
        <v>55</v>
      </c>
      <c r="AH6" s="40">
        <v>541</v>
      </c>
      <c r="AI6" s="27">
        <f aca="true" t="shared" si="4" ref="AI6:AI14">AG6/AH6*100</f>
        <v>10.166358595194085</v>
      </c>
      <c r="AJ6" s="6"/>
      <c r="AK6" s="13">
        <v>15</v>
      </c>
      <c r="AL6" s="13">
        <v>457</v>
      </c>
      <c r="AM6" s="6">
        <v>3.2822757111597376</v>
      </c>
      <c r="AN6" s="40">
        <v>17</v>
      </c>
      <c r="AO6" s="40">
        <v>541</v>
      </c>
      <c r="AP6" s="27">
        <f>AN6/AO6*100</f>
        <v>3.1423290203327174</v>
      </c>
      <c r="AQ6" s="15"/>
      <c r="AR6" s="21"/>
      <c r="AS6" s="7"/>
      <c r="AT6" s="15"/>
      <c r="AU6" s="15"/>
      <c r="AV6" s="7"/>
      <c r="AW6" s="15"/>
      <c r="AX6" s="21"/>
      <c r="AY6" s="7"/>
      <c r="AZ6" s="15"/>
      <c r="BA6" s="15"/>
      <c r="BB6" s="7"/>
      <c r="BC6" s="15"/>
      <c r="BD6" s="21"/>
      <c r="BE6" s="7"/>
    </row>
    <row r="7" spans="1:57" s="28" customFormat="1" ht="12.75">
      <c r="A7" s="29" t="s">
        <v>137</v>
      </c>
      <c r="B7" s="13">
        <v>17</v>
      </c>
      <c r="C7" s="13">
        <v>171</v>
      </c>
      <c r="D7" s="6">
        <v>9.941520467836257</v>
      </c>
      <c r="E7" s="40">
        <v>26</v>
      </c>
      <c r="F7" s="40">
        <v>257</v>
      </c>
      <c r="G7" s="27">
        <f t="shared" si="0"/>
        <v>10.116731517509727</v>
      </c>
      <c r="H7" s="6"/>
      <c r="I7" s="13">
        <v>33</v>
      </c>
      <c r="J7" s="13">
        <v>171</v>
      </c>
      <c r="K7" s="6">
        <v>19.29824561403509</v>
      </c>
      <c r="L7" s="40">
        <v>64</v>
      </c>
      <c r="M7" s="40">
        <v>257</v>
      </c>
      <c r="N7" s="27">
        <f t="shared" si="1"/>
        <v>24.90272373540856</v>
      </c>
      <c r="O7" s="6"/>
      <c r="P7" s="13">
        <v>32</v>
      </c>
      <c r="Q7" s="13">
        <v>171</v>
      </c>
      <c r="R7" s="6">
        <v>18.71345029239766</v>
      </c>
      <c r="S7" s="40">
        <v>60</v>
      </c>
      <c r="T7" s="40">
        <v>257</v>
      </c>
      <c r="U7" s="27">
        <f t="shared" si="2"/>
        <v>23.346303501945524</v>
      </c>
      <c r="V7" s="6"/>
      <c r="W7" s="13">
        <v>74</v>
      </c>
      <c r="X7" s="13">
        <v>171</v>
      </c>
      <c r="Y7" s="6">
        <v>43.27485380116959</v>
      </c>
      <c r="Z7" s="40">
        <v>80</v>
      </c>
      <c r="AA7" s="40">
        <v>257</v>
      </c>
      <c r="AB7" s="27">
        <f t="shared" si="3"/>
        <v>31.1284046692607</v>
      </c>
      <c r="AC7" s="6"/>
      <c r="AD7" s="13">
        <v>10</v>
      </c>
      <c r="AE7" s="13">
        <v>171</v>
      </c>
      <c r="AF7" s="6">
        <v>5.847953216374269</v>
      </c>
      <c r="AG7" s="40">
        <v>21</v>
      </c>
      <c r="AH7" s="40">
        <v>257</v>
      </c>
      <c r="AI7" s="27">
        <f t="shared" si="4"/>
        <v>8.171206225680933</v>
      </c>
      <c r="AJ7" s="6"/>
      <c r="AK7" s="13">
        <v>5</v>
      </c>
      <c r="AL7" s="13">
        <v>171</v>
      </c>
      <c r="AM7" s="6">
        <v>2.9239766081871346</v>
      </c>
      <c r="AN7" s="40">
        <v>5</v>
      </c>
      <c r="AO7" s="40">
        <v>257</v>
      </c>
      <c r="AP7" s="27">
        <f>AN7/AO7*100</f>
        <v>1.9455252918287937</v>
      </c>
      <c r="AQ7" s="15"/>
      <c r="AR7" s="21"/>
      <c r="AS7" s="7"/>
      <c r="AT7" s="15"/>
      <c r="AU7" s="15"/>
      <c r="AV7" s="7"/>
      <c r="AW7" s="15"/>
      <c r="AX7" s="21"/>
      <c r="AY7" s="7"/>
      <c r="AZ7" s="15"/>
      <c r="BA7" s="15"/>
      <c r="BB7" s="7"/>
      <c r="BC7" s="15"/>
      <c r="BD7" s="21"/>
      <c r="BE7" s="7"/>
    </row>
    <row r="8" spans="1:57" s="28" customFormat="1" ht="12.75">
      <c r="A8" s="29" t="s">
        <v>102</v>
      </c>
      <c r="B8" s="13">
        <v>189</v>
      </c>
      <c r="C8" s="13">
        <v>1237</v>
      </c>
      <c r="D8" s="6">
        <v>15.278900565885206</v>
      </c>
      <c r="E8" s="40">
        <v>199</v>
      </c>
      <c r="F8" s="40">
        <v>1384</v>
      </c>
      <c r="G8" s="27">
        <f t="shared" si="0"/>
        <v>14.378612716763007</v>
      </c>
      <c r="H8" s="6"/>
      <c r="I8" s="13">
        <v>374</v>
      </c>
      <c r="J8" s="13">
        <v>1237</v>
      </c>
      <c r="K8" s="6">
        <v>30.234438156831043</v>
      </c>
      <c r="L8" s="40">
        <v>445</v>
      </c>
      <c r="M8" s="40">
        <v>1384</v>
      </c>
      <c r="N8" s="27">
        <f t="shared" si="1"/>
        <v>32.153179190751445</v>
      </c>
      <c r="O8" s="6"/>
      <c r="P8" s="13">
        <v>228</v>
      </c>
      <c r="Q8" s="13">
        <v>1237</v>
      </c>
      <c r="R8" s="6">
        <v>18.43168957154406</v>
      </c>
      <c r="S8" s="40">
        <v>202</v>
      </c>
      <c r="T8" s="40">
        <v>1384</v>
      </c>
      <c r="U8" s="27">
        <f t="shared" si="2"/>
        <v>14.595375722543352</v>
      </c>
      <c r="V8" s="6"/>
      <c r="W8" s="13">
        <v>328</v>
      </c>
      <c r="X8" s="13">
        <v>1237</v>
      </c>
      <c r="Y8" s="6">
        <v>26.515763945028294</v>
      </c>
      <c r="Z8" s="40">
        <v>358</v>
      </c>
      <c r="AA8" s="40">
        <v>1384</v>
      </c>
      <c r="AB8" s="27">
        <f t="shared" si="3"/>
        <v>25.86705202312139</v>
      </c>
      <c r="AC8" s="6"/>
      <c r="AD8" s="13">
        <v>103</v>
      </c>
      <c r="AE8" s="13">
        <v>1237</v>
      </c>
      <c r="AF8" s="6">
        <v>8.326596604688763</v>
      </c>
      <c r="AG8" s="40">
        <v>152</v>
      </c>
      <c r="AH8" s="40">
        <v>1384</v>
      </c>
      <c r="AI8" s="27">
        <f t="shared" si="4"/>
        <v>10.982658959537572</v>
      </c>
      <c r="AJ8" s="6"/>
      <c r="AK8" s="13">
        <v>15</v>
      </c>
      <c r="AL8" s="13">
        <v>1237</v>
      </c>
      <c r="AM8" s="6">
        <v>1.2126111560226354</v>
      </c>
      <c r="AN8" s="40">
        <v>28</v>
      </c>
      <c r="AO8" s="40">
        <v>1384</v>
      </c>
      <c r="AP8" s="27">
        <f>AN8/AO8*100</f>
        <v>2.023121387283237</v>
      </c>
      <c r="AQ8" s="15"/>
      <c r="AR8" s="21"/>
      <c r="AS8" s="7"/>
      <c r="AT8" s="15"/>
      <c r="AU8" s="15"/>
      <c r="AV8" s="7"/>
      <c r="AW8" s="15"/>
      <c r="AX8" s="21"/>
      <c r="AY8" s="7"/>
      <c r="AZ8" s="15"/>
      <c r="BA8" s="15"/>
      <c r="BB8" s="7"/>
      <c r="BC8" s="15"/>
      <c r="BD8" s="21"/>
      <c r="BE8" s="7"/>
    </row>
    <row r="9" spans="1:57" s="28" customFormat="1" ht="12.75">
      <c r="A9" s="29" t="s">
        <v>221</v>
      </c>
      <c r="B9" s="13">
        <v>70</v>
      </c>
      <c r="C9" s="13">
        <v>512</v>
      </c>
      <c r="D9" s="6">
        <v>13.671875</v>
      </c>
      <c r="E9" s="40">
        <v>70</v>
      </c>
      <c r="F9" s="40">
        <v>645</v>
      </c>
      <c r="G9" s="27">
        <f t="shared" si="0"/>
        <v>10.852713178294573</v>
      </c>
      <c r="H9" s="6"/>
      <c r="I9" s="13">
        <v>108</v>
      </c>
      <c r="J9" s="13">
        <v>512</v>
      </c>
      <c r="K9" s="6">
        <v>21.09375</v>
      </c>
      <c r="L9" s="40">
        <v>136</v>
      </c>
      <c r="M9" s="40">
        <v>645</v>
      </c>
      <c r="N9" s="27">
        <f t="shared" si="1"/>
        <v>21.085271317829456</v>
      </c>
      <c r="O9" s="6"/>
      <c r="P9" s="13">
        <v>87</v>
      </c>
      <c r="Q9" s="13">
        <v>512</v>
      </c>
      <c r="R9" s="6">
        <v>16.9921875</v>
      </c>
      <c r="S9" s="40">
        <v>115</v>
      </c>
      <c r="T9" s="40">
        <v>645</v>
      </c>
      <c r="U9" s="27">
        <f t="shared" si="2"/>
        <v>17.829457364341085</v>
      </c>
      <c r="V9" s="6"/>
      <c r="W9" s="13">
        <v>177</v>
      </c>
      <c r="X9" s="13">
        <v>512</v>
      </c>
      <c r="Y9" s="6">
        <v>34.5703125</v>
      </c>
      <c r="Z9" s="40">
        <v>233</v>
      </c>
      <c r="AA9" s="40">
        <v>645</v>
      </c>
      <c r="AB9" s="27">
        <f t="shared" si="3"/>
        <v>36.12403100775194</v>
      </c>
      <c r="AC9" s="6"/>
      <c r="AD9" s="13">
        <v>46</v>
      </c>
      <c r="AE9" s="13">
        <v>512</v>
      </c>
      <c r="AF9" s="6">
        <v>8.984375</v>
      </c>
      <c r="AG9" s="40">
        <v>75</v>
      </c>
      <c r="AH9" s="40">
        <v>645</v>
      </c>
      <c r="AI9" s="27">
        <f t="shared" si="4"/>
        <v>11.627906976744185</v>
      </c>
      <c r="AJ9" s="6"/>
      <c r="AK9" s="13">
        <v>24</v>
      </c>
      <c r="AL9" s="13">
        <v>512</v>
      </c>
      <c r="AM9" s="6">
        <v>4.6875</v>
      </c>
      <c r="AN9" s="40">
        <v>16</v>
      </c>
      <c r="AO9" s="40">
        <v>645</v>
      </c>
      <c r="AP9" s="27">
        <f>AN9/AO9*100</f>
        <v>2.4806201550387597</v>
      </c>
      <c r="AQ9" s="15"/>
      <c r="AR9" s="21"/>
      <c r="AS9" s="7"/>
      <c r="AT9" s="15"/>
      <c r="AU9" s="15"/>
      <c r="AV9" s="7"/>
      <c r="AW9" s="15"/>
      <c r="AX9" s="21"/>
      <c r="AY9" s="7"/>
      <c r="AZ9" s="15"/>
      <c r="BA9" s="15"/>
      <c r="BB9" s="7"/>
      <c r="BC9" s="15"/>
      <c r="BD9" s="21"/>
      <c r="BE9" s="7"/>
    </row>
    <row r="10" spans="1:57" s="28" customFormat="1" ht="12.75">
      <c r="A10" s="29" t="s">
        <v>122</v>
      </c>
      <c r="B10" s="13">
        <v>9</v>
      </c>
      <c r="C10" s="13">
        <v>59</v>
      </c>
      <c r="D10" s="6">
        <v>15.254237288135593</v>
      </c>
      <c r="E10" s="40">
        <v>9</v>
      </c>
      <c r="F10" s="40">
        <v>70</v>
      </c>
      <c r="G10" s="27">
        <f t="shared" si="0"/>
        <v>12.857142857142856</v>
      </c>
      <c r="H10" s="6"/>
      <c r="I10" s="13">
        <v>19</v>
      </c>
      <c r="J10" s="13">
        <v>59</v>
      </c>
      <c r="K10" s="6">
        <v>32.20338983050848</v>
      </c>
      <c r="L10" s="40">
        <v>19</v>
      </c>
      <c r="M10" s="40">
        <v>70</v>
      </c>
      <c r="N10" s="27">
        <f t="shared" si="1"/>
        <v>27.142857142857142</v>
      </c>
      <c r="O10" s="6"/>
      <c r="P10" s="13">
        <v>10</v>
      </c>
      <c r="Q10" s="13">
        <v>59</v>
      </c>
      <c r="R10" s="6">
        <v>16.949152542372882</v>
      </c>
      <c r="S10" s="40">
        <v>15</v>
      </c>
      <c r="T10" s="40">
        <v>70</v>
      </c>
      <c r="U10" s="27">
        <f t="shared" si="2"/>
        <v>21.428571428571427</v>
      </c>
      <c r="V10" s="6"/>
      <c r="W10" s="13">
        <v>14</v>
      </c>
      <c r="X10" s="13">
        <v>59</v>
      </c>
      <c r="Y10" s="6">
        <v>23.728813559322035</v>
      </c>
      <c r="Z10" s="40">
        <v>17</v>
      </c>
      <c r="AA10" s="40">
        <v>70</v>
      </c>
      <c r="AB10" s="27">
        <f t="shared" si="3"/>
        <v>24.285714285714285</v>
      </c>
      <c r="AC10" s="6"/>
      <c r="AD10" s="13">
        <v>7</v>
      </c>
      <c r="AE10" s="13">
        <v>59</v>
      </c>
      <c r="AF10" s="6">
        <v>11.864406779661017</v>
      </c>
      <c r="AG10" s="40">
        <v>9</v>
      </c>
      <c r="AH10" s="40">
        <v>70</v>
      </c>
      <c r="AI10" s="27">
        <f t="shared" si="4"/>
        <v>12.857142857142856</v>
      </c>
      <c r="AJ10" s="6"/>
      <c r="AK10" s="15" t="s">
        <v>5</v>
      </c>
      <c r="AL10" s="66" t="s">
        <v>69</v>
      </c>
      <c r="AM10" s="85" t="s">
        <v>69</v>
      </c>
      <c r="AN10" s="15" t="s">
        <v>5</v>
      </c>
      <c r="AO10" s="66" t="s">
        <v>69</v>
      </c>
      <c r="AP10" s="85" t="s">
        <v>69</v>
      </c>
      <c r="AQ10" s="15"/>
      <c r="AR10" s="21"/>
      <c r="AS10" s="7"/>
      <c r="AT10" s="15"/>
      <c r="AU10" s="14"/>
      <c r="AV10" s="7"/>
      <c r="AW10" s="15"/>
      <c r="AX10" s="21"/>
      <c r="AY10" s="7"/>
      <c r="AZ10" s="14"/>
      <c r="BA10" s="14"/>
      <c r="BB10" s="23"/>
      <c r="BC10" s="14"/>
      <c r="BD10" s="21"/>
      <c r="BE10" s="23"/>
    </row>
    <row r="11" spans="1:57" s="28" customFormat="1" ht="12.75">
      <c r="A11" s="29" t="s">
        <v>82</v>
      </c>
      <c r="B11" s="13">
        <v>58</v>
      </c>
      <c r="C11" s="13">
        <v>358</v>
      </c>
      <c r="D11" s="6">
        <v>16.201117318435752</v>
      </c>
      <c r="E11" s="40">
        <v>60</v>
      </c>
      <c r="F11" s="40">
        <v>417</v>
      </c>
      <c r="G11" s="27">
        <f t="shared" si="0"/>
        <v>14.388489208633093</v>
      </c>
      <c r="H11" s="6"/>
      <c r="I11" s="13">
        <v>90</v>
      </c>
      <c r="J11" s="13">
        <v>358</v>
      </c>
      <c r="K11" s="6">
        <v>25.139664804469273</v>
      </c>
      <c r="L11" s="40">
        <v>121</v>
      </c>
      <c r="M11" s="40">
        <v>417</v>
      </c>
      <c r="N11" s="27">
        <f t="shared" si="1"/>
        <v>29.016786570743403</v>
      </c>
      <c r="O11" s="6"/>
      <c r="P11" s="13">
        <v>63</v>
      </c>
      <c r="Q11" s="13">
        <v>358</v>
      </c>
      <c r="R11" s="6">
        <v>17.59776536312849</v>
      </c>
      <c r="S11" s="40">
        <v>63</v>
      </c>
      <c r="T11" s="40">
        <v>417</v>
      </c>
      <c r="U11" s="27">
        <f t="shared" si="2"/>
        <v>15.107913669064748</v>
      </c>
      <c r="V11" s="6"/>
      <c r="W11" s="13">
        <v>104</v>
      </c>
      <c r="X11" s="13">
        <v>358</v>
      </c>
      <c r="Y11" s="6">
        <v>29.050279329608937</v>
      </c>
      <c r="Z11" s="40">
        <v>112</v>
      </c>
      <c r="AA11" s="40">
        <v>417</v>
      </c>
      <c r="AB11" s="27">
        <f t="shared" si="3"/>
        <v>26.85851318944844</v>
      </c>
      <c r="AC11" s="6"/>
      <c r="AD11" s="13">
        <v>39</v>
      </c>
      <c r="AE11" s="13">
        <v>358</v>
      </c>
      <c r="AF11" s="6">
        <v>10.893854748603353</v>
      </c>
      <c r="AG11" s="40">
        <v>54</v>
      </c>
      <c r="AH11" s="40">
        <v>417</v>
      </c>
      <c r="AI11" s="27">
        <f t="shared" si="4"/>
        <v>12.949640287769784</v>
      </c>
      <c r="AJ11" s="6"/>
      <c r="AK11" s="15" t="s">
        <v>5</v>
      </c>
      <c r="AL11" s="66" t="s">
        <v>69</v>
      </c>
      <c r="AM11" s="85" t="s">
        <v>69</v>
      </c>
      <c r="AN11" s="40">
        <v>7</v>
      </c>
      <c r="AO11" s="40">
        <v>417</v>
      </c>
      <c r="AP11" s="27">
        <f>AN11/AO11*100</f>
        <v>1.6786570743405276</v>
      </c>
      <c r="AQ11" s="15"/>
      <c r="AR11" s="21"/>
      <c r="AS11" s="7"/>
      <c r="AT11" s="15"/>
      <c r="AU11" s="14"/>
      <c r="AV11" s="7"/>
      <c r="AW11" s="15"/>
      <c r="AX11" s="21"/>
      <c r="AY11" s="7"/>
      <c r="AZ11" s="14"/>
      <c r="BA11" s="14"/>
      <c r="BB11" s="23"/>
      <c r="BC11" s="15"/>
      <c r="BD11" s="21"/>
      <c r="BE11" s="7"/>
    </row>
    <row r="12" spans="1:57" s="28" customFormat="1" ht="12.75">
      <c r="A12" s="29" t="s">
        <v>83</v>
      </c>
      <c r="B12" s="13">
        <v>97.11</v>
      </c>
      <c r="C12" s="13">
        <v>640.29</v>
      </c>
      <c r="D12" s="6">
        <v>15.166565150166331</v>
      </c>
      <c r="E12" s="40">
        <v>95</v>
      </c>
      <c r="F12" s="40">
        <v>763</v>
      </c>
      <c r="G12" s="27">
        <f t="shared" si="0"/>
        <v>12.450851900393186</v>
      </c>
      <c r="H12" s="6"/>
      <c r="I12" s="13">
        <v>142.11</v>
      </c>
      <c r="J12" s="13">
        <v>640.29</v>
      </c>
      <c r="K12" s="6">
        <v>22.194630558028397</v>
      </c>
      <c r="L12" s="40">
        <v>183</v>
      </c>
      <c r="M12" s="40">
        <v>763</v>
      </c>
      <c r="N12" s="27">
        <f t="shared" si="1"/>
        <v>23.98427260812582</v>
      </c>
      <c r="O12" s="6"/>
      <c r="P12" s="13">
        <v>124.45</v>
      </c>
      <c r="Q12" s="13">
        <v>640.29</v>
      </c>
      <c r="R12" s="6">
        <v>19.43650533352075</v>
      </c>
      <c r="S12" s="40">
        <v>146</v>
      </c>
      <c r="T12" s="40">
        <v>763</v>
      </c>
      <c r="U12" s="27">
        <f t="shared" si="2"/>
        <v>19.134993446920053</v>
      </c>
      <c r="V12" s="6"/>
      <c r="W12" s="13">
        <v>186.51</v>
      </c>
      <c r="X12" s="13">
        <v>640.29</v>
      </c>
      <c r="Y12" s="6">
        <v>29.128988427118962</v>
      </c>
      <c r="Z12" s="40">
        <v>214</v>
      </c>
      <c r="AA12" s="40">
        <v>763</v>
      </c>
      <c r="AB12" s="27">
        <f t="shared" si="3"/>
        <v>28.04718217562254</v>
      </c>
      <c r="AC12" s="6"/>
      <c r="AD12" s="13">
        <v>75.89</v>
      </c>
      <c r="AE12" s="13">
        <v>640.29</v>
      </c>
      <c r="AF12" s="6">
        <v>11.852441862281154</v>
      </c>
      <c r="AG12" s="40">
        <v>107</v>
      </c>
      <c r="AH12" s="40">
        <v>763</v>
      </c>
      <c r="AI12" s="27">
        <f t="shared" si="4"/>
        <v>14.02359108781127</v>
      </c>
      <c r="AJ12" s="6"/>
      <c r="AK12" s="13">
        <v>14.21</v>
      </c>
      <c r="AL12" s="13">
        <v>640.29</v>
      </c>
      <c r="AM12" s="6">
        <v>2.2193068765715536</v>
      </c>
      <c r="AN12" s="40">
        <v>18</v>
      </c>
      <c r="AO12" s="40">
        <v>763</v>
      </c>
      <c r="AP12" s="27">
        <f>AN12/AO12*100</f>
        <v>2.3591087811271296</v>
      </c>
      <c r="AQ12" s="15"/>
      <c r="AR12" s="21"/>
      <c r="AS12" s="7"/>
      <c r="AT12" s="15"/>
      <c r="AU12" s="15"/>
      <c r="AV12" s="7"/>
      <c r="AW12" s="15"/>
      <c r="AX12" s="21"/>
      <c r="AY12" s="7"/>
      <c r="AZ12" s="15"/>
      <c r="BA12" s="15"/>
      <c r="BB12" s="7"/>
      <c r="BC12" s="15"/>
      <c r="BD12" s="21"/>
      <c r="BE12" s="7"/>
    </row>
    <row r="13" spans="1:57" s="28" customFormat="1" ht="12.75">
      <c r="A13" s="29" t="s">
        <v>103</v>
      </c>
      <c r="B13" s="13">
        <v>124</v>
      </c>
      <c r="C13" s="13">
        <v>872</v>
      </c>
      <c r="D13" s="6">
        <v>14.220183486238533</v>
      </c>
      <c r="E13" s="40">
        <v>139</v>
      </c>
      <c r="F13" s="40">
        <v>975</v>
      </c>
      <c r="G13" s="27">
        <f t="shared" si="0"/>
        <v>14.256410256410257</v>
      </c>
      <c r="H13" s="6"/>
      <c r="I13" s="13">
        <v>203</v>
      </c>
      <c r="J13" s="13">
        <v>872</v>
      </c>
      <c r="K13" s="6">
        <v>23.279816513761467</v>
      </c>
      <c r="L13" s="40">
        <v>230</v>
      </c>
      <c r="M13" s="40">
        <v>975</v>
      </c>
      <c r="N13" s="27">
        <f t="shared" si="1"/>
        <v>23.589743589743588</v>
      </c>
      <c r="O13" s="6"/>
      <c r="P13" s="13">
        <v>142</v>
      </c>
      <c r="Q13" s="13">
        <v>872</v>
      </c>
      <c r="R13" s="6">
        <v>16.28440366972477</v>
      </c>
      <c r="S13" s="40">
        <v>186</v>
      </c>
      <c r="T13" s="40">
        <v>975</v>
      </c>
      <c r="U13" s="27">
        <f t="shared" si="2"/>
        <v>19.076923076923077</v>
      </c>
      <c r="V13" s="6"/>
      <c r="W13" s="13">
        <v>289</v>
      </c>
      <c r="X13" s="13">
        <v>872</v>
      </c>
      <c r="Y13" s="6">
        <v>33.142201834862384</v>
      </c>
      <c r="Z13" s="40">
        <v>276</v>
      </c>
      <c r="AA13" s="40">
        <v>975</v>
      </c>
      <c r="AB13" s="27">
        <f t="shared" si="3"/>
        <v>28.307692307692307</v>
      </c>
      <c r="AC13" s="6"/>
      <c r="AD13" s="13">
        <v>94</v>
      </c>
      <c r="AE13" s="13">
        <v>872</v>
      </c>
      <c r="AF13" s="6">
        <v>10.779816513761467</v>
      </c>
      <c r="AG13" s="40">
        <v>120</v>
      </c>
      <c r="AH13" s="40">
        <v>975</v>
      </c>
      <c r="AI13" s="27">
        <f t="shared" si="4"/>
        <v>12.307692307692308</v>
      </c>
      <c r="AJ13" s="6"/>
      <c r="AK13" s="13">
        <v>20</v>
      </c>
      <c r="AL13" s="13">
        <v>872</v>
      </c>
      <c r="AM13" s="6">
        <v>2.293577981651376</v>
      </c>
      <c r="AN13" s="40">
        <v>24</v>
      </c>
      <c r="AO13" s="40">
        <v>975</v>
      </c>
      <c r="AP13" s="27">
        <f>AN13/AO13*100</f>
        <v>2.4615384615384617</v>
      </c>
      <c r="AQ13" s="15"/>
      <c r="AR13" s="21"/>
      <c r="AS13" s="7"/>
      <c r="AT13" s="15"/>
      <c r="AU13" s="15"/>
      <c r="AV13" s="7"/>
      <c r="AW13" s="15"/>
      <c r="AX13" s="21"/>
      <c r="AY13" s="7"/>
      <c r="AZ13" s="15"/>
      <c r="BA13" s="15"/>
      <c r="BB13" s="7"/>
      <c r="BC13" s="15"/>
      <c r="BD13" s="21"/>
      <c r="BE13" s="7"/>
    </row>
    <row r="14" spans="1:57" s="28" customFormat="1" ht="12.75">
      <c r="A14" s="29" t="s">
        <v>161</v>
      </c>
      <c r="B14" s="13">
        <v>10</v>
      </c>
      <c r="C14" s="13">
        <v>43</v>
      </c>
      <c r="D14" s="6">
        <v>23.25581395348837</v>
      </c>
      <c r="E14" s="40">
        <v>7</v>
      </c>
      <c r="F14" s="40">
        <v>56</v>
      </c>
      <c r="G14" s="27">
        <f t="shared" si="0"/>
        <v>12.5</v>
      </c>
      <c r="H14" s="6"/>
      <c r="I14" s="13">
        <v>9</v>
      </c>
      <c r="J14" s="13">
        <v>43</v>
      </c>
      <c r="K14" s="6">
        <v>20.930232558139537</v>
      </c>
      <c r="L14" s="40">
        <v>22</v>
      </c>
      <c r="M14" s="40">
        <v>56</v>
      </c>
      <c r="N14" s="27">
        <f t="shared" si="1"/>
        <v>39.285714285714285</v>
      </c>
      <c r="O14" s="6"/>
      <c r="P14" s="13">
        <v>7</v>
      </c>
      <c r="Q14" s="13">
        <v>43</v>
      </c>
      <c r="R14" s="6">
        <v>16.27906976744186</v>
      </c>
      <c r="S14" s="40">
        <v>6</v>
      </c>
      <c r="T14" s="40">
        <v>56</v>
      </c>
      <c r="U14" s="27">
        <f t="shared" si="2"/>
        <v>10.714285714285714</v>
      </c>
      <c r="V14" s="6"/>
      <c r="W14" s="13">
        <v>13</v>
      </c>
      <c r="X14" s="13">
        <v>43</v>
      </c>
      <c r="Y14" s="6">
        <v>30.232558139534884</v>
      </c>
      <c r="Z14" s="40">
        <v>16</v>
      </c>
      <c r="AA14" s="40">
        <v>56</v>
      </c>
      <c r="AB14" s="27">
        <f t="shared" si="3"/>
        <v>28.57142857142857</v>
      </c>
      <c r="AC14" s="6"/>
      <c r="AD14" s="15" t="s">
        <v>5</v>
      </c>
      <c r="AE14" s="66" t="s">
        <v>69</v>
      </c>
      <c r="AF14" s="85" t="s">
        <v>69</v>
      </c>
      <c r="AG14" s="40">
        <v>7</v>
      </c>
      <c r="AH14" s="40">
        <v>56</v>
      </c>
      <c r="AI14" s="27">
        <f t="shared" si="4"/>
        <v>12.5</v>
      </c>
      <c r="AJ14" s="6"/>
      <c r="AK14" s="15" t="s">
        <v>5</v>
      </c>
      <c r="AL14" s="66" t="s">
        <v>69</v>
      </c>
      <c r="AM14" s="85" t="s">
        <v>69</v>
      </c>
      <c r="AN14" s="15" t="s">
        <v>5</v>
      </c>
      <c r="AO14" s="66" t="s">
        <v>69</v>
      </c>
      <c r="AP14" s="85" t="s">
        <v>69</v>
      </c>
      <c r="AQ14" s="15"/>
      <c r="AR14" s="21"/>
      <c r="AS14" s="7"/>
      <c r="AT14" s="15"/>
      <c r="AU14" s="14"/>
      <c r="AV14" s="7"/>
      <c r="AW14" s="15"/>
      <c r="AX14" s="21"/>
      <c r="AY14" s="7"/>
      <c r="AZ14" s="14"/>
      <c r="BA14" s="14"/>
      <c r="BB14" s="23"/>
      <c r="BC14" s="14"/>
      <c r="BD14" s="21"/>
      <c r="BE14" s="23"/>
    </row>
    <row r="15" spans="1:57" s="28" customFormat="1" ht="12.75">
      <c r="A15" s="29" t="s">
        <v>115</v>
      </c>
      <c r="B15" s="13">
        <v>8</v>
      </c>
      <c r="C15" s="13">
        <v>38</v>
      </c>
      <c r="D15" s="6">
        <v>21.05263157894737</v>
      </c>
      <c r="E15" s="15" t="s">
        <v>5</v>
      </c>
      <c r="F15" s="66" t="s">
        <v>69</v>
      </c>
      <c r="G15" s="85" t="s">
        <v>69</v>
      </c>
      <c r="H15" s="6"/>
      <c r="I15" s="13">
        <v>7</v>
      </c>
      <c r="J15" s="13">
        <v>38</v>
      </c>
      <c r="K15" s="6">
        <v>18.42105263157895</v>
      </c>
      <c r="L15" s="40">
        <v>26</v>
      </c>
      <c r="M15" s="40">
        <v>49</v>
      </c>
      <c r="N15" s="27">
        <f t="shared" si="1"/>
        <v>53.06122448979592</v>
      </c>
      <c r="O15" s="6"/>
      <c r="P15" s="15" t="s">
        <v>5</v>
      </c>
      <c r="Q15" s="66" t="s">
        <v>69</v>
      </c>
      <c r="R15" s="85" t="s">
        <v>69</v>
      </c>
      <c r="S15" s="15" t="s">
        <v>5</v>
      </c>
      <c r="T15" s="66" t="s">
        <v>69</v>
      </c>
      <c r="U15" s="85" t="s">
        <v>69</v>
      </c>
      <c r="V15" s="6"/>
      <c r="W15" s="13">
        <v>9</v>
      </c>
      <c r="X15" s="13">
        <v>38</v>
      </c>
      <c r="Y15" s="6">
        <v>23.68421052631579</v>
      </c>
      <c r="Z15" s="40">
        <v>12</v>
      </c>
      <c r="AA15" s="40">
        <v>49</v>
      </c>
      <c r="AB15" s="27">
        <f t="shared" si="3"/>
        <v>24.489795918367346</v>
      </c>
      <c r="AC15" s="6"/>
      <c r="AD15" s="13">
        <v>7</v>
      </c>
      <c r="AE15" s="13">
        <v>38</v>
      </c>
      <c r="AF15" s="6">
        <v>18.42105263157895</v>
      </c>
      <c r="AG15" s="15" t="s">
        <v>5</v>
      </c>
      <c r="AH15" s="66" t="s">
        <v>69</v>
      </c>
      <c r="AI15" s="85" t="s">
        <v>69</v>
      </c>
      <c r="AJ15" s="6"/>
      <c r="AK15" s="15" t="s">
        <v>5</v>
      </c>
      <c r="AL15" s="66" t="s">
        <v>69</v>
      </c>
      <c r="AM15" s="85" t="s">
        <v>69</v>
      </c>
      <c r="AN15" s="15" t="s">
        <v>5</v>
      </c>
      <c r="AO15" s="66" t="s">
        <v>69</v>
      </c>
      <c r="AP15" s="85" t="s">
        <v>69</v>
      </c>
      <c r="AQ15" s="15"/>
      <c r="AR15" s="21"/>
      <c r="AS15" s="7"/>
      <c r="AT15" s="15"/>
      <c r="AU15" s="15"/>
      <c r="AV15" s="7"/>
      <c r="AW15" s="14"/>
      <c r="AX15" s="21"/>
      <c r="AY15" s="23"/>
      <c r="AZ15" s="15"/>
      <c r="BA15" s="15"/>
      <c r="BB15" s="7"/>
      <c r="BC15" s="14"/>
      <c r="BD15" s="21"/>
      <c r="BE15" s="23"/>
    </row>
    <row r="16" spans="1:57" s="28" customFormat="1" ht="12.75">
      <c r="A16" s="29" t="s">
        <v>124</v>
      </c>
      <c r="B16" s="15" t="s">
        <v>5</v>
      </c>
      <c r="C16" s="66" t="s">
        <v>69</v>
      </c>
      <c r="D16" s="85" t="s">
        <v>69</v>
      </c>
      <c r="E16" s="15" t="s">
        <v>5</v>
      </c>
      <c r="F16" s="66" t="s">
        <v>69</v>
      </c>
      <c r="G16" s="85" t="s">
        <v>69</v>
      </c>
      <c r="H16" s="6"/>
      <c r="I16" s="15" t="s">
        <v>5</v>
      </c>
      <c r="J16" s="66" t="s">
        <v>69</v>
      </c>
      <c r="K16" s="85" t="s">
        <v>69</v>
      </c>
      <c r="L16" s="40">
        <v>8</v>
      </c>
      <c r="M16" s="40">
        <v>15</v>
      </c>
      <c r="N16" s="27">
        <f t="shared" si="1"/>
        <v>53.333333333333336</v>
      </c>
      <c r="O16" s="6"/>
      <c r="P16" s="15" t="s">
        <v>5</v>
      </c>
      <c r="Q16" s="66" t="s">
        <v>69</v>
      </c>
      <c r="R16" s="85" t="s">
        <v>69</v>
      </c>
      <c r="S16" s="15" t="s">
        <v>5</v>
      </c>
      <c r="T16" s="66" t="s">
        <v>69</v>
      </c>
      <c r="U16" s="85" t="s">
        <v>69</v>
      </c>
      <c r="V16" s="6"/>
      <c r="W16" s="15" t="s">
        <v>5</v>
      </c>
      <c r="X16" s="66" t="s">
        <v>69</v>
      </c>
      <c r="Y16" s="85" t="s">
        <v>69</v>
      </c>
      <c r="Z16" s="15" t="s">
        <v>5</v>
      </c>
      <c r="AA16" s="66" t="s">
        <v>69</v>
      </c>
      <c r="AB16" s="85" t="s">
        <v>69</v>
      </c>
      <c r="AC16" s="6"/>
      <c r="AD16" s="15" t="s">
        <v>5</v>
      </c>
      <c r="AE16" s="66" t="s">
        <v>69</v>
      </c>
      <c r="AF16" s="85" t="s">
        <v>69</v>
      </c>
      <c r="AG16" s="15" t="s">
        <v>5</v>
      </c>
      <c r="AH16" s="66" t="s">
        <v>69</v>
      </c>
      <c r="AI16" s="85" t="s">
        <v>69</v>
      </c>
      <c r="AJ16" s="6"/>
      <c r="AK16" s="15" t="s">
        <v>5</v>
      </c>
      <c r="AL16" s="66" t="s">
        <v>69</v>
      </c>
      <c r="AM16" s="85" t="s">
        <v>69</v>
      </c>
      <c r="AN16" s="15" t="s">
        <v>5</v>
      </c>
      <c r="AO16" s="66" t="s">
        <v>69</v>
      </c>
      <c r="AP16" s="85" t="s">
        <v>69</v>
      </c>
      <c r="AQ16" s="14"/>
      <c r="AR16" s="21"/>
      <c r="AS16" s="23"/>
      <c r="AT16" s="14"/>
      <c r="AU16" s="14"/>
      <c r="AV16" s="23"/>
      <c r="AW16" s="14"/>
      <c r="AX16" s="21"/>
      <c r="AY16" s="23"/>
      <c r="AZ16" s="14"/>
      <c r="BA16" s="14"/>
      <c r="BB16" s="23"/>
      <c r="BC16" s="14"/>
      <c r="BD16" s="21"/>
      <c r="BE16" s="23"/>
    </row>
    <row r="17" spans="1:57" s="28" customFormat="1" ht="12.75">
      <c r="A17" s="29" t="s">
        <v>125</v>
      </c>
      <c r="B17" s="15" t="s">
        <v>5</v>
      </c>
      <c r="C17" s="66" t="s">
        <v>69</v>
      </c>
      <c r="D17" s="85" t="s">
        <v>69</v>
      </c>
      <c r="E17" s="15" t="s">
        <v>5</v>
      </c>
      <c r="F17" s="66" t="s">
        <v>69</v>
      </c>
      <c r="G17" s="85" t="s">
        <v>69</v>
      </c>
      <c r="H17" s="6"/>
      <c r="I17" s="13">
        <v>8</v>
      </c>
      <c r="J17" s="13">
        <v>35</v>
      </c>
      <c r="K17" s="6">
        <v>22.857142857142858</v>
      </c>
      <c r="L17" s="15" t="s">
        <v>5</v>
      </c>
      <c r="M17" s="66" t="s">
        <v>69</v>
      </c>
      <c r="N17" s="85" t="s">
        <v>69</v>
      </c>
      <c r="O17" s="6"/>
      <c r="P17" s="13">
        <v>12</v>
      </c>
      <c r="Q17" s="13">
        <v>35</v>
      </c>
      <c r="R17" s="6">
        <v>34.285714285714285</v>
      </c>
      <c r="S17" s="40">
        <v>10</v>
      </c>
      <c r="T17" s="40">
        <v>46</v>
      </c>
      <c r="U17" s="27">
        <f>S17/T17*100</f>
        <v>21.73913043478261</v>
      </c>
      <c r="V17" s="6"/>
      <c r="W17" s="13">
        <v>8</v>
      </c>
      <c r="X17" s="13">
        <v>35</v>
      </c>
      <c r="Y17" s="6">
        <v>22.857142857142858</v>
      </c>
      <c r="Z17" s="40">
        <v>16</v>
      </c>
      <c r="AA17" s="40">
        <v>46</v>
      </c>
      <c r="AB17" s="27">
        <f>Z17/AA17*100</f>
        <v>34.78260869565217</v>
      </c>
      <c r="AC17" s="6"/>
      <c r="AD17" s="13">
        <v>7</v>
      </c>
      <c r="AE17" s="13">
        <v>35</v>
      </c>
      <c r="AF17" s="6">
        <v>20</v>
      </c>
      <c r="AG17" s="40">
        <v>12</v>
      </c>
      <c r="AH17" s="40">
        <v>46</v>
      </c>
      <c r="AI17" s="27">
        <f>AG17/AH17*100</f>
        <v>26.08695652173913</v>
      </c>
      <c r="AJ17" s="6"/>
      <c r="AK17" s="15" t="s">
        <v>5</v>
      </c>
      <c r="AL17" s="66" t="s">
        <v>69</v>
      </c>
      <c r="AM17" s="85" t="s">
        <v>69</v>
      </c>
      <c r="AN17" s="15" t="s">
        <v>5</v>
      </c>
      <c r="AO17" s="66" t="s">
        <v>69</v>
      </c>
      <c r="AP17" s="85" t="s">
        <v>69</v>
      </c>
      <c r="AQ17" s="15"/>
      <c r="AR17" s="21"/>
      <c r="AS17" s="7"/>
      <c r="AT17" s="15"/>
      <c r="AU17" s="14"/>
      <c r="AV17" s="7"/>
      <c r="AW17" s="15"/>
      <c r="AX17" s="21"/>
      <c r="AY17" s="7"/>
      <c r="AZ17" s="14"/>
      <c r="BA17" s="14"/>
      <c r="BB17" s="23"/>
      <c r="BC17" s="14"/>
      <c r="BD17" s="21"/>
      <c r="BE17" s="23"/>
    </row>
    <row r="18" spans="1:57" s="28" customFormat="1" ht="12.75">
      <c r="A18" s="29" t="s">
        <v>141</v>
      </c>
      <c r="B18" s="13">
        <v>18</v>
      </c>
      <c r="C18" s="13">
        <v>123</v>
      </c>
      <c r="D18" s="6">
        <v>14.634146341463415</v>
      </c>
      <c r="E18" s="40">
        <v>16</v>
      </c>
      <c r="F18" s="40">
        <v>138</v>
      </c>
      <c r="G18" s="27">
        <f>E18/F18*100</f>
        <v>11.594202898550725</v>
      </c>
      <c r="H18" s="6"/>
      <c r="I18" s="13">
        <v>36</v>
      </c>
      <c r="J18" s="13">
        <v>123</v>
      </c>
      <c r="K18" s="6">
        <v>29.26829268292683</v>
      </c>
      <c r="L18" s="40">
        <v>41</v>
      </c>
      <c r="M18" s="40">
        <v>138</v>
      </c>
      <c r="N18" s="27">
        <f>L18/M18*100</f>
        <v>29.71014492753623</v>
      </c>
      <c r="O18" s="6"/>
      <c r="P18" s="13">
        <v>17</v>
      </c>
      <c r="Q18" s="13">
        <v>123</v>
      </c>
      <c r="R18" s="6">
        <v>13.821138211382113</v>
      </c>
      <c r="S18" s="40">
        <v>16</v>
      </c>
      <c r="T18" s="40">
        <v>138</v>
      </c>
      <c r="U18" s="27">
        <f>S18/T18*100</f>
        <v>11.594202898550725</v>
      </c>
      <c r="V18" s="6"/>
      <c r="W18" s="13">
        <v>36</v>
      </c>
      <c r="X18" s="13">
        <v>123</v>
      </c>
      <c r="Y18" s="6">
        <v>29.26829268292683</v>
      </c>
      <c r="Z18" s="40">
        <v>47</v>
      </c>
      <c r="AA18" s="40">
        <v>138</v>
      </c>
      <c r="AB18" s="27">
        <f>Z18/AA18*100</f>
        <v>34.05797101449276</v>
      </c>
      <c r="AC18" s="6"/>
      <c r="AD18" s="13">
        <v>13</v>
      </c>
      <c r="AE18" s="13">
        <v>123</v>
      </c>
      <c r="AF18" s="6">
        <v>10.56910569105691</v>
      </c>
      <c r="AG18" s="40">
        <v>15</v>
      </c>
      <c r="AH18" s="40">
        <v>138</v>
      </c>
      <c r="AI18" s="27">
        <f>AG18/AH18*100</f>
        <v>10.869565217391305</v>
      </c>
      <c r="AJ18" s="6"/>
      <c r="AK18" s="15" t="s">
        <v>5</v>
      </c>
      <c r="AL18" s="66" t="s">
        <v>69</v>
      </c>
      <c r="AM18" s="85" t="s">
        <v>69</v>
      </c>
      <c r="AN18" s="15" t="s">
        <v>5</v>
      </c>
      <c r="AO18" s="66" t="s">
        <v>69</v>
      </c>
      <c r="AP18" s="85" t="s">
        <v>69</v>
      </c>
      <c r="AQ18" s="15"/>
      <c r="AR18" s="21"/>
      <c r="AS18" s="7"/>
      <c r="AT18" s="15"/>
      <c r="AU18" s="14"/>
      <c r="AV18" s="7"/>
      <c r="AW18" s="15"/>
      <c r="AX18" s="21"/>
      <c r="AY18" s="7"/>
      <c r="AZ18" s="14"/>
      <c r="BA18" s="14"/>
      <c r="BB18" s="23"/>
      <c r="BC18" s="14"/>
      <c r="BD18" s="21"/>
      <c r="BE18" s="23"/>
    </row>
    <row r="19" spans="1:57" s="28" customFormat="1" ht="12.75">
      <c r="A19" s="29" t="s">
        <v>225</v>
      </c>
      <c r="B19" s="13">
        <v>404</v>
      </c>
      <c r="C19" s="13">
        <v>3423</v>
      </c>
      <c r="D19" s="6">
        <v>11.802512416009348</v>
      </c>
      <c r="E19" s="40">
        <v>510</v>
      </c>
      <c r="F19" s="40">
        <v>4179</v>
      </c>
      <c r="G19" s="27">
        <f>E19/F19*100</f>
        <v>12.203876525484565</v>
      </c>
      <c r="H19" s="6"/>
      <c r="I19" s="13">
        <v>948</v>
      </c>
      <c r="J19" s="13">
        <v>3423</v>
      </c>
      <c r="K19" s="6">
        <v>27.695004382120946</v>
      </c>
      <c r="L19" s="40">
        <v>1042</v>
      </c>
      <c r="M19" s="40">
        <v>4179</v>
      </c>
      <c r="N19" s="27">
        <f>L19/M19*100</f>
        <v>24.934194783441015</v>
      </c>
      <c r="O19" s="6"/>
      <c r="P19" s="13">
        <v>636</v>
      </c>
      <c r="Q19" s="13">
        <v>3423</v>
      </c>
      <c r="R19" s="6">
        <v>18.58019281332165</v>
      </c>
      <c r="S19" s="40">
        <v>807</v>
      </c>
      <c r="T19" s="40">
        <v>4179</v>
      </c>
      <c r="U19" s="27">
        <f>S19/T19*100</f>
        <v>19.310839913854988</v>
      </c>
      <c r="V19" s="6"/>
      <c r="W19" s="13">
        <v>988</v>
      </c>
      <c r="X19" s="13">
        <v>3423</v>
      </c>
      <c r="Y19" s="6">
        <v>28.863569967864446</v>
      </c>
      <c r="Z19" s="40">
        <v>1216</v>
      </c>
      <c r="AA19" s="40">
        <v>4179</v>
      </c>
      <c r="AB19" s="27">
        <f>Z19/AA19*100</f>
        <v>29.097870303900454</v>
      </c>
      <c r="AC19" s="6"/>
      <c r="AD19" s="13">
        <v>322</v>
      </c>
      <c r="AE19" s="13">
        <v>3423</v>
      </c>
      <c r="AF19" s="6">
        <v>9.406952965235174</v>
      </c>
      <c r="AG19" s="40">
        <v>453</v>
      </c>
      <c r="AH19" s="40">
        <v>4179</v>
      </c>
      <c r="AI19" s="27">
        <f>AG19/AH19*100</f>
        <v>10.839913854989232</v>
      </c>
      <c r="AJ19" s="6"/>
      <c r="AK19" s="13">
        <v>125</v>
      </c>
      <c r="AL19" s="13">
        <v>3423</v>
      </c>
      <c r="AM19" s="6">
        <v>3.651767455448437</v>
      </c>
      <c r="AN19" s="40">
        <v>151</v>
      </c>
      <c r="AO19" s="40">
        <v>4179</v>
      </c>
      <c r="AP19" s="27">
        <f>AN19/AO19*100</f>
        <v>3.613304618329744</v>
      </c>
      <c r="AQ19" s="15"/>
      <c r="AR19" s="21"/>
      <c r="AS19" s="7"/>
      <c r="AT19" s="15"/>
      <c r="AU19" s="15"/>
      <c r="AV19" s="7"/>
      <c r="AW19" s="15"/>
      <c r="AX19" s="21"/>
      <c r="AY19" s="7"/>
      <c r="AZ19" s="15"/>
      <c r="BA19" s="15"/>
      <c r="BB19" s="7"/>
      <c r="BC19" s="15"/>
      <c r="BD19" s="21"/>
      <c r="BE19" s="7"/>
    </row>
    <row r="20" spans="1:57" s="28" customFormat="1" ht="12.75">
      <c r="A20" s="29" t="s">
        <v>128</v>
      </c>
      <c r="B20" s="15" t="s">
        <v>5</v>
      </c>
      <c r="C20" s="66" t="s">
        <v>69</v>
      </c>
      <c r="D20" s="85" t="s">
        <v>69</v>
      </c>
      <c r="E20" s="15" t="s">
        <v>5</v>
      </c>
      <c r="F20" s="66" t="s">
        <v>69</v>
      </c>
      <c r="G20" s="85" t="s">
        <v>69</v>
      </c>
      <c r="H20" s="6"/>
      <c r="I20" s="15" t="s">
        <v>5</v>
      </c>
      <c r="J20" s="66" t="s">
        <v>69</v>
      </c>
      <c r="K20" s="85" t="s">
        <v>69</v>
      </c>
      <c r="L20" s="15" t="s">
        <v>5</v>
      </c>
      <c r="M20" s="66" t="s">
        <v>69</v>
      </c>
      <c r="N20" s="85" t="s">
        <v>69</v>
      </c>
      <c r="O20" s="6"/>
      <c r="P20" s="15" t="s">
        <v>5</v>
      </c>
      <c r="Q20" s="66" t="s">
        <v>69</v>
      </c>
      <c r="R20" s="85" t="s">
        <v>69</v>
      </c>
      <c r="S20" s="15" t="s">
        <v>5</v>
      </c>
      <c r="T20" s="66" t="s">
        <v>69</v>
      </c>
      <c r="U20" s="85" t="s">
        <v>69</v>
      </c>
      <c r="V20" s="6"/>
      <c r="W20" s="15" t="s">
        <v>5</v>
      </c>
      <c r="X20" s="66" t="s">
        <v>69</v>
      </c>
      <c r="Y20" s="85" t="s">
        <v>69</v>
      </c>
      <c r="Z20" s="15" t="s">
        <v>5</v>
      </c>
      <c r="AA20" s="66" t="s">
        <v>69</v>
      </c>
      <c r="AB20" s="85" t="s">
        <v>69</v>
      </c>
      <c r="AC20" s="6"/>
      <c r="AD20" s="15" t="s">
        <v>5</v>
      </c>
      <c r="AE20" s="66" t="s">
        <v>69</v>
      </c>
      <c r="AF20" s="85" t="s">
        <v>69</v>
      </c>
      <c r="AG20" s="15" t="s">
        <v>5</v>
      </c>
      <c r="AH20" s="66" t="s">
        <v>69</v>
      </c>
      <c r="AI20" s="85" t="s">
        <v>69</v>
      </c>
      <c r="AJ20" s="6"/>
      <c r="AK20" s="15" t="s">
        <v>5</v>
      </c>
      <c r="AL20" s="66" t="s">
        <v>69</v>
      </c>
      <c r="AM20" s="85" t="s">
        <v>69</v>
      </c>
      <c r="AN20" s="15" t="s">
        <v>5</v>
      </c>
      <c r="AO20" s="66" t="s">
        <v>69</v>
      </c>
      <c r="AP20" s="85" t="s">
        <v>69</v>
      </c>
      <c r="AQ20" s="14"/>
      <c r="AR20" s="21"/>
      <c r="AS20" s="23"/>
      <c r="AT20" s="14"/>
      <c r="AU20" s="14"/>
      <c r="AV20" s="23"/>
      <c r="AW20" s="14"/>
      <c r="AX20" s="21"/>
      <c r="AY20" s="23"/>
      <c r="AZ20" s="14"/>
      <c r="BA20" s="14"/>
      <c r="BB20" s="23"/>
      <c r="BC20" s="14"/>
      <c r="BD20" s="21"/>
      <c r="BE20" s="23"/>
    </row>
    <row r="21" spans="1:57" s="28" customFormat="1" ht="12.75">
      <c r="A21" s="29" t="s">
        <v>175</v>
      </c>
      <c r="B21" s="13">
        <v>8</v>
      </c>
      <c r="C21" s="13">
        <v>50</v>
      </c>
      <c r="D21" s="6">
        <v>16</v>
      </c>
      <c r="E21" s="15" t="s">
        <v>5</v>
      </c>
      <c r="F21" s="66" t="s">
        <v>69</v>
      </c>
      <c r="G21" s="85" t="s">
        <v>69</v>
      </c>
      <c r="H21" s="6"/>
      <c r="I21" s="13">
        <v>11</v>
      </c>
      <c r="J21" s="13">
        <v>50</v>
      </c>
      <c r="K21" s="6">
        <v>22</v>
      </c>
      <c r="L21" s="40">
        <v>8</v>
      </c>
      <c r="M21" s="40">
        <v>39</v>
      </c>
      <c r="N21" s="27">
        <f>L21/M21*100</f>
        <v>20.51282051282051</v>
      </c>
      <c r="O21" s="6"/>
      <c r="P21" s="13">
        <v>10</v>
      </c>
      <c r="Q21" s="13">
        <v>50</v>
      </c>
      <c r="R21" s="6">
        <v>20</v>
      </c>
      <c r="S21" s="40">
        <v>8</v>
      </c>
      <c r="T21" s="40">
        <v>39</v>
      </c>
      <c r="U21" s="27">
        <f aca="true" t="shared" si="5" ref="U21:U26">S21/T21*100</f>
        <v>20.51282051282051</v>
      </c>
      <c r="V21" s="6"/>
      <c r="W21" s="13">
        <v>12</v>
      </c>
      <c r="X21" s="13">
        <v>50</v>
      </c>
      <c r="Y21" s="6">
        <v>24</v>
      </c>
      <c r="Z21" s="40">
        <v>7</v>
      </c>
      <c r="AA21" s="40">
        <v>39</v>
      </c>
      <c r="AB21" s="27">
        <f aca="true" t="shared" si="6" ref="AB21:AB29">Z21/AA21*100</f>
        <v>17.94871794871795</v>
      </c>
      <c r="AC21" s="6"/>
      <c r="AD21" s="13">
        <v>6</v>
      </c>
      <c r="AE21" s="13">
        <v>50</v>
      </c>
      <c r="AF21" s="6">
        <v>12</v>
      </c>
      <c r="AG21" s="40">
        <v>11</v>
      </c>
      <c r="AH21" s="40">
        <v>39</v>
      </c>
      <c r="AI21" s="27">
        <f>AG21/AH21*100</f>
        <v>28.205128205128204</v>
      </c>
      <c r="AJ21" s="6"/>
      <c r="AK21" s="15" t="s">
        <v>5</v>
      </c>
      <c r="AL21" s="66" t="s">
        <v>69</v>
      </c>
      <c r="AM21" s="85" t="s">
        <v>69</v>
      </c>
      <c r="AN21" s="15" t="s">
        <v>5</v>
      </c>
      <c r="AO21" s="66" t="s">
        <v>69</v>
      </c>
      <c r="AP21" s="85" t="s">
        <v>69</v>
      </c>
      <c r="AQ21" s="15"/>
      <c r="AR21" s="21"/>
      <c r="AS21" s="7"/>
      <c r="AT21" s="15"/>
      <c r="AU21" s="14"/>
      <c r="AV21" s="7"/>
      <c r="AW21" s="15"/>
      <c r="AX21" s="21"/>
      <c r="AY21" s="7"/>
      <c r="AZ21" s="14"/>
      <c r="BA21" s="14"/>
      <c r="BB21" s="23"/>
      <c r="BC21" s="14"/>
      <c r="BD21" s="21"/>
      <c r="BE21" s="23"/>
    </row>
    <row r="22" spans="1:57" s="28" customFormat="1" ht="12.75">
      <c r="A22" s="29" t="s">
        <v>111</v>
      </c>
      <c r="B22" s="13">
        <v>133</v>
      </c>
      <c r="C22" s="13">
        <v>862</v>
      </c>
      <c r="D22" s="6">
        <v>15.429234338747099</v>
      </c>
      <c r="E22" s="40">
        <v>126</v>
      </c>
      <c r="F22" s="40">
        <v>978</v>
      </c>
      <c r="G22" s="27">
        <f>E22/F22*100</f>
        <v>12.883435582822086</v>
      </c>
      <c r="H22" s="6"/>
      <c r="I22" s="13">
        <v>262</v>
      </c>
      <c r="J22" s="13">
        <v>862</v>
      </c>
      <c r="K22" s="6">
        <v>30.394431554524363</v>
      </c>
      <c r="L22" s="40">
        <v>288</v>
      </c>
      <c r="M22" s="40">
        <v>978</v>
      </c>
      <c r="N22" s="27">
        <f>L22/M22*100</f>
        <v>29.447852760736197</v>
      </c>
      <c r="O22" s="6"/>
      <c r="P22" s="13">
        <v>158</v>
      </c>
      <c r="Q22" s="13">
        <v>862</v>
      </c>
      <c r="R22" s="6">
        <v>18.329466357308586</v>
      </c>
      <c r="S22" s="40">
        <v>171</v>
      </c>
      <c r="T22" s="40">
        <v>978</v>
      </c>
      <c r="U22" s="27">
        <f t="shared" si="5"/>
        <v>17.484662576687114</v>
      </c>
      <c r="V22" s="6"/>
      <c r="W22" s="13">
        <v>238</v>
      </c>
      <c r="X22" s="13">
        <v>862</v>
      </c>
      <c r="Y22" s="6">
        <v>27.610208816705338</v>
      </c>
      <c r="Z22" s="40">
        <v>280</v>
      </c>
      <c r="AA22" s="40">
        <v>978</v>
      </c>
      <c r="AB22" s="27">
        <f t="shared" si="6"/>
        <v>28.629856850715747</v>
      </c>
      <c r="AC22" s="6"/>
      <c r="AD22" s="13">
        <v>60</v>
      </c>
      <c r="AE22" s="13">
        <v>862</v>
      </c>
      <c r="AF22" s="6">
        <v>6.960556844547564</v>
      </c>
      <c r="AG22" s="40">
        <v>98</v>
      </c>
      <c r="AH22" s="40">
        <v>978</v>
      </c>
      <c r="AI22" s="27">
        <f>AG22/AH22*100</f>
        <v>10.020449897750511</v>
      </c>
      <c r="AJ22" s="6"/>
      <c r="AK22" s="13">
        <v>11</v>
      </c>
      <c r="AL22" s="13">
        <v>862</v>
      </c>
      <c r="AM22" s="6">
        <v>1.2761020881670533</v>
      </c>
      <c r="AN22" s="40">
        <v>15</v>
      </c>
      <c r="AO22" s="40">
        <v>978</v>
      </c>
      <c r="AP22" s="27">
        <f>AN22/AO22*100</f>
        <v>1.5337423312883436</v>
      </c>
      <c r="AQ22" s="15"/>
      <c r="AR22" s="21"/>
      <c r="AS22" s="7"/>
      <c r="AT22" s="15"/>
      <c r="AU22" s="15"/>
      <c r="AV22" s="7"/>
      <c r="AW22" s="15"/>
      <c r="AX22" s="21"/>
      <c r="AY22" s="7"/>
      <c r="AZ22" s="15"/>
      <c r="BA22" s="15"/>
      <c r="BB22" s="7"/>
      <c r="BC22" s="15"/>
      <c r="BD22" s="21"/>
      <c r="BE22" s="7"/>
    </row>
    <row r="23" spans="1:57" s="28" customFormat="1" ht="12.75">
      <c r="A23" s="29" t="s">
        <v>123</v>
      </c>
      <c r="B23" s="13">
        <v>40</v>
      </c>
      <c r="C23" s="13">
        <v>210</v>
      </c>
      <c r="D23" s="6">
        <v>19.047619047619047</v>
      </c>
      <c r="E23" s="40">
        <v>51</v>
      </c>
      <c r="F23" s="40">
        <v>326</v>
      </c>
      <c r="G23" s="27">
        <f>E23/F23*100</f>
        <v>15.644171779141105</v>
      </c>
      <c r="H23" s="6"/>
      <c r="I23" s="13">
        <v>48</v>
      </c>
      <c r="J23" s="13">
        <v>210</v>
      </c>
      <c r="K23" s="6">
        <v>22.857142857142858</v>
      </c>
      <c r="L23" s="40">
        <v>110</v>
      </c>
      <c r="M23" s="40">
        <v>326</v>
      </c>
      <c r="N23" s="27">
        <f>L23/M23*100</f>
        <v>33.74233128834356</v>
      </c>
      <c r="O23" s="6"/>
      <c r="P23" s="13">
        <v>42</v>
      </c>
      <c r="Q23" s="13">
        <v>210</v>
      </c>
      <c r="R23" s="6">
        <v>20</v>
      </c>
      <c r="S23" s="40">
        <v>55</v>
      </c>
      <c r="T23" s="40">
        <v>326</v>
      </c>
      <c r="U23" s="27">
        <f t="shared" si="5"/>
        <v>16.87116564417178</v>
      </c>
      <c r="V23" s="6"/>
      <c r="W23" s="13">
        <v>54</v>
      </c>
      <c r="X23" s="13">
        <v>210</v>
      </c>
      <c r="Y23" s="6">
        <v>25.714285714285715</v>
      </c>
      <c r="Z23" s="40">
        <v>74</v>
      </c>
      <c r="AA23" s="40">
        <v>326</v>
      </c>
      <c r="AB23" s="27">
        <f t="shared" si="6"/>
        <v>22.699386503067483</v>
      </c>
      <c r="AC23" s="6"/>
      <c r="AD23" s="13">
        <v>18</v>
      </c>
      <c r="AE23" s="13">
        <v>210</v>
      </c>
      <c r="AF23" s="6">
        <v>8.571428571428571</v>
      </c>
      <c r="AG23" s="40">
        <v>28</v>
      </c>
      <c r="AH23" s="40">
        <v>326</v>
      </c>
      <c r="AI23" s="27">
        <f>AG23/AH23*100</f>
        <v>8.588957055214724</v>
      </c>
      <c r="AJ23" s="6"/>
      <c r="AK23" s="13">
        <v>8</v>
      </c>
      <c r="AL23" s="13">
        <v>210</v>
      </c>
      <c r="AM23" s="6">
        <v>3.8095238095238093</v>
      </c>
      <c r="AN23" s="40">
        <v>8</v>
      </c>
      <c r="AO23" s="40">
        <v>326</v>
      </c>
      <c r="AP23" s="27">
        <f>AN23/AO23*100</f>
        <v>2.4539877300613497</v>
      </c>
      <c r="AQ23" s="15"/>
      <c r="AR23" s="21"/>
      <c r="AS23" s="7"/>
      <c r="AT23" s="15"/>
      <c r="AU23" s="15"/>
      <c r="AV23" s="7"/>
      <c r="AW23" s="15"/>
      <c r="AX23" s="21"/>
      <c r="AY23" s="7"/>
      <c r="AZ23" s="15"/>
      <c r="BA23" s="15"/>
      <c r="BB23" s="7"/>
      <c r="BC23" s="15"/>
      <c r="BD23" s="21"/>
      <c r="BE23" s="7"/>
    </row>
    <row r="24" spans="1:57" s="28" customFormat="1" ht="12.75">
      <c r="A24" s="29" t="s">
        <v>72</v>
      </c>
      <c r="B24" s="15" t="s">
        <v>5</v>
      </c>
      <c r="C24" s="66" t="s">
        <v>69</v>
      </c>
      <c r="D24" s="85" t="s">
        <v>69</v>
      </c>
      <c r="E24" s="40">
        <v>10</v>
      </c>
      <c r="F24" s="40">
        <v>50</v>
      </c>
      <c r="G24" s="27">
        <f>E24/F24*100</f>
        <v>20</v>
      </c>
      <c r="H24" s="6"/>
      <c r="I24" s="13">
        <v>5.99</v>
      </c>
      <c r="J24" s="13">
        <v>41.9</v>
      </c>
      <c r="K24" s="6">
        <v>14.295942720763724</v>
      </c>
      <c r="L24" s="15" t="s">
        <v>5</v>
      </c>
      <c r="M24" s="66" t="s">
        <v>69</v>
      </c>
      <c r="N24" s="85" t="s">
        <v>69</v>
      </c>
      <c r="O24" s="6"/>
      <c r="P24" s="13">
        <v>16.96</v>
      </c>
      <c r="Q24" s="13">
        <v>41.9</v>
      </c>
      <c r="R24" s="6">
        <v>40.47732696897375</v>
      </c>
      <c r="S24" s="40">
        <v>13</v>
      </c>
      <c r="T24" s="40">
        <v>50</v>
      </c>
      <c r="U24" s="27">
        <f t="shared" si="5"/>
        <v>26</v>
      </c>
      <c r="V24" s="6"/>
      <c r="W24" s="13">
        <v>12.97</v>
      </c>
      <c r="X24" s="13">
        <v>41.9</v>
      </c>
      <c r="Y24" s="6">
        <v>30.954653937947494</v>
      </c>
      <c r="Z24" s="40">
        <v>16</v>
      </c>
      <c r="AA24" s="40">
        <v>50</v>
      </c>
      <c r="AB24" s="27">
        <f t="shared" si="6"/>
        <v>32</v>
      </c>
      <c r="AC24" s="6"/>
      <c r="AD24" s="13">
        <v>5.99</v>
      </c>
      <c r="AE24" s="13">
        <v>41.9</v>
      </c>
      <c r="AF24" s="6">
        <v>14.295942720763724</v>
      </c>
      <c r="AG24" s="40">
        <v>6</v>
      </c>
      <c r="AH24" s="40">
        <v>50</v>
      </c>
      <c r="AI24" s="27">
        <f>AG24/AH24*100</f>
        <v>12</v>
      </c>
      <c r="AJ24" s="6"/>
      <c r="AK24" s="15" t="s">
        <v>5</v>
      </c>
      <c r="AL24" s="66" t="s">
        <v>69</v>
      </c>
      <c r="AM24" s="85" t="s">
        <v>69</v>
      </c>
      <c r="AN24" s="40">
        <v>6</v>
      </c>
      <c r="AO24" s="40">
        <v>50</v>
      </c>
      <c r="AP24" s="27">
        <f>AN24/AO24*100</f>
        <v>12</v>
      </c>
      <c r="AQ24" s="15"/>
      <c r="AR24" s="21"/>
      <c r="AS24" s="7"/>
      <c r="AT24" s="15"/>
      <c r="AU24" s="14"/>
      <c r="AV24" s="7"/>
      <c r="AW24" s="15"/>
      <c r="AX24" s="21"/>
      <c r="AY24" s="7"/>
      <c r="AZ24" s="14"/>
      <c r="BA24" s="14"/>
      <c r="BB24" s="23"/>
      <c r="BC24" s="15"/>
      <c r="BD24" s="21"/>
      <c r="BE24" s="7"/>
    </row>
    <row r="25" spans="1:57" s="28" customFormat="1" ht="12.75">
      <c r="A25" s="29" t="s">
        <v>104</v>
      </c>
      <c r="B25" s="13">
        <v>107</v>
      </c>
      <c r="C25" s="13">
        <v>793</v>
      </c>
      <c r="D25" s="6">
        <v>13.493064312736443</v>
      </c>
      <c r="E25" s="40">
        <v>135</v>
      </c>
      <c r="F25" s="40">
        <v>926</v>
      </c>
      <c r="G25" s="27">
        <f>E25/F25*100</f>
        <v>14.578833693304535</v>
      </c>
      <c r="H25" s="6"/>
      <c r="I25" s="13">
        <v>188</v>
      </c>
      <c r="J25" s="13">
        <v>793</v>
      </c>
      <c r="K25" s="6">
        <v>23.707440100882724</v>
      </c>
      <c r="L25" s="40">
        <v>207</v>
      </c>
      <c r="M25" s="40">
        <v>926</v>
      </c>
      <c r="N25" s="27">
        <f aca="true" t="shared" si="7" ref="N25:N31">L25/M25*100</f>
        <v>22.354211663066955</v>
      </c>
      <c r="O25" s="6"/>
      <c r="P25" s="13">
        <v>162</v>
      </c>
      <c r="Q25" s="13">
        <v>793</v>
      </c>
      <c r="R25" s="6">
        <v>20.42875157629256</v>
      </c>
      <c r="S25" s="40">
        <v>214</v>
      </c>
      <c r="T25" s="40">
        <v>926</v>
      </c>
      <c r="U25" s="27">
        <f t="shared" si="5"/>
        <v>23.110151187904968</v>
      </c>
      <c r="V25" s="6"/>
      <c r="W25" s="13">
        <v>239</v>
      </c>
      <c r="X25" s="13">
        <v>793</v>
      </c>
      <c r="Y25" s="6">
        <v>30.138713745271122</v>
      </c>
      <c r="Z25" s="40">
        <v>234</v>
      </c>
      <c r="AA25" s="40">
        <v>926</v>
      </c>
      <c r="AB25" s="27">
        <f t="shared" si="6"/>
        <v>25.26997840172786</v>
      </c>
      <c r="AC25" s="6"/>
      <c r="AD25" s="13">
        <v>81</v>
      </c>
      <c r="AE25" s="13">
        <v>793</v>
      </c>
      <c r="AF25" s="6">
        <v>10.21437578814628</v>
      </c>
      <c r="AG25" s="40">
        <v>121</v>
      </c>
      <c r="AH25" s="40">
        <v>926</v>
      </c>
      <c r="AI25" s="27">
        <f>AG25/AH25*100</f>
        <v>13.06695464362851</v>
      </c>
      <c r="AJ25" s="6"/>
      <c r="AK25" s="13">
        <v>16</v>
      </c>
      <c r="AL25" s="13">
        <v>793</v>
      </c>
      <c r="AM25" s="6">
        <v>2.01765447667087</v>
      </c>
      <c r="AN25" s="40">
        <v>15</v>
      </c>
      <c r="AO25" s="40">
        <v>926</v>
      </c>
      <c r="AP25" s="27">
        <f>AN25/AO25*100</f>
        <v>1.6198704103671708</v>
      </c>
      <c r="AQ25" s="15"/>
      <c r="AR25" s="21"/>
      <c r="AS25" s="7"/>
      <c r="AT25" s="15"/>
      <c r="AU25" s="15"/>
      <c r="AV25" s="7"/>
      <c r="AW25" s="15"/>
      <c r="AX25" s="21"/>
      <c r="AY25" s="7"/>
      <c r="AZ25" s="15"/>
      <c r="BA25" s="15"/>
      <c r="BB25" s="7"/>
      <c r="BC25" s="15"/>
      <c r="BD25" s="21"/>
      <c r="BE25" s="7"/>
    </row>
    <row r="26" spans="1:57" s="28" customFormat="1" ht="12.75">
      <c r="A26" s="29" t="s">
        <v>112</v>
      </c>
      <c r="B26" s="15" t="s">
        <v>5</v>
      </c>
      <c r="C26" s="66" t="s">
        <v>69</v>
      </c>
      <c r="D26" s="85" t="s">
        <v>69</v>
      </c>
      <c r="E26" s="15" t="s">
        <v>5</v>
      </c>
      <c r="F26" s="66" t="s">
        <v>69</v>
      </c>
      <c r="G26" s="85" t="s">
        <v>69</v>
      </c>
      <c r="H26" s="6"/>
      <c r="I26" s="13">
        <v>12.06</v>
      </c>
      <c r="J26" s="13">
        <v>26.52</v>
      </c>
      <c r="K26" s="6">
        <v>45.47511312217195</v>
      </c>
      <c r="L26" s="40">
        <v>12</v>
      </c>
      <c r="M26" s="40">
        <v>32</v>
      </c>
      <c r="N26" s="27">
        <f t="shared" si="7"/>
        <v>37.5</v>
      </c>
      <c r="O26" s="6"/>
      <c r="P26" s="15" t="s">
        <v>5</v>
      </c>
      <c r="Q26" s="66" t="s">
        <v>69</v>
      </c>
      <c r="R26" s="85" t="s">
        <v>69</v>
      </c>
      <c r="S26" s="40">
        <v>8</v>
      </c>
      <c r="T26" s="40">
        <v>32</v>
      </c>
      <c r="U26" s="27">
        <f t="shared" si="5"/>
        <v>25</v>
      </c>
      <c r="V26" s="6"/>
      <c r="W26" s="13">
        <v>5.22</v>
      </c>
      <c r="X26" s="13">
        <v>26.52</v>
      </c>
      <c r="Y26" s="6">
        <v>19.683257918552037</v>
      </c>
      <c r="Z26" s="40">
        <v>5</v>
      </c>
      <c r="AA26" s="40">
        <v>32</v>
      </c>
      <c r="AB26" s="27">
        <f t="shared" si="6"/>
        <v>15.625</v>
      </c>
      <c r="AC26" s="6"/>
      <c r="AD26" s="15" t="s">
        <v>5</v>
      </c>
      <c r="AE26" s="66" t="s">
        <v>69</v>
      </c>
      <c r="AF26" s="85" t="s">
        <v>69</v>
      </c>
      <c r="AG26" s="15" t="s">
        <v>5</v>
      </c>
      <c r="AH26" s="66" t="s">
        <v>69</v>
      </c>
      <c r="AI26" s="85" t="s">
        <v>69</v>
      </c>
      <c r="AJ26" s="6"/>
      <c r="AK26" s="15" t="s">
        <v>5</v>
      </c>
      <c r="AL26" s="66" t="s">
        <v>69</v>
      </c>
      <c r="AM26" s="85" t="s">
        <v>69</v>
      </c>
      <c r="AN26" s="15" t="s">
        <v>5</v>
      </c>
      <c r="AO26" s="66" t="s">
        <v>69</v>
      </c>
      <c r="AP26" s="85" t="s">
        <v>69</v>
      </c>
      <c r="AQ26" s="15"/>
      <c r="AR26" s="21"/>
      <c r="AS26" s="7"/>
      <c r="AT26" s="14"/>
      <c r="AU26" s="14"/>
      <c r="AV26" s="23"/>
      <c r="AW26" s="14"/>
      <c r="AX26" s="21"/>
      <c r="AY26" s="23"/>
      <c r="AZ26" s="14"/>
      <c r="BA26" s="14"/>
      <c r="BB26" s="23"/>
      <c r="BC26" s="14"/>
      <c r="BD26" s="21"/>
      <c r="BE26" s="23"/>
    </row>
    <row r="27" spans="1:57" s="28" customFormat="1" ht="12.75">
      <c r="A27" s="29" t="s">
        <v>116</v>
      </c>
      <c r="B27" s="13">
        <v>5.38</v>
      </c>
      <c r="C27" s="13">
        <v>39.48</v>
      </c>
      <c r="D27" s="6">
        <v>13.627152988855117</v>
      </c>
      <c r="E27" s="40">
        <v>8</v>
      </c>
      <c r="F27" s="40">
        <v>58</v>
      </c>
      <c r="G27" s="27">
        <f>E27/F27*100</f>
        <v>13.793103448275861</v>
      </c>
      <c r="H27" s="6"/>
      <c r="I27" s="13">
        <v>17.94</v>
      </c>
      <c r="J27" s="13">
        <v>39.48</v>
      </c>
      <c r="K27" s="6">
        <v>45.44072948328268</v>
      </c>
      <c r="L27" s="40">
        <v>22</v>
      </c>
      <c r="M27" s="40">
        <v>58</v>
      </c>
      <c r="N27" s="27">
        <f t="shared" si="7"/>
        <v>37.93103448275862</v>
      </c>
      <c r="O27" s="6"/>
      <c r="P27" s="13">
        <v>5.38</v>
      </c>
      <c r="Q27" s="13">
        <v>39.48</v>
      </c>
      <c r="R27" s="6">
        <v>13.627152988855117</v>
      </c>
      <c r="S27" s="15" t="s">
        <v>5</v>
      </c>
      <c r="T27" s="66" t="s">
        <v>69</v>
      </c>
      <c r="U27" s="85" t="s">
        <v>69</v>
      </c>
      <c r="V27" s="6"/>
      <c r="W27" s="13">
        <v>7.78</v>
      </c>
      <c r="X27" s="13">
        <v>39.48</v>
      </c>
      <c r="Y27" s="6">
        <v>19.70618034447822</v>
      </c>
      <c r="Z27" s="40">
        <v>17</v>
      </c>
      <c r="AA27" s="40">
        <v>58</v>
      </c>
      <c r="AB27" s="27">
        <f t="shared" si="6"/>
        <v>29.310344827586203</v>
      </c>
      <c r="AC27" s="6"/>
      <c r="AD27" s="15" t="s">
        <v>5</v>
      </c>
      <c r="AE27" s="66" t="s">
        <v>69</v>
      </c>
      <c r="AF27" s="85" t="s">
        <v>69</v>
      </c>
      <c r="AG27" s="40">
        <v>8</v>
      </c>
      <c r="AH27" s="40">
        <v>58</v>
      </c>
      <c r="AI27" s="27">
        <f>AG27/AH27*100</f>
        <v>13.793103448275861</v>
      </c>
      <c r="AJ27" s="6"/>
      <c r="AK27" s="15" t="s">
        <v>5</v>
      </c>
      <c r="AL27" s="66" t="s">
        <v>69</v>
      </c>
      <c r="AM27" s="85" t="s">
        <v>69</v>
      </c>
      <c r="AN27" s="15" t="s">
        <v>5</v>
      </c>
      <c r="AO27" s="66" t="s">
        <v>69</v>
      </c>
      <c r="AP27" s="85" t="s">
        <v>69</v>
      </c>
      <c r="AQ27" s="15"/>
      <c r="AR27" s="21"/>
      <c r="AS27" s="7"/>
      <c r="AT27" s="14"/>
      <c r="AU27" s="14"/>
      <c r="AV27" s="23"/>
      <c r="AW27" s="15"/>
      <c r="AX27" s="21"/>
      <c r="AY27" s="7"/>
      <c r="AZ27" s="14"/>
      <c r="BA27" s="14"/>
      <c r="BB27" s="23"/>
      <c r="BC27" s="14"/>
      <c r="BD27" s="21"/>
      <c r="BE27" s="23"/>
    </row>
    <row r="28" spans="1:57" s="28" customFormat="1" ht="12.75">
      <c r="A28" s="29" t="s">
        <v>208</v>
      </c>
      <c r="B28" s="15" t="s">
        <v>5</v>
      </c>
      <c r="C28" s="66" t="s">
        <v>69</v>
      </c>
      <c r="D28" s="85" t="s">
        <v>69</v>
      </c>
      <c r="E28" s="40">
        <v>6</v>
      </c>
      <c r="F28" s="40">
        <v>42</v>
      </c>
      <c r="G28" s="27">
        <f>E28/F28*100</f>
        <v>14.285714285714285</v>
      </c>
      <c r="H28" s="6"/>
      <c r="I28" s="13">
        <v>16</v>
      </c>
      <c r="J28" s="13">
        <v>41</v>
      </c>
      <c r="K28" s="6">
        <v>39.02439024390244</v>
      </c>
      <c r="L28" s="40">
        <v>8</v>
      </c>
      <c r="M28" s="40">
        <v>42</v>
      </c>
      <c r="N28" s="27">
        <f t="shared" si="7"/>
        <v>19.047619047619047</v>
      </c>
      <c r="O28" s="6"/>
      <c r="P28" s="13">
        <v>5</v>
      </c>
      <c r="Q28" s="13">
        <v>41</v>
      </c>
      <c r="R28" s="6">
        <v>12.195121951219512</v>
      </c>
      <c r="S28" s="40">
        <v>7</v>
      </c>
      <c r="T28" s="40">
        <v>42</v>
      </c>
      <c r="U28" s="27">
        <f>S28/T28*100</f>
        <v>16.666666666666664</v>
      </c>
      <c r="V28" s="6"/>
      <c r="W28" s="13">
        <v>12</v>
      </c>
      <c r="X28" s="13">
        <v>41</v>
      </c>
      <c r="Y28" s="6">
        <v>29.26829268292683</v>
      </c>
      <c r="Z28" s="40">
        <v>15</v>
      </c>
      <c r="AA28" s="40">
        <v>42</v>
      </c>
      <c r="AB28" s="27">
        <f t="shared" si="6"/>
        <v>35.714285714285715</v>
      </c>
      <c r="AC28" s="6"/>
      <c r="AD28" s="13">
        <v>5</v>
      </c>
      <c r="AE28" s="13">
        <v>41</v>
      </c>
      <c r="AF28" s="6">
        <v>12.195121951219512</v>
      </c>
      <c r="AG28" s="40">
        <v>5</v>
      </c>
      <c r="AH28" s="40">
        <v>42</v>
      </c>
      <c r="AI28" s="27">
        <f>AG28/AH28*100</f>
        <v>11.904761904761903</v>
      </c>
      <c r="AJ28" s="6"/>
      <c r="AK28" s="15" t="s">
        <v>5</v>
      </c>
      <c r="AL28" s="66" t="s">
        <v>69</v>
      </c>
      <c r="AM28" s="85" t="s">
        <v>69</v>
      </c>
      <c r="AN28" s="15" t="s">
        <v>5</v>
      </c>
      <c r="AO28" s="66" t="s">
        <v>69</v>
      </c>
      <c r="AP28" s="85" t="s">
        <v>69</v>
      </c>
      <c r="AQ28" s="15"/>
      <c r="AR28" s="21"/>
      <c r="AS28" s="7"/>
      <c r="AT28" s="15"/>
      <c r="AU28" s="14"/>
      <c r="AV28" s="7"/>
      <c r="AW28" s="15"/>
      <c r="AX28" s="21"/>
      <c r="AY28" s="7"/>
      <c r="AZ28" s="14"/>
      <c r="BA28" s="14"/>
      <c r="BB28" s="23"/>
      <c r="BC28" s="14"/>
      <c r="BD28" s="21"/>
      <c r="BE28" s="23"/>
    </row>
    <row r="29" spans="1:57" s="28" customFormat="1" ht="12.75">
      <c r="A29" s="29" t="s">
        <v>197</v>
      </c>
      <c r="B29" s="13">
        <v>156</v>
      </c>
      <c r="C29" s="13">
        <v>1229</v>
      </c>
      <c r="D29" s="6">
        <v>12.693246541903987</v>
      </c>
      <c r="E29" s="40">
        <v>151</v>
      </c>
      <c r="F29" s="40">
        <v>1143</v>
      </c>
      <c r="G29" s="27">
        <f>E29/F29*100</f>
        <v>13.21084864391951</v>
      </c>
      <c r="H29" s="6"/>
      <c r="I29" s="13">
        <v>315</v>
      </c>
      <c r="J29" s="13">
        <v>1229</v>
      </c>
      <c r="K29" s="6">
        <v>25.63059397884459</v>
      </c>
      <c r="L29" s="40">
        <v>273</v>
      </c>
      <c r="M29" s="40">
        <v>1143</v>
      </c>
      <c r="N29" s="27">
        <f t="shared" si="7"/>
        <v>23.88451443569554</v>
      </c>
      <c r="O29" s="6"/>
      <c r="P29" s="13">
        <v>217</v>
      </c>
      <c r="Q29" s="13">
        <v>1229</v>
      </c>
      <c r="R29" s="6">
        <v>17.656631407648494</v>
      </c>
      <c r="S29" s="40">
        <v>168</v>
      </c>
      <c r="T29" s="40">
        <v>1143</v>
      </c>
      <c r="U29" s="27">
        <f>S29/T29*100</f>
        <v>14.698162729658792</v>
      </c>
      <c r="V29" s="6"/>
      <c r="W29" s="13">
        <v>328</v>
      </c>
      <c r="X29" s="13">
        <v>1229</v>
      </c>
      <c r="Y29" s="6">
        <v>26.688364524003255</v>
      </c>
      <c r="Z29" s="40">
        <v>327</v>
      </c>
      <c r="AA29" s="40">
        <v>1143</v>
      </c>
      <c r="AB29" s="27">
        <f t="shared" si="6"/>
        <v>28.608923884514436</v>
      </c>
      <c r="AC29" s="6"/>
      <c r="AD29" s="13">
        <v>167</v>
      </c>
      <c r="AE29" s="13">
        <v>1229</v>
      </c>
      <c r="AF29" s="6">
        <v>13.588283157038243</v>
      </c>
      <c r="AG29" s="40">
        <v>167</v>
      </c>
      <c r="AH29" s="40">
        <v>1143</v>
      </c>
      <c r="AI29" s="27">
        <f>AG29/AH29*100</f>
        <v>14.610673665791776</v>
      </c>
      <c r="AJ29" s="6"/>
      <c r="AK29" s="13">
        <v>46</v>
      </c>
      <c r="AL29" s="13">
        <v>1229</v>
      </c>
      <c r="AM29" s="6">
        <v>3.742880390561432</v>
      </c>
      <c r="AN29" s="40">
        <v>57</v>
      </c>
      <c r="AO29" s="40">
        <v>1143</v>
      </c>
      <c r="AP29" s="27">
        <f>AN29/AO29*100</f>
        <v>4.986876640419948</v>
      </c>
      <c r="AQ29" s="15"/>
      <c r="AR29" s="21"/>
      <c r="AS29" s="7"/>
      <c r="AT29" s="15"/>
      <c r="AU29" s="15"/>
      <c r="AV29" s="7"/>
      <c r="AW29" s="15"/>
      <c r="AX29" s="21"/>
      <c r="AY29" s="7"/>
      <c r="AZ29" s="15"/>
      <c r="BA29" s="15"/>
      <c r="BB29" s="7"/>
      <c r="BC29" s="15"/>
      <c r="BD29" s="21"/>
      <c r="BE29" s="7"/>
    </row>
    <row r="30" spans="1:57" s="28" customFormat="1" ht="12.75">
      <c r="A30" s="29" t="s">
        <v>209</v>
      </c>
      <c r="B30" s="13">
        <v>5</v>
      </c>
      <c r="C30" s="13">
        <v>23</v>
      </c>
      <c r="D30" s="6">
        <v>21.73913043478261</v>
      </c>
      <c r="E30" s="15" t="s">
        <v>5</v>
      </c>
      <c r="F30" s="66" t="s">
        <v>69</v>
      </c>
      <c r="G30" s="85" t="s">
        <v>69</v>
      </c>
      <c r="H30" s="6"/>
      <c r="I30" s="13">
        <v>8</v>
      </c>
      <c r="J30" s="13">
        <v>23</v>
      </c>
      <c r="K30" s="6">
        <v>34.78260869565217</v>
      </c>
      <c r="L30" s="40">
        <v>11</v>
      </c>
      <c r="M30" s="40">
        <v>22</v>
      </c>
      <c r="N30" s="27">
        <f t="shared" si="7"/>
        <v>50</v>
      </c>
      <c r="O30" s="6"/>
      <c r="P30" s="15" t="s">
        <v>5</v>
      </c>
      <c r="Q30" s="66" t="s">
        <v>69</v>
      </c>
      <c r="R30" s="85" t="s">
        <v>69</v>
      </c>
      <c r="S30" s="15" t="s">
        <v>5</v>
      </c>
      <c r="T30" s="66" t="s">
        <v>69</v>
      </c>
      <c r="U30" s="85" t="s">
        <v>69</v>
      </c>
      <c r="V30" s="6"/>
      <c r="W30" s="13">
        <v>7</v>
      </c>
      <c r="X30" s="13">
        <v>23</v>
      </c>
      <c r="Y30" s="6">
        <v>30.434782608695652</v>
      </c>
      <c r="Z30" s="15" t="s">
        <v>5</v>
      </c>
      <c r="AA30" s="66" t="s">
        <v>69</v>
      </c>
      <c r="AB30" s="85" t="s">
        <v>69</v>
      </c>
      <c r="AC30" s="6"/>
      <c r="AD30" s="15" t="s">
        <v>5</v>
      </c>
      <c r="AE30" s="66" t="s">
        <v>69</v>
      </c>
      <c r="AF30" s="85" t="s">
        <v>69</v>
      </c>
      <c r="AG30" s="40">
        <v>5</v>
      </c>
      <c r="AH30" s="40">
        <v>22</v>
      </c>
      <c r="AI30" s="27">
        <f>AG30/AH30*100</f>
        <v>22.727272727272727</v>
      </c>
      <c r="AJ30" s="6"/>
      <c r="AK30" s="15" t="s">
        <v>5</v>
      </c>
      <c r="AL30" s="66" t="s">
        <v>69</v>
      </c>
      <c r="AM30" s="85" t="s">
        <v>69</v>
      </c>
      <c r="AN30" s="15" t="s">
        <v>5</v>
      </c>
      <c r="AO30" s="66" t="s">
        <v>69</v>
      </c>
      <c r="AP30" s="85" t="s">
        <v>69</v>
      </c>
      <c r="AQ30" s="14"/>
      <c r="AR30" s="21"/>
      <c r="AS30" s="23"/>
      <c r="AT30" s="14"/>
      <c r="AU30" s="14"/>
      <c r="AV30" s="23"/>
      <c r="AW30" s="15"/>
      <c r="AX30" s="21"/>
      <c r="AY30" s="7"/>
      <c r="AZ30" s="14"/>
      <c r="BA30" s="14"/>
      <c r="BB30" s="23"/>
      <c r="BC30" s="14"/>
      <c r="BD30" s="21"/>
      <c r="BE30" s="23"/>
    </row>
    <row r="31" spans="1:57" s="28" customFormat="1" ht="12.75">
      <c r="A31" s="29" t="s">
        <v>156</v>
      </c>
      <c r="B31" s="15" t="s">
        <v>5</v>
      </c>
      <c r="C31" s="66" t="s">
        <v>69</v>
      </c>
      <c r="D31" s="85" t="s">
        <v>69</v>
      </c>
      <c r="E31" s="15" t="s">
        <v>5</v>
      </c>
      <c r="F31" s="66" t="s">
        <v>69</v>
      </c>
      <c r="G31" s="85" t="s">
        <v>69</v>
      </c>
      <c r="H31" s="6"/>
      <c r="I31" s="13">
        <v>8</v>
      </c>
      <c r="J31" s="13">
        <v>24</v>
      </c>
      <c r="K31" s="6">
        <v>33.333333333333336</v>
      </c>
      <c r="L31" s="40">
        <v>11</v>
      </c>
      <c r="M31" s="40">
        <v>34</v>
      </c>
      <c r="N31" s="27">
        <f t="shared" si="7"/>
        <v>32.35294117647059</v>
      </c>
      <c r="O31" s="6"/>
      <c r="P31" s="15" t="s">
        <v>5</v>
      </c>
      <c r="Q31" s="66" t="s">
        <v>69</v>
      </c>
      <c r="R31" s="85" t="s">
        <v>69</v>
      </c>
      <c r="S31" s="40">
        <v>8</v>
      </c>
      <c r="T31" s="40">
        <v>34</v>
      </c>
      <c r="U31" s="27">
        <f aca="true" t="shared" si="8" ref="U31:U36">S31/T31*100</f>
        <v>23.52941176470588</v>
      </c>
      <c r="V31" s="6"/>
      <c r="W31" s="13">
        <v>6</v>
      </c>
      <c r="X31" s="13">
        <v>24</v>
      </c>
      <c r="Y31" s="6">
        <v>25</v>
      </c>
      <c r="Z31" s="40">
        <v>9</v>
      </c>
      <c r="AA31" s="40">
        <v>34</v>
      </c>
      <c r="AB31" s="27">
        <f>Z31/AA31*100</f>
        <v>26.47058823529412</v>
      </c>
      <c r="AC31" s="6"/>
      <c r="AD31" s="15" t="s">
        <v>5</v>
      </c>
      <c r="AE31" s="66" t="s">
        <v>69</v>
      </c>
      <c r="AF31" s="85" t="s">
        <v>69</v>
      </c>
      <c r="AG31" s="40">
        <v>6</v>
      </c>
      <c r="AH31" s="40">
        <v>34</v>
      </c>
      <c r="AI31" s="27">
        <f>AG31/AH31*100</f>
        <v>17.647058823529413</v>
      </c>
      <c r="AJ31" s="6"/>
      <c r="AK31" s="15" t="s">
        <v>5</v>
      </c>
      <c r="AL31" s="66" t="s">
        <v>69</v>
      </c>
      <c r="AM31" s="85" t="s">
        <v>69</v>
      </c>
      <c r="AN31" s="15" t="s">
        <v>5</v>
      </c>
      <c r="AO31" s="66" t="s">
        <v>69</v>
      </c>
      <c r="AP31" s="85" t="s">
        <v>69</v>
      </c>
      <c r="AQ31" s="15"/>
      <c r="AR31" s="21"/>
      <c r="AS31" s="7"/>
      <c r="AT31" s="14"/>
      <c r="AU31" s="14"/>
      <c r="AV31" s="23"/>
      <c r="AW31" s="15"/>
      <c r="AX31" s="21"/>
      <c r="AY31" s="7"/>
      <c r="AZ31" s="14"/>
      <c r="BA31" s="14"/>
      <c r="BB31" s="23"/>
      <c r="BC31" s="14"/>
      <c r="BD31" s="21"/>
      <c r="BE31" s="23"/>
    </row>
    <row r="32" spans="1:57" s="28" customFormat="1" ht="12.75">
      <c r="A32" s="29" t="s">
        <v>73</v>
      </c>
      <c r="B32" s="15" t="s">
        <v>5</v>
      </c>
      <c r="C32" s="66" t="s">
        <v>69</v>
      </c>
      <c r="D32" s="85" t="s">
        <v>69</v>
      </c>
      <c r="E32" s="15" t="s">
        <v>5</v>
      </c>
      <c r="F32" s="66" t="s">
        <v>69</v>
      </c>
      <c r="G32" s="85" t="s">
        <v>69</v>
      </c>
      <c r="H32" s="6"/>
      <c r="I32" s="15" t="s">
        <v>5</v>
      </c>
      <c r="J32" s="66" t="s">
        <v>69</v>
      </c>
      <c r="K32" s="85" t="s">
        <v>69</v>
      </c>
      <c r="L32" s="15" t="s">
        <v>5</v>
      </c>
      <c r="M32" s="66" t="s">
        <v>69</v>
      </c>
      <c r="N32" s="85" t="s">
        <v>69</v>
      </c>
      <c r="O32" s="6"/>
      <c r="P32" s="15" t="s">
        <v>5</v>
      </c>
      <c r="Q32" s="66" t="s">
        <v>69</v>
      </c>
      <c r="R32" s="85" t="s">
        <v>69</v>
      </c>
      <c r="S32" s="40">
        <v>5</v>
      </c>
      <c r="T32" s="40">
        <v>14</v>
      </c>
      <c r="U32" s="27">
        <f t="shared" si="8"/>
        <v>35.714285714285715</v>
      </c>
      <c r="V32" s="6"/>
      <c r="W32" s="13">
        <v>5</v>
      </c>
      <c r="X32" s="13">
        <v>19</v>
      </c>
      <c r="Y32" s="6">
        <v>26.31578947368421</v>
      </c>
      <c r="Z32" s="15" t="s">
        <v>5</v>
      </c>
      <c r="AA32" s="66" t="s">
        <v>69</v>
      </c>
      <c r="AB32" s="85" t="s">
        <v>69</v>
      </c>
      <c r="AC32" s="6"/>
      <c r="AD32" s="15" t="s">
        <v>5</v>
      </c>
      <c r="AE32" s="66" t="s">
        <v>69</v>
      </c>
      <c r="AF32" s="85" t="s">
        <v>69</v>
      </c>
      <c r="AG32" s="15" t="s">
        <v>5</v>
      </c>
      <c r="AH32" s="66" t="s">
        <v>69</v>
      </c>
      <c r="AI32" s="85" t="s">
        <v>69</v>
      </c>
      <c r="AJ32" s="6"/>
      <c r="AK32" s="15" t="s">
        <v>5</v>
      </c>
      <c r="AL32" s="66" t="s">
        <v>69</v>
      </c>
      <c r="AM32" s="85" t="s">
        <v>69</v>
      </c>
      <c r="AN32" s="15" t="s">
        <v>5</v>
      </c>
      <c r="AO32" s="66" t="s">
        <v>69</v>
      </c>
      <c r="AP32" s="85" t="s">
        <v>69</v>
      </c>
      <c r="AQ32" s="14"/>
      <c r="AR32" s="21"/>
      <c r="AS32" s="23"/>
      <c r="AT32" s="14"/>
      <c r="AU32" s="15"/>
      <c r="AV32" s="23"/>
      <c r="AW32" s="14"/>
      <c r="AX32" s="21"/>
      <c r="AY32" s="23"/>
      <c r="AZ32" s="15"/>
      <c r="BA32" s="15"/>
      <c r="BB32" s="7"/>
      <c r="BC32" s="14"/>
      <c r="BD32" s="21"/>
      <c r="BE32" s="23"/>
    </row>
    <row r="33" spans="1:57" s="28" customFormat="1" ht="12.75">
      <c r="A33" s="29" t="s">
        <v>95</v>
      </c>
      <c r="B33" s="13">
        <v>161</v>
      </c>
      <c r="C33" s="13">
        <v>1020</v>
      </c>
      <c r="D33" s="6">
        <v>15.784313725490197</v>
      </c>
      <c r="E33" s="40">
        <v>169</v>
      </c>
      <c r="F33" s="40">
        <v>1274</v>
      </c>
      <c r="G33" s="27">
        <f>E33/F33*100</f>
        <v>13.26530612244898</v>
      </c>
      <c r="H33" s="6"/>
      <c r="I33" s="13">
        <v>304</v>
      </c>
      <c r="J33" s="13">
        <v>1020</v>
      </c>
      <c r="K33" s="6">
        <v>29.80392156862745</v>
      </c>
      <c r="L33" s="40">
        <v>381</v>
      </c>
      <c r="M33" s="40">
        <v>1274</v>
      </c>
      <c r="N33" s="27">
        <f>L33/M33*100</f>
        <v>29.905808477237052</v>
      </c>
      <c r="O33" s="6"/>
      <c r="P33" s="13">
        <v>181</v>
      </c>
      <c r="Q33" s="13">
        <v>1020</v>
      </c>
      <c r="R33" s="6">
        <v>17.745098039215687</v>
      </c>
      <c r="S33" s="40">
        <v>238</v>
      </c>
      <c r="T33" s="40">
        <v>1274</v>
      </c>
      <c r="U33" s="27">
        <f t="shared" si="8"/>
        <v>18.681318681318682</v>
      </c>
      <c r="V33" s="6"/>
      <c r="W33" s="13">
        <v>301</v>
      </c>
      <c r="X33" s="13">
        <v>1020</v>
      </c>
      <c r="Y33" s="6">
        <v>29.50980392156863</v>
      </c>
      <c r="Z33" s="40">
        <v>339</v>
      </c>
      <c r="AA33" s="40">
        <v>1274</v>
      </c>
      <c r="AB33" s="27">
        <f>Z33/AA33*100</f>
        <v>26.609105180533753</v>
      </c>
      <c r="AC33" s="6"/>
      <c r="AD33" s="13">
        <v>69</v>
      </c>
      <c r="AE33" s="13">
        <v>1020</v>
      </c>
      <c r="AF33" s="6">
        <v>6.764705882352941</v>
      </c>
      <c r="AG33" s="40">
        <v>128</v>
      </c>
      <c r="AH33" s="40">
        <v>1274</v>
      </c>
      <c r="AI33" s="27">
        <f>AG33/AH33*100</f>
        <v>10.047095761381476</v>
      </c>
      <c r="AJ33" s="6"/>
      <c r="AK33" s="15" t="s">
        <v>5</v>
      </c>
      <c r="AL33" s="66" t="s">
        <v>69</v>
      </c>
      <c r="AM33" s="85" t="s">
        <v>69</v>
      </c>
      <c r="AN33" s="40">
        <v>19</v>
      </c>
      <c r="AO33" s="40">
        <v>1274</v>
      </c>
      <c r="AP33" s="27">
        <f>AN33/AO33*100</f>
        <v>1.4913657770800628</v>
      </c>
      <c r="AQ33" s="15"/>
      <c r="AR33" s="21"/>
      <c r="AS33" s="7"/>
      <c r="AT33" s="15"/>
      <c r="AU33" s="14"/>
      <c r="AV33" s="7"/>
      <c r="AW33" s="15"/>
      <c r="AX33" s="21"/>
      <c r="AY33" s="7"/>
      <c r="AZ33" s="14"/>
      <c r="BA33" s="14"/>
      <c r="BB33" s="24"/>
      <c r="BC33" s="15"/>
      <c r="BD33" s="21"/>
      <c r="BE33" s="7"/>
    </row>
    <row r="34" spans="1:57" s="28" customFormat="1" ht="12.75">
      <c r="A34" s="29" t="s">
        <v>117</v>
      </c>
      <c r="B34" s="13">
        <v>29</v>
      </c>
      <c r="C34" s="13">
        <v>233</v>
      </c>
      <c r="D34" s="6">
        <v>12.446351931330472</v>
      </c>
      <c r="E34" s="40">
        <v>38</v>
      </c>
      <c r="F34" s="40">
        <v>245</v>
      </c>
      <c r="G34" s="27">
        <f>E34/F34*100</f>
        <v>15.510204081632653</v>
      </c>
      <c r="H34" s="6"/>
      <c r="I34" s="13">
        <v>61</v>
      </c>
      <c r="J34" s="13">
        <v>233</v>
      </c>
      <c r="K34" s="6">
        <v>26.180257510729614</v>
      </c>
      <c r="L34" s="40">
        <v>64</v>
      </c>
      <c r="M34" s="40">
        <v>245</v>
      </c>
      <c r="N34" s="27">
        <f>L34/M34*100</f>
        <v>26.122448979591837</v>
      </c>
      <c r="O34" s="6"/>
      <c r="P34" s="13">
        <v>44</v>
      </c>
      <c r="Q34" s="13">
        <v>233</v>
      </c>
      <c r="R34" s="6">
        <v>18.88412017167382</v>
      </c>
      <c r="S34" s="40">
        <v>46</v>
      </c>
      <c r="T34" s="40">
        <v>245</v>
      </c>
      <c r="U34" s="27">
        <f t="shared" si="8"/>
        <v>18.775510204081634</v>
      </c>
      <c r="V34" s="6"/>
      <c r="W34" s="13">
        <v>70</v>
      </c>
      <c r="X34" s="13">
        <v>233</v>
      </c>
      <c r="Y34" s="6">
        <v>30.042918454935624</v>
      </c>
      <c r="Z34" s="40">
        <v>64</v>
      </c>
      <c r="AA34" s="40">
        <v>245</v>
      </c>
      <c r="AB34" s="27">
        <f>Z34/AA34*100</f>
        <v>26.122448979591837</v>
      </c>
      <c r="AC34" s="6"/>
      <c r="AD34" s="13">
        <v>17</v>
      </c>
      <c r="AE34" s="13">
        <v>233</v>
      </c>
      <c r="AF34" s="6">
        <v>7.296137339055794</v>
      </c>
      <c r="AG34" s="40">
        <v>24</v>
      </c>
      <c r="AH34" s="40">
        <v>245</v>
      </c>
      <c r="AI34" s="27">
        <f>AG34/AH34*100</f>
        <v>9.795918367346939</v>
      </c>
      <c r="AJ34" s="6"/>
      <c r="AK34" s="13">
        <v>12</v>
      </c>
      <c r="AL34" s="13">
        <v>233</v>
      </c>
      <c r="AM34" s="6">
        <v>5.150214592274678</v>
      </c>
      <c r="AN34" s="40">
        <v>9</v>
      </c>
      <c r="AO34" s="40">
        <v>245</v>
      </c>
      <c r="AP34" s="27">
        <f>AN34/AO34*100</f>
        <v>3.6734693877551026</v>
      </c>
      <c r="AQ34" s="15"/>
      <c r="AR34" s="21"/>
      <c r="AS34" s="7"/>
      <c r="AT34" s="15"/>
      <c r="AU34" s="15"/>
      <c r="AV34" s="7"/>
      <c r="AW34" s="15"/>
      <c r="AX34" s="21"/>
      <c r="AY34" s="7"/>
      <c r="AZ34" s="15"/>
      <c r="BA34" s="15"/>
      <c r="BB34" s="7"/>
      <c r="BC34" s="15"/>
      <c r="BD34" s="21"/>
      <c r="BE34" s="7"/>
    </row>
    <row r="35" spans="1:57" s="28" customFormat="1" ht="12.75">
      <c r="A35" s="29" t="s">
        <v>186</v>
      </c>
      <c r="B35" s="13">
        <v>54</v>
      </c>
      <c r="C35" s="13">
        <v>347</v>
      </c>
      <c r="D35" s="6">
        <v>15.561959654178674</v>
      </c>
      <c r="E35" s="40">
        <v>56</v>
      </c>
      <c r="F35" s="40">
        <v>435</v>
      </c>
      <c r="G35" s="27">
        <f>E35/F35*100</f>
        <v>12.873563218390805</v>
      </c>
      <c r="H35" s="6"/>
      <c r="I35" s="13">
        <v>89</v>
      </c>
      <c r="J35" s="13">
        <v>347</v>
      </c>
      <c r="K35" s="6">
        <v>25.64841498559078</v>
      </c>
      <c r="L35" s="40">
        <v>136</v>
      </c>
      <c r="M35" s="40">
        <v>435</v>
      </c>
      <c r="N35" s="27">
        <f>L35/M35*100</f>
        <v>31.264367816091955</v>
      </c>
      <c r="O35" s="6"/>
      <c r="P35" s="13">
        <v>73</v>
      </c>
      <c r="Q35" s="13">
        <v>347</v>
      </c>
      <c r="R35" s="6">
        <v>21.037463976945244</v>
      </c>
      <c r="S35" s="40">
        <v>65</v>
      </c>
      <c r="T35" s="40">
        <v>435</v>
      </c>
      <c r="U35" s="27">
        <f t="shared" si="8"/>
        <v>14.942528735632186</v>
      </c>
      <c r="V35" s="6"/>
      <c r="W35" s="13">
        <v>98</v>
      </c>
      <c r="X35" s="13">
        <v>347</v>
      </c>
      <c r="Y35" s="6">
        <v>28.24207492795389</v>
      </c>
      <c r="Z35" s="40">
        <v>119</v>
      </c>
      <c r="AA35" s="40">
        <v>435</v>
      </c>
      <c r="AB35" s="27">
        <f>Z35/AA35*100</f>
        <v>27.35632183908046</v>
      </c>
      <c r="AC35" s="6"/>
      <c r="AD35" s="13">
        <v>23</v>
      </c>
      <c r="AE35" s="13">
        <v>347</v>
      </c>
      <c r="AF35" s="6">
        <v>6.628242074927954</v>
      </c>
      <c r="AG35" s="40">
        <v>54</v>
      </c>
      <c r="AH35" s="40">
        <v>435</v>
      </c>
      <c r="AI35" s="27">
        <f>AG35/AH35*100</f>
        <v>12.413793103448276</v>
      </c>
      <c r="AJ35" s="6"/>
      <c r="AK35" s="13">
        <v>10</v>
      </c>
      <c r="AL35" s="13">
        <v>347</v>
      </c>
      <c r="AM35" s="6">
        <v>2.881844380403458</v>
      </c>
      <c r="AN35" s="40">
        <v>6</v>
      </c>
      <c r="AO35" s="40">
        <v>435</v>
      </c>
      <c r="AP35" s="27">
        <f>AN35/AO35*100</f>
        <v>1.3793103448275863</v>
      </c>
      <c r="AQ35" s="15"/>
      <c r="AR35" s="21"/>
      <c r="AS35" s="7"/>
      <c r="AT35" s="15"/>
      <c r="AU35" s="15"/>
      <c r="AV35" s="7"/>
      <c r="AW35" s="15"/>
      <c r="AX35" s="21"/>
      <c r="AY35" s="7"/>
      <c r="AZ35" s="15"/>
      <c r="BA35" s="15"/>
      <c r="BB35" s="7"/>
      <c r="BC35" s="15"/>
      <c r="BD35" s="21"/>
      <c r="BE35" s="7"/>
    </row>
    <row r="36" spans="1:57" s="28" customFormat="1" ht="12.75">
      <c r="A36" s="29" t="s">
        <v>210</v>
      </c>
      <c r="B36" s="15" t="s">
        <v>5</v>
      </c>
      <c r="C36" s="66" t="s">
        <v>69</v>
      </c>
      <c r="D36" s="85" t="s">
        <v>69</v>
      </c>
      <c r="E36" s="15" t="s">
        <v>5</v>
      </c>
      <c r="F36" s="66" t="s">
        <v>69</v>
      </c>
      <c r="G36" s="85" t="s">
        <v>69</v>
      </c>
      <c r="H36" s="6"/>
      <c r="I36" s="13">
        <v>7</v>
      </c>
      <c r="J36" s="13">
        <v>20</v>
      </c>
      <c r="K36" s="6">
        <v>35</v>
      </c>
      <c r="L36" s="40">
        <v>10</v>
      </c>
      <c r="M36" s="40">
        <v>32</v>
      </c>
      <c r="N36" s="27">
        <f>L36/M36*100</f>
        <v>31.25</v>
      </c>
      <c r="O36" s="6"/>
      <c r="P36" s="15" t="s">
        <v>5</v>
      </c>
      <c r="Q36" s="66" t="s">
        <v>69</v>
      </c>
      <c r="R36" s="85" t="s">
        <v>69</v>
      </c>
      <c r="S36" s="40">
        <v>6</v>
      </c>
      <c r="T36" s="40">
        <v>32</v>
      </c>
      <c r="U36" s="27">
        <f t="shared" si="8"/>
        <v>18.75</v>
      </c>
      <c r="V36" s="6"/>
      <c r="W36" s="15" t="s">
        <v>5</v>
      </c>
      <c r="X36" s="66" t="s">
        <v>69</v>
      </c>
      <c r="Y36" s="85" t="s">
        <v>69</v>
      </c>
      <c r="Z36" s="40">
        <v>10</v>
      </c>
      <c r="AA36" s="40">
        <v>32</v>
      </c>
      <c r="AB36" s="27">
        <f>Z36/AA36*100</f>
        <v>31.25</v>
      </c>
      <c r="AC36" s="6"/>
      <c r="AD36" s="13">
        <v>6</v>
      </c>
      <c r="AE36" s="13">
        <v>20</v>
      </c>
      <c r="AF36" s="6">
        <v>30</v>
      </c>
      <c r="AG36" s="15" t="s">
        <v>5</v>
      </c>
      <c r="AH36" s="66" t="s">
        <v>69</v>
      </c>
      <c r="AI36" s="85" t="s">
        <v>69</v>
      </c>
      <c r="AJ36" s="6"/>
      <c r="AK36" s="15" t="s">
        <v>5</v>
      </c>
      <c r="AL36" s="66" t="s">
        <v>69</v>
      </c>
      <c r="AM36" s="85" t="s">
        <v>69</v>
      </c>
      <c r="AN36" s="15" t="s">
        <v>5</v>
      </c>
      <c r="AO36" s="66" t="s">
        <v>69</v>
      </c>
      <c r="AP36" s="85" t="s">
        <v>69</v>
      </c>
      <c r="AQ36" s="15"/>
      <c r="AR36" s="21"/>
      <c r="AS36" s="7"/>
      <c r="AT36" s="15"/>
      <c r="AU36" s="14"/>
      <c r="AV36" s="7"/>
      <c r="AW36" s="14"/>
      <c r="AX36" s="21"/>
      <c r="AY36" s="23"/>
      <c r="AZ36" s="14"/>
      <c r="BA36" s="14"/>
      <c r="BB36" s="23"/>
      <c r="BC36" s="14"/>
      <c r="BD36" s="21"/>
      <c r="BE36" s="23"/>
    </row>
    <row r="37" spans="1:57" s="28" customFormat="1" ht="12.75">
      <c r="A37" s="29" t="s">
        <v>152</v>
      </c>
      <c r="B37" s="15" t="s">
        <v>5</v>
      </c>
      <c r="C37" s="66" t="s">
        <v>69</v>
      </c>
      <c r="D37" s="85" t="s">
        <v>69</v>
      </c>
      <c r="E37" s="15" t="s">
        <v>5</v>
      </c>
      <c r="F37" s="66" t="s">
        <v>69</v>
      </c>
      <c r="G37" s="85" t="s">
        <v>69</v>
      </c>
      <c r="H37" s="6"/>
      <c r="I37" s="15" t="s">
        <v>5</v>
      </c>
      <c r="J37" s="66" t="s">
        <v>69</v>
      </c>
      <c r="K37" s="85" t="s">
        <v>69</v>
      </c>
      <c r="L37" s="15" t="s">
        <v>5</v>
      </c>
      <c r="M37" s="66" t="s">
        <v>69</v>
      </c>
      <c r="N37" s="85" t="s">
        <v>69</v>
      </c>
      <c r="O37" s="6"/>
      <c r="P37" s="15" t="s">
        <v>5</v>
      </c>
      <c r="Q37" s="66" t="s">
        <v>69</v>
      </c>
      <c r="R37" s="85" t="s">
        <v>69</v>
      </c>
      <c r="S37" s="15" t="s">
        <v>5</v>
      </c>
      <c r="T37" s="66" t="s">
        <v>69</v>
      </c>
      <c r="U37" s="85" t="s">
        <v>69</v>
      </c>
      <c r="V37" s="6"/>
      <c r="W37" s="15" t="s">
        <v>5</v>
      </c>
      <c r="X37" s="66" t="s">
        <v>69</v>
      </c>
      <c r="Y37" s="85" t="s">
        <v>69</v>
      </c>
      <c r="Z37" s="15" t="s">
        <v>5</v>
      </c>
      <c r="AA37" s="66" t="s">
        <v>69</v>
      </c>
      <c r="AB37" s="85" t="s">
        <v>69</v>
      </c>
      <c r="AC37" s="6"/>
      <c r="AD37" s="15" t="s">
        <v>5</v>
      </c>
      <c r="AE37" s="66" t="s">
        <v>69</v>
      </c>
      <c r="AF37" s="85" t="s">
        <v>69</v>
      </c>
      <c r="AG37" s="15" t="s">
        <v>5</v>
      </c>
      <c r="AH37" s="66" t="s">
        <v>69</v>
      </c>
      <c r="AI37" s="85" t="s">
        <v>69</v>
      </c>
      <c r="AJ37" s="6"/>
      <c r="AK37" s="15" t="s">
        <v>5</v>
      </c>
      <c r="AL37" s="66" t="s">
        <v>69</v>
      </c>
      <c r="AM37" s="85" t="s">
        <v>69</v>
      </c>
      <c r="AN37" s="15" t="s">
        <v>5</v>
      </c>
      <c r="AO37" s="66" t="s">
        <v>69</v>
      </c>
      <c r="AP37" s="85" t="s">
        <v>69</v>
      </c>
      <c r="AQ37" s="14"/>
      <c r="AR37" s="21"/>
      <c r="AS37" s="23"/>
      <c r="AT37" s="14"/>
      <c r="AU37" s="14"/>
      <c r="AV37" s="23"/>
      <c r="AW37" s="14"/>
      <c r="AX37" s="21"/>
      <c r="AY37" s="23"/>
      <c r="AZ37" s="14"/>
      <c r="BA37" s="14"/>
      <c r="BB37" s="23"/>
      <c r="BC37" s="14"/>
      <c r="BD37" s="21"/>
      <c r="BE37" s="23"/>
    </row>
    <row r="38" spans="1:57" s="28" customFormat="1" ht="12.75">
      <c r="A38" s="29" t="s">
        <v>74</v>
      </c>
      <c r="B38" s="13">
        <v>7</v>
      </c>
      <c r="C38" s="13">
        <v>41</v>
      </c>
      <c r="D38" s="6">
        <v>17.073170731707318</v>
      </c>
      <c r="E38" s="15" t="s">
        <v>5</v>
      </c>
      <c r="F38" s="66" t="s">
        <v>69</v>
      </c>
      <c r="G38" s="85" t="s">
        <v>69</v>
      </c>
      <c r="H38" s="6"/>
      <c r="I38" s="13">
        <v>11</v>
      </c>
      <c r="J38" s="13">
        <v>41</v>
      </c>
      <c r="K38" s="6">
        <v>26.829268292682926</v>
      </c>
      <c r="L38" s="40">
        <v>6</v>
      </c>
      <c r="M38" s="40">
        <v>19</v>
      </c>
      <c r="N38" s="27">
        <f>L38/M38*100</f>
        <v>31.57894736842105</v>
      </c>
      <c r="O38" s="6"/>
      <c r="P38" s="13">
        <v>10</v>
      </c>
      <c r="Q38" s="13">
        <v>41</v>
      </c>
      <c r="R38" s="6">
        <v>24.390243902439025</v>
      </c>
      <c r="S38" s="15" t="s">
        <v>5</v>
      </c>
      <c r="T38" s="66" t="s">
        <v>69</v>
      </c>
      <c r="U38" s="85" t="s">
        <v>69</v>
      </c>
      <c r="V38" s="6"/>
      <c r="W38" s="13">
        <v>10</v>
      </c>
      <c r="X38" s="13">
        <v>41</v>
      </c>
      <c r="Y38" s="6">
        <v>24.390243902439025</v>
      </c>
      <c r="Z38" s="40">
        <v>8</v>
      </c>
      <c r="AA38" s="40">
        <v>19</v>
      </c>
      <c r="AB38" s="27">
        <f>Z38/AA38*100</f>
        <v>42.10526315789473</v>
      </c>
      <c r="AC38" s="6"/>
      <c r="AD38" s="15" t="s">
        <v>5</v>
      </c>
      <c r="AE38" s="66" t="s">
        <v>69</v>
      </c>
      <c r="AF38" s="85" t="s">
        <v>69</v>
      </c>
      <c r="AG38" s="15" t="s">
        <v>5</v>
      </c>
      <c r="AH38" s="66" t="s">
        <v>69</v>
      </c>
      <c r="AI38" s="85" t="s">
        <v>69</v>
      </c>
      <c r="AJ38" s="6"/>
      <c r="AK38" s="15" t="s">
        <v>5</v>
      </c>
      <c r="AL38" s="66" t="s">
        <v>69</v>
      </c>
      <c r="AM38" s="85" t="s">
        <v>69</v>
      </c>
      <c r="AN38" s="15" t="s">
        <v>5</v>
      </c>
      <c r="AO38" s="66" t="s">
        <v>69</v>
      </c>
      <c r="AP38" s="85" t="s">
        <v>69</v>
      </c>
      <c r="AQ38" s="15"/>
      <c r="AR38" s="21"/>
      <c r="AS38" s="7"/>
      <c r="AT38" s="14"/>
      <c r="AU38" s="14"/>
      <c r="AV38" s="23"/>
      <c r="AW38" s="14"/>
      <c r="AX38" s="21"/>
      <c r="AY38" s="23"/>
      <c r="AZ38" s="14"/>
      <c r="BA38" s="14"/>
      <c r="BB38" s="23"/>
      <c r="BC38" s="14"/>
      <c r="BD38" s="21"/>
      <c r="BE38" s="23"/>
    </row>
    <row r="39" spans="1:57" s="28" customFormat="1" ht="12.75">
      <c r="A39" s="29" t="s">
        <v>138</v>
      </c>
      <c r="B39" s="15" t="s">
        <v>5</v>
      </c>
      <c r="C39" s="66" t="s">
        <v>69</v>
      </c>
      <c r="D39" s="85" t="s">
        <v>69</v>
      </c>
      <c r="E39" s="15" t="s">
        <v>5</v>
      </c>
      <c r="F39" s="66" t="s">
        <v>69</v>
      </c>
      <c r="G39" s="85" t="s">
        <v>69</v>
      </c>
      <c r="H39" s="6"/>
      <c r="I39" s="15" t="s">
        <v>5</v>
      </c>
      <c r="J39" s="66" t="s">
        <v>69</v>
      </c>
      <c r="K39" s="85" t="s">
        <v>69</v>
      </c>
      <c r="L39" s="15" t="s">
        <v>5</v>
      </c>
      <c r="M39" s="66" t="s">
        <v>69</v>
      </c>
      <c r="N39" s="85" t="s">
        <v>69</v>
      </c>
      <c r="O39" s="6"/>
      <c r="P39" s="15" t="s">
        <v>5</v>
      </c>
      <c r="Q39" s="66" t="s">
        <v>69</v>
      </c>
      <c r="R39" s="85" t="s">
        <v>69</v>
      </c>
      <c r="S39" s="15" t="s">
        <v>5</v>
      </c>
      <c r="T39" s="66" t="s">
        <v>69</v>
      </c>
      <c r="U39" s="85" t="s">
        <v>69</v>
      </c>
      <c r="V39" s="6"/>
      <c r="W39" s="13">
        <v>5</v>
      </c>
      <c r="X39" s="13">
        <v>8</v>
      </c>
      <c r="Y39" s="6">
        <v>62.5</v>
      </c>
      <c r="Z39" s="15" t="s">
        <v>5</v>
      </c>
      <c r="AA39" s="66" t="s">
        <v>69</v>
      </c>
      <c r="AB39" s="85" t="s">
        <v>69</v>
      </c>
      <c r="AC39" s="6"/>
      <c r="AD39" s="15" t="s">
        <v>5</v>
      </c>
      <c r="AE39" s="66" t="s">
        <v>69</v>
      </c>
      <c r="AF39" s="85" t="s">
        <v>69</v>
      </c>
      <c r="AG39" s="15" t="s">
        <v>5</v>
      </c>
      <c r="AH39" s="66" t="s">
        <v>69</v>
      </c>
      <c r="AI39" s="85" t="s">
        <v>69</v>
      </c>
      <c r="AJ39" s="6"/>
      <c r="AK39" s="15" t="s">
        <v>5</v>
      </c>
      <c r="AL39" s="66" t="s">
        <v>69</v>
      </c>
      <c r="AM39" s="85" t="s">
        <v>69</v>
      </c>
      <c r="AN39" s="15" t="s">
        <v>5</v>
      </c>
      <c r="AO39" s="66" t="s">
        <v>69</v>
      </c>
      <c r="AP39" s="85" t="s">
        <v>69</v>
      </c>
      <c r="AQ39" s="14"/>
      <c r="AR39" s="21"/>
      <c r="AS39" s="23"/>
      <c r="AT39" s="14"/>
      <c r="AU39" s="14"/>
      <c r="AV39" s="23"/>
      <c r="AW39" s="14"/>
      <c r="AX39" s="21"/>
      <c r="AY39" s="23"/>
      <c r="AZ39" s="14"/>
      <c r="BA39" s="14"/>
      <c r="BB39" s="23"/>
      <c r="BC39" s="14"/>
      <c r="BD39" s="21"/>
      <c r="BE39" s="23"/>
    </row>
    <row r="40" spans="1:57" s="28" customFormat="1" ht="12.75">
      <c r="A40" s="29" t="s">
        <v>142</v>
      </c>
      <c r="B40" s="15" t="s">
        <v>5</v>
      </c>
      <c r="C40" s="66" t="s">
        <v>69</v>
      </c>
      <c r="D40" s="85" t="s">
        <v>69</v>
      </c>
      <c r="E40" s="15" t="s">
        <v>5</v>
      </c>
      <c r="F40" s="66" t="s">
        <v>69</v>
      </c>
      <c r="G40" s="85" t="s">
        <v>69</v>
      </c>
      <c r="H40" s="6"/>
      <c r="I40" s="15" t="s">
        <v>5</v>
      </c>
      <c r="J40" s="66" t="s">
        <v>69</v>
      </c>
      <c r="K40" s="85" t="s">
        <v>69</v>
      </c>
      <c r="L40" s="40">
        <v>6</v>
      </c>
      <c r="M40" s="40">
        <v>11</v>
      </c>
      <c r="N40" s="27">
        <f aca="true" t="shared" si="9" ref="N40:N45">L40/M40*100</f>
        <v>54.54545454545454</v>
      </c>
      <c r="O40" s="6"/>
      <c r="P40" s="15" t="s">
        <v>5</v>
      </c>
      <c r="Q40" s="66" t="s">
        <v>69</v>
      </c>
      <c r="R40" s="85" t="s">
        <v>69</v>
      </c>
      <c r="S40" s="15" t="s">
        <v>5</v>
      </c>
      <c r="T40" s="66" t="s">
        <v>69</v>
      </c>
      <c r="U40" s="85" t="s">
        <v>69</v>
      </c>
      <c r="V40" s="6"/>
      <c r="W40" s="15" t="s">
        <v>5</v>
      </c>
      <c r="X40" s="66" t="s">
        <v>69</v>
      </c>
      <c r="Y40" s="85" t="s">
        <v>69</v>
      </c>
      <c r="Z40" s="15" t="s">
        <v>5</v>
      </c>
      <c r="AA40" s="66" t="s">
        <v>69</v>
      </c>
      <c r="AB40" s="85" t="s">
        <v>69</v>
      </c>
      <c r="AC40" s="6"/>
      <c r="AD40" s="15" t="s">
        <v>5</v>
      </c>
      <c r="AE40" s="66" t="s">
        <v>69</v>
      </c>
      <c r="AF40" s="85" t="s">
        <v>69</v>
      </c>
      <c r="AG40" s="15" t="s">
        <v>5</v>
      </c>
      <c r="AH40" s="66" t="s">
        <v>69</v>
      </c>
      <c r="AI40" s="85" t="s">
        <v>69</v>
      </c>
      <c r="AJ40" s="6"/>
      <c r="AK40" s="15" t="s">
        <v>5</v>
      </c>
      <c r="AL40" s="66" t="s">
        <v>69</v>
      </c>
      <c r="AM40" s="85" t="s">
        <v>69</v>
      </c>
      <c r="AN40" s="15" t="s">
        <v>5</v>
      </c>
      <c r="AO40" s="66" t="s">
        <v>69</v>
      </c>
      <c r="AP40" s="85" t="s">
        <v>69</v>
      </c>
      <c r="AQ40" s="14"/>
      <c r="AR40" s="21"/>
      <c r="AS40" s="23"/>
      <c r="AT40" s="14"/>
      <c r="AU40" s="14"/>
      <c r="AV40" s="23"/>
      <c r="AW40" s="14"/>
      <c r="AX40" s="21"/>
      <c r="AY40" s="23"/>
      <c r="AZ40" s="14"/>
      <c r="BA40" s="14"/>
      <c r="BB40" s="23"/>
      <c r="BC40" s="14"/>
      <c r="BD40" s="21"/>
      <c r="BE40" s="23"/>
    </row>
    <row r="41" spans="1:57" s="28" customFormat="1" ht="12.75">
      <c r="A41" s="29" t="s">
        <v>201</v>
      </c>
      <c r="B41" s="13">
        <v>8</v>
      </c>
      <c r="C41" s="13">
        <v>65</v>
      </c>
      <c r="D41" s="6">
        <v>12.307692307692308</v>
      </c>
      <c r="E41" s="40">
        <v>11</v>
      </c>
      <c r="F41" s="40">
        <v>105</v>
      </c>
      <c r="G41" s="27">
        <f>E41/F41*100</f>
        <v>10.476190476190476</v>
      </c>
      <c r="H41" s="6"/>
      <c r="I41" s="13">
        <v>13</v>
      </c>
      <c r="J41" s="13">
        <v>65</v>
      </c>
      <c r="K41" s="6">
        <v>20</v>
      </c>
      <c r="L41" s="40">
        <v>26</v>
      </c>
      <c r="M41" s="40">
        <v>105</v>
      </c>
      <c r="N41" s="27">
        <f t="shared" si="9"/>
        <v>24.761904761904763</v>
      </c>
      <c r="O41" s="6"/>
      <c r="P41" s="13">
        <v>7</v>
      </c>
      <c r="Q41" s="13">
        <v>65</v>
      </c>
      <c r="R41" s="6">
        <v>10.76923076923077</v>
      </c>
      <c r="S41" s="40">
        <v>14</v>
      </c>
      <c r="T41" s="40">
        <v>105</v>
      </c>
      <c r="U41" s="27">
        <f>S41/T41*100</f>
        <v>13.333333333333334</v>
      </c>
      <c r="V41" s="6"/>
      <c r="W41" s="13">
        <v>22</v>
      </c>
      <c r="X41" s="13">
        <v>65</v>
      </c>
      <c r="Y41" s="6">
        <v>33.84615384615385</v>
      </c>
      <c r="Z41" s="40">
        <v>38</v>
      </c>
      <c r="AA41" s="40">
        <v>105</v>
      </c>
      <c r="AB41" s="27">
        <f>Z41/AA41*100</f>
        <v>36.19047619047619</v>
      </c>
      <c r="AC41" s="6"/>
      <c r="AD41" s="13">
        <v>11</v>
      </c>
      <c r="AE41" s="13">
        <v>65</v>
      </c>
      <c r="AF41" s="6">
        <v>16.923076923076923</v>
      </c>
      <c r="AG41" s="40">
        <v>13</v>
      </c>
      <c r="AH41" s="40">
        <v>105</v>
      </c>
      <c r="AI41" s="27">
        <f>AG41/AH41*100</f>
        <v>12.380952380952381</v>
      </c>
      <c r="AJ41" s="6"/>
      <c r="AK41" s="15" t="s">
        <v>5</v>
      </c>
      <c r="AL41" s="66" t="s">
        <v>69</v>
      </c>
      <c r="AM41" s="85" t="s">
        <v>69</v>
      </c>
      <c r="AN41" s="15" t="s">
        <v>5</v>
      </c>
      <c r="AO41" s="66" t="s">
        <v>69</v>
      </c>
      <c r="AP41" s="85" t="s">
        <v>69</v>
      </c>
      <c r="AQ41" s="15"/>
      <c r="AR41" s="21"/>
      <c r="AS41" s="7"/>
      <c r="AT41" s="15"/>
      <c r="AU41" s="14"/>
      <c r="AV41" s="7"/>
      <c r="AW41" s="15"/>
      <c r="AX41" s="21"/>
      <c r="AY41" s="7"/>
      <c r="AZ41" s="14"/>
      <c r="BA41" s="14"/>
      <c r="BB41" s="24"/>
      <c r="BC41" s="14"/>
      <c r="BD41" s="21"/>
      <c r="BE41" s="23"/>
    </row>
    <row r="42" spans="1:57" s="28" customFormat="1" ht="12.75">
      <c r="A42" s="29" t="s">
        <v>162</v>
      </c>
      <c r="B42" s="15" t="s">
        <v>5</v>
      </c>
      <c r="C42" s="66" t="s">
        <v>69</v>
      </c>
      <c r="D42" s="85" t="s">
        <v>69</v>
      </c>
      <c r="E42" s="15" t="s">
        <v>5</v>
      </c>
      <c r="F42" s="66" t="s">
        <v>69</v>
      </c>
      <c r="G42" s="85" t="s">
        <v>69</v>
      </c>
      <c r="H42" s="6"/>
      <c r="I42" s="15" t="s">
        <v>5</v>
      </c>
      <c r="J42" s="66" t="s">
        <v>69</v>
      </c>
      <c r="K42" s="85" t="s">
        <v>69</v>
      </c>
      <c r="L42" s="40">
        <v>7</v>
      </c>
      <c r="M42" s="40">
        <v>22</v>
      </c>
      <c r="N42" s="27">
        <f t="shared" si="9"/>
        <v>31.818181818181817</v>
      </c>
      <c r="O42" s="6"/>
      <c r="P42" s="15" t="s">
        <v>5</v>
      </c>
      <c r="Q42" s="66" t="s">
        <v>69</v>
      </c>
      <c r="R42" s="85" t="s">
        <v>69</v>
      </c>
      <c r="S42" s="15" t="s">
        <v>5</v>
      </c>
      <c r="T42" s="66" t="s">
        <v>69</v>
      </c>
      <c r="U42" s="85" t="s">
        <v>69</v>
      </c>
      <c r="V42" s="6"/>
      <c r="W42" s="15" t="s">
        <v>5</v>
      </c>
      <c r="X42" s="66" t="s">
        <v>69</v>
      </c>
      <c r="Y42" s="85" t="s">
        <v>69</v>
      </c>
      <c r="Z42" s="15" t="s">
        <v>5</v>
      </c>
      <c r="AA42" s="66" t="s">
        <v>69</v>
      </c>
      <c r="AB42" s="85" t="s">
        <v>69</v>
      </c>
      <c r="AC42" s="6"/>
      <c r="AD42" s="15" t="s">
        <v>5</v>
      </c>
      <c r="AE42" s="66" t="s">
        <v>69</v>
      </c>
      <c r="AF42" s="85" t="s">
        <v>69</v>
      </c>
      <c r="AG42" s="15" t="s">
        <v>5</v>
      </c>
      <c r="AH42" s="66" t="s">
        <v>69</v>
      </c>
      <c r="AI42" s="85" t="s">
        <v>69</v>
      </c>
      <c r="AJ42" s="6"/>
      <c r="AK42" s="15" t="s">
        <v>5</v>
      </c>
      <c r="AL42" s="66" t="s">
        <v>69</v>
      </c>
      <c r="AM42" s="85" t="s">
        <v>69</v>
      </c>
      <c r="AN42" s="15" t="s">
        <v>5</v>
      </c>
      <c r="AO42" s="66" t="s">
        <v>69</v>
      </c>
      <c r="AP42" s="85" t="s">
        <v>69</v>
      </c>
      <c r="AQ42" s="14"/>
      <c r="AR42" s="21"/>
      <c r="AS42" s="23"/>
      <c r="AT42" s="14"/>
      <c r="AU42" s="14"/>
      <c r="AV42" s="23"/>
      <c r="AW42" s="14"/>
      <c r="AX42" s="21"/>
      <c r="AY42" s="23"/>
      <c r="AZ42" s="14"/>
      <c r="BA42" s="14"/>
      <c r="BB42" s="23"/>
      <c r="BC42" s="14"/>
      <c r="BD42" s="21"/>
      <c r="BE42" s="23"/>
    </row>
    <row r="43" spans="1:57" s="28" customFormat="1" ht="12.75">
      <c r="A43" s="29" t="s">
        <v>163</v>
      </c>
      <c r="B43" s="13">
        <v>9</v>
      </c>
      <c r="C43" s="13">
        <v>55</v>
      </c>
      <c r="D43" s="6">
        <v>16.363636363636363</v>
      </c>
      <c r="E43" s="40">
        <v>10</v>
      </c>
      <c r="F43" s="40">
        <v>81</v>
      </c>
      <c r="G43" s="27">
        <f>E43/F43*100</f>
        <v>12.345679012345679</v>
      </c>
      <c r="H43" s="6"/>
      <c r="I43" s="13">
        <v>9</v>
      </c>
      <c r="J43" s="13">
        <v>55</v>
      </c>
      <c r="K43" s="6">
        <v>16.363636363636363</v>
      </c>
      <c r="L43" s="40">
        <v>21</v>
      </c>
      <c r="M43" s="40">
        <v>81</v>
      </c>
      <c r="N43" s="27">
        <f t="shared" si="9"/>
        <v>25.925925925925924</v>
      </c>
      <c r="O43" s="6"/>
      <c r="P43" s="13">
        <v>7</v>
      </c>
      <c r="Q43" s="13">
        <v>55</v>
      </c>
      <c r="R43" s="6">
        <v>12.727272727272727</v>
      </c>
      <c r="S43" s="40">
        <v>9</v>
      </c>
      <c r="T43" s="40">
        <v>81</v>
      </c>
      <c r="U43" s="27">
        <f>S43/T43*100</f>
        <v>11.11111111111111</v>
      </c>
      <c r="V43" s="6"/>
      <c r="W43" s="13">
        <v>17</v>
      </c>
      <c r="X43" s="13">
        <v>55</v>
      </c>
      <c r="Y43" s="6">
        <v>30.90909090909091</v>
      </c>
      <c r="Z43" s="40">
        <v>26</v>
      </c>
      <c r="AA43" s="40">
        <v>81</v>
      </c>
      <c r="AB43" s="27">
        <f aca="true" t="shared" si="10" ref="AB43:AB49">Z43/AA43*100</f>
        <v>32.098765432098766</v>
      </c>
      <c r="AC43" s="6"/>
      <c r="AD43" s="13">
        <v>10</v>
      </c>
      <c r="AE43" s="13">
        <v>55</v>
      </c>
      <c r="AF43" s="6">
        <v>18.181818181818183</v>
      </c>
      <c r="AG43" s="40">
        <v>13</v>
      </c>
      <c r="AH43" s="40">
        <v>81</v>
      </c>
      <c r="AI43" s="27">
        <f>AG43/AH43*100</f>
        <v>16.049382716049383</v>
      </c>
      <c r="AJ43" s="6"/>
      <c r="AK43" s="15" t="s">
        <v>5</v>
      </c>
      <c r="AL43" s="66" t="s">
        <v>69</v>
      </c>
      <c r="AM43" s="85" t="s">
        <v>69</v>
      </c>
      <c r="AN43" s="15" t="s">
        <v>5</v>
      </c>
      <c r="AO43" s="66" t="s">
        <v>69</v>
      </c>
      <c r="AP43" s="85" t="s">
        <v>69</v>
      </c>
      <c r="AQ43" s="15"/>
      <c r="AR43" s="21"/>
      <c r="AS43" s="7"/>
      <c r="AT43" s="15"/>
      <c r="AU43" s="14"/>
      <c r="AV43" s="7"/>
      <c r="AW43" s="15"/>
      <c r="AX43" s="21"/>
      <c r="AY43" s="7"/>
      <c r="AZ43" s="14"/>
      <c r="BA43" s="14"/>
      <c r="BB43" s="23"/>
      <c r="BC43" s="14"/>
      <c r="BD43" s="21"/>
      <c r="BE43" s="23"/>
    </row>
    <row r="44" spans="1:57" s="28" customFormat="1" ht="12.75">
      <c r="A44" s="29" t="s">
        <v>157</v>
      </c>
      <c r="B44" s="15" t="s">
        <v>5</v>
      </c>
      <c r="C44" s="66" t="s">
        <v>69</v>
      </c>
      <c r="D44" s="85" t="s">
        <v>69</v>
      </c>
      <c r="E44" s="40">
        <v>11</v>
      </c>
      <c r="F44" s="40">
        <v>79</v>
      </c>
      <c r="G44" s="27">
        <f>E44/F44*100</f>
        <v>13.924050632911392</v>
      </c>
      <c r="H44" s="6"/>
      <c r="I44" s="13">
        <v>8</v>
      </c>
      <c r="J44" s="13">
        <v>28</v>
      </c>
      <c r="K44" s="6">
        <v>28.571428571428573</v>
      </c>
      <c r="L44" s="40">
        <v>23</v>
      </c>
      <c r="M44" s="40">
        <v>79</v>
      </c>
      <c r="N44" s="27">
        <f t="shared" si="9"/>
        <v>29.11392405063291</v>
      </c>
      <c r="O44" s="6"/>
      <c r="P44" s="15" t="s">
        <v>5</v>
      </c>
      <c r="Q44" s="66" t="s">
        <v>69</v>
      </c>
      <c r="R44" s="85" t="s">
        <v>69</v>
      </c>
      <c r="S44" s="40">
        <v>13</v>
      </c>
      <c r="T44" s="40">
        <v>79</v>
      </c>
      <c r="U44" s="27">
        <f>S44/T44*100</f>
        <v>16.455696202531644</v>
      </c>
      <c r="V44" s="6"/>
      <c r="W44" s="13">
        <v>10</v>
      </c>
      <c r="X44" s="13">
        <v>28</v>
      </c>
      <c r="Y44" s="6">
        <v>35.714285714285715</v>
      </c>
      <c r="Z44" s="40">
        <v>19</v>
      </c>
      <c r="AA44" s="40">
        <v>79</v>
      </c>
      <c r="AB44" s="27">
        <f t="shared" si="10"/>
        <v>24.050632911392405</v>
      </c>
      <c r="AC44" s="6"/>
      <c r="AD44" s="15" t="s">
        <v>5</v>
      </c>
      <c r="AE44" s="66" t="s">
        <v>69</v>
      </c>
      <c r="AF44" s="85" t="s">
        <v>69</v>
      </c>
      <c r="AG44" s="40">
        <v>11</v>
      </c>
      <c r="AH44" s="40">
        <v>79</v>
      </c>
      <c r="AI44" s="27">
        <f>AG44/AH44*100</f>
        <v>13.924050632911392</v>
      </c>
      <c r="AJ44" s="6"/>
      <c r="AK44" s="15" t="s">
        <v>5</v>
      </c>
      <c r="AL44" s="66" t="s">
        <v>69</v>
      </c>
      <c r="AM44" s="85" t="s">
        <v>69</v>
      </c>
      <c r="AN44" s="15" t="s">
        <v>5</v>
      </c>
      <c r="AO44" s="66" t="s">
        <v>69</v>
      </c>
      <c r="AP44" s="85" t="s">
        <v>69</v>
      </c>
      <c r="AQ44" s="15"/>
      <c r="AR44" s="21"/>
      <c r="AS44" s="7"/>
      <c r="AT44" s="14"/>
      <c r="AU44" s="14"/>
      <c r="AV44" s="23"/>
      <c r="AW44" s="15"/>
      <c r="AX44" s="21"/>
      <c r="AY44" s="7"/>
      <c r="AZ44" s="14"/>
      <c r="BA44" s="14"/>
      <c r="BB44" s="23"/>
      <c r="BC44" s="14"/>
      <c r="BD44" s="21"/>
      <c r="BE44" s="23"/>
    </row>
    <row r="45" spans="1:57" s="28" customFormat="1" ht="12.75">
      <c r="A45" s="29" t="s">
        <v>113</v>
      </c>
      <c r="B45" s="13">
        <v>9.33</v>
      </c>
      <c r="C45" s="13">
        <v>48.08</v>
      </c>
      <c r="D45" s="6">
        <v>19.405158069883527</v>
      </c>
      <c r="E45" s="40">
        <v>12</v>
      </c>
      <c r="F45" s="40">
        <v>78</v>
      </c>
      <c r="G45" s="27">
        <f>E45/F45*100</f>
        <v>15.384615384615385</v>
      </c>
      <c r="H45" s="6"/>
      <c r="I45" s="13">
        <v>15.79</v>
      </c>
      <c r="J45" s="13">
        <v>48.08</v>
      </c>
      <c r="K45" s="6">
        <v>32.84109816971714</v>
      </c>
      <c r="L45" s="40">
        <v>23</v>
      </c>
      <c r="M45" s="40">
        <v>78</v>
      </c>
      <c r="N45" s="27">
        <f t="shared" si="9"/>
        <v>29.48717948717949</v>
      </c>
      <c r="O45" s="6"/>
      <c r="P45" s="13">
        <v>7.89</v>
      </c>
      <c r="Q45" s="13">
        <v>48.08</v>
      </c>
      <c r="R45" s="6">
        <v>16.410149750415975</v>
      </c>
      <c r="S45" s="40">
        <v>20</v>
      </c>
      <c r="T45" s="40">
        <v>78</v>
      </c>
      <c r="U45" s="27">
        <f>S45/T45*100</f>
        <v>25.64102564102564</v>
      </c>
      <c r="V45" s="6"/>
      <c r="W45" s="13">
        <v>12.92</v>
      </c>
      <c r="X45" s="13">
        <v>48.08</v>
      </c>
      <c r="Y45" s="6">
        <v>26.87188019966722</v>
      </c>
      <c r="Z45" s="40">
        <v>16</v>
      </c>
      <c r="AA45" s="40">
        <v>78</v>
      </c>
      <c r="AB45" s="27">
        <f t="shared" si="10"/>
        <v>20.51282051282051</v>
      </c>
      <c r="AC45" s="6"/>
      <c r="AD45" s="15" t="s">
        <v>5</v>
      </c>
      <c r="AE45" s="66" t="s">
        <v>69</v>
      </c>
      <c r="AF45" s="85" t="s">
        <v>69</v>
      </c>
      <c r="AG45" s="40">
        <v>6</v>
      </c>
      <c r="AH45" s="40">
        <v>78</v>
      </c>
      <c r="AI45" s="27">
        <f>AG45/AH45*100</f>
        <v>7.6923076923076925</v>
      </c>
      <c r="AJ45" s="6"/>
      <c r="AK45" s="15" t="s">
        <v>5</v>
      </c>
      <c r="AL45" s="66" t="s">
        <v>69</v>
      </c>
      <c r="AM45" s="85" t="s">
        <v>69</v>
      </c>
      <c r="AN45" s="15" t="s">
        <v>5</v>
      </c>
      <c r="AO45" s="66" t="s">
        <v>69</v>
      </c>
      <c r="AP45" s="85" t="s">
        <v>69</v>
      </c>
      <c r="AQ45" s="15"/>
      <c r="AR45" s="21"/>
      <c r="AS45" s="7"/>
      <c r="AT45" s="14"/>
      <c r="AU45" s="14"/>
      <c r="AV45" s="23"/>
      <c r="AW45" s="15"/>
      <c r="AX45" s="21"/>
      <c r="AY45" s="7"/>
      <c r="AZ45" s="14"/>
      <c r="BA45" s="14"/>
      <c r="BB45" s="23"/>
      <c r="BC45" s="14"/>
      <c r="BD45" s="21"/>
      <c r="BE45" s="23"/>
    </row>
    <row r="46" spans="1:57" s="28" customFormat="1" ht="12.75">
      <c r="A46" s="29" t="s">
        <v>118</v>
      </c>
      <c r="B46" s="15" t="s">
        <v>5</v>
      </c>
      <c r="C46" s="66" t="s">
        <v>69</v>
      </c>
      <c r="D46" s="85" t="s">
        <v>69</v>
      </c>
      <c r="E46" s="15" t="s">
        <v>5</v>
      </c>
      <c r="F46" s="66" t="s">
        <v>69</v>
      </c>
      <c r="G46" s="85" t="s">
        <v>69</v>
      </c>
      <c r="H46" s="6"/>
      <c r="I46" s="13">
        <v>6.21</v>
      </c>
      <c r="J46" s="13">
        <v>18.92</v>
      </c>
      <c r="K46" s="6">
        <v>32.82241014799154</v>
      </c>
      <c r="L46" s="15" t="s">
        <v>5</v>
      </c>
      <c r="M46" s="66" t="s">
        <v>69</v>
      </c>
      <c r="N46" s="85" t="s">
        <v>69</v>
      </c>
      <c r="O46" s="6"/>
      <c r="P46" s="15" t="s">
        <v>5</v>
      </c>
      <c r="Q46" s="66" t="s">
        <v>69</v>
      </c>
      <c r="R46" s="85" t="s">
        <v>69</v>
      </c>
      <c r="S46" s="15" t="s">
        <v>5</v>
      </c>
      <c r="T46" s="66" t="s">
        <v>69</v>
      </c>
      <c r="U46" s="85" t="s">
        <v>69</v>
      </c>
      <c r="V46" s="6"/>
      <c r="W46" s="13">
        <v>5.08</v>
      </c>
      <c r="X46" s="13">
        <v>18.92</v>
      </c>
      <c r="Y46" s="6">
        <v>26.849894291754755</v>
      </c>
      <c r="Z46" s="40">
        <v>7</v>
      </c>
      <c r="AA46" s="40">
        <v>10</v>
      </c>
      <c r="AB46" s="27">
        <f t="shared" si="10"/>
        <v>70</v>
      </c>
      <c r="AC46" s="6"/>
      <c r="AD46" s="15" t="s">
        <v>5</v>
      </c>
      <c r="AE46" s="66" t="s">
        <v>69</v>
      </c>
      <c r="AF46" s="85" t="s">
        <v>69</v>
      </c>
      <c r="AG46" s="15" t="s">
        <v>5</v>
      </c>
      <c r="AH46" s="66" t="s">
        <v>69</v>
      </c>
      <c r="AI46" s="85" t="s">
        <v>69</v>
      </c>
      <c r="AJ46" s="6"/>
      <c r="AK46" s="15" t="s">
        <v>5</v>
      </c>
      <c r="AL46" s="66" t="s">
        <v>69</v>
      </c>
      <c r="AM46" s="85" t="s">
        <v>69</v>
      </c>
      <c r="AN46" s="15" t="s">
        <v>5</v>
      </c>
      <c r="AO46" s="66" t="s">
        <v>69</v>
      </c>
      <c r="AP46" s="85" t="s">
        <v>69</v>
      </c>
      <c r="AQ46" s="15"/>
      <c r="AR46" s="21"/>
      <c r="AS46" s="7"/>
      <c r="AT46" s="14"/>
      <c r="AU46" s="14"/>
      <c r="AV46" s="23"/>
      <c r="AW46" s="14"/>
      <c r="AX46" s="21"/>
      <c r="AY46" s="23"/>
      <c r="AZ46" s="14"/>
      <c r="BA46" s="14"/>
      <c r="BB46" s="23"/>
      <c r="BC46" s="14"/>
      <c r="BD46" s="21"/>
      <c r="BE46" s="23"/>
    </row>
    <row r="47" spans="1:57" s="28" customFormat="1" ht="12.75">
      <c r="A47" s="29" t="s">
        <v>139</v>
      </c>
      <c r="B47" s="15" t="s">
        <v>5</v>
      </c>
      <c r="C47" s="66" t="s">
        <v>69</v>
      </c>
      <c r="D47" s="85" t="s">
        <v>69</v>
      </c>
      <c r="E47" s="15" t="s">
        <v>5</v>
      </c>
      <c r="F47" s="66" t="s">
        <v>69</v>
      </c>
      <c r="G47" s="85" t="s">
        <v>69</v>
      </c>
      <c r="H47" s="6"/>
      <c r="I47" s="13">
        <v>7</v>
      </c>
      <c r="J47" s="13">
        <v>17</v>
      </c>
      <c r="K47" s="6">
        <v>41.1764705882353</v>
      </c>
      <c r="L47" s="40">
        <v>8</v>
      </c>
      <c r="M47" s="40">
        <v>24</v>
      </c>
      <c r="N47" s="27">
        <f aca="true" t="shared" si="11" ref="N47:N56">L47/M47*100</f>
        <v>33.33333333333333</v>
      </c>
      <c r="O47" s="6"/>
      <c r="P47" s="15" t="s">
        <v>5</v>
      </c>
      <c r="Q47" s="66" t="s">
        <v>69</v>
      </c>
      <c r="R47" s="85" t="s">
        <v>69</v>
      </c>
      <c r="S47" s="40">
        <v>6</v>
      </c>
      <c r="T47" s="40">
        <v>24</v>
      </c>
      <c r="U47" s="27">
        <f>S47/T47*100</f>
        <v>25</v>
      </c>
      <c r="V47" s="6"/>
      <c r="W47" s="13">
        <v>7</v>
      </c>
      <c r="X47" s="13">
        <v>17</v>
      </c>
      <c r="Y47" s="6">
        <v>41.1764705882353</v>
      </c>
      <c r="Z47" s="40">
        <v>6</v>
      </c>
      <c r="AA47" s="40">
        <v>24</v>
      </c>
      <c r="AB47" s="27">
        <f t="shared" si="10"/>
        <v>25</v>
      </c>
      <c r="AC47" s="6"/>
      <c r="AD47" s="15" t="s">
        <v>5</v>
      </c>
      <c r="AE47" s="66" t="s">
        <v>69</v>
      </c>
      <c r="AF47" s="85" t="s">
        <v>69</v>
      </c>
      <c r="AG47" s="15" t="s">
        <v>5</v>
      </c>
      <c r="AH47" s="66" t="s">
        <v>69</v>
      </c>
      <c r="AI47" s="85" t="s">
        <v>69</v>
      </c>
      <c r="AJ47" s="6"/>
      <c r="AK47" s="15" t="s">
        <v>5</v>
      </c>
      <c r="AL47" s="66" t="s">
        <v>69</v>
      </c>
      <c r="AM47" s="85" t="s">
        <v>69</v>
      </c>
      <c r="AN47" s="15" t="s">
        <v>5</v>
      </c>
      <c r="AO47" s="66" t="s">
        <v>69</v>
      </c>
      <c r="AP47" s="85" t="s">
        <v>69</v>
      </c>
      <c r="AQ47" s="15"/>
      <c r="AR47" s="21"/>
      <c r="AS47" s="7"/>
      <c r="AT47" s="14"/>
      <c r="AU47" s="14"/>
      <c r="AV47" s="23"/>
      <c r="AW47" s="14"/>
      <c r="AX47" s="21"/>
      <c r="AY47" s="23"/>
      <c r="AZ47" s="14"/>
      <c r="BA47" s="14"/>
      <c r="BB47" s="23"/>
      <c r="BC47" s="14"/>
      <c r="BD47" s="21"/>
      <c r="BE47" s="23"/>
    </row>
    <row r="48" spans="1:57" s="28" customFormat="1" ht="12.75">
      <c r="A48" s="29" t="s">
        <v>226</v>
      </c>
      <c r="B48" s="13">
        <v>448</v>
      </c>
      <c r="C48" s="13">
        <v>3958</v>
      </c>
      <c r="D48" s="6">
        <v>11.318847902981304</v>
      </c>
      <c r="E48" s="40">
        <v>555</v>
      </c>
      <c r="F48" s="40">
        <v>4127</v>
      </c>
      <c r="G48" s="27">
        <f>E48/F48*100</f>
        <v>13.448025199903077</v>
      </c>
      <c r="H48" s="6"/>
      <c r="I48" s="13">
        <v>1032</v>
      </c>
      <c r="J48" s="13">
        <v>3958</v>
      </c>
      <c r="K48" s="6">
        <v>26.07377463365336</v>
      </c>
      <c r="L48" s="40">
        <v>970</v>
      </c>
      <c r="M48" s="40">
        <v>4127</v>
      </c>
      <c r="N48" s="27">
        <f t="shared" si="11"/>
        <v>23.50375575478556</v>
      </c>
      <c r="O48" s="6"/>
      <c r="P48" s="13">
        <v>757</v>
      </c>
      <c r="Q48" s="13">
        <v>3958</v>
      </c>
      <c r="R48" s="6">
        <v>19.125821121778674</v>
      </c>
      <c r="S48" s="40">
        <v>765</v>
      </c>
      <c r="T48" s="40">
        <v>4127</v>
      </c>
      <c r="U48" s="27">
        <f>S48/T48*100</f>
        <v>18.53646716743397</v>
      </c>
      <c r="V48" s="6"/>
      <c r="W48" s="13">
        <v>1111</v>
      </c>
      <c r="X48" s="13">
        <v>3958</v>
      </c>
      <c r="Y48" s="6">
        <v>28.069732187973724</v>
      </c>
      <c r="Z48" s="40">
        <v>1171</v>
      </c>
      <c r="AA48" s="40">
        <v>4127</v>
      </c>
      <c r="AB48" s="27">
        <f t="shared" si="10"/>
        <v>28.3741216379937</v>
      </c>
      <c r="AC48" s="6"/>
      <c r="AD48" s="13">
        <v>408</v>
      </c>
      <c r="AE48" s="13">
        <v>3958</v>
      </c>
      <c r="AF48" s="6">
        <v>10.308236483072259</v>
      </c>
      <c r="AG48" s="40">
        <v>466</v>
      </c>
      <c r="AH48" s="40">
        <v>4127</v>
      </c>
      <c r="AI48" s="27">
        <f>AG48/AH48*100</f>
        <v>11.291495032711413</v>
      </c>
      <c r="AJ48" s="6"/>
      <c r="AK48" s="13">
        <v>202</v>
      </c>
      <c r="AL48" s="13">
        <v>3958</v>
      </c>
      <c r="AM48" s="6">
        <v>5.103587670540677</v>
      </c>
      <c r="AN48" s="40">
        <v>200</v>
      </c>
      <c r="AO48" s="40">
        <v>4127</v>
      </c>
      <c r="AP48" s="27">
        <f>AN48/AO48*100</f>
        <v>4.84613520717228</v>
      </c>
      <c r="AQ48" s="15"/>
      <c r="AR48" s="21"/>
      <c r="AS48" s="7"/>
      <c r="AT48" s="15"/>
      <c r="AU48" s="15"/>
      <c r="AV48" s="7"/>
      <c r="AW48" s="15"/>
      <c r="AX48" s="21"/>
      <c r="AY48" s="7"/>
      <c r="AZ48" s="15"/>
      <c r="BA48" s="15"/>
      <c r="BB48" s="7"/>
      <c r="BC48" s="15"/>
      <c r="BD48" s="21"/>
      <c r="BE48" s="7"/>
    </row>
    <row r="49" spans="1:57" s="28" customFormat="1" ht="12.75">
      <c r="A49" s="29" t="s">
        <v>119</v>
      </c>
      <c r="B49" s="13">
        <v>5</v>
      </c>
      <c r="C49" s="13">
        <v>39</v>
      </c>
      <c r="D49" s="6">
        <v>12.820512820512821</v>
      </c>
      <c r="E49" s="40">
        <v>9</v>
      </c>
      <c r="F49" s="40">
        <v>65</v>
      </c>
      <c r="G49" s="27">
        <f>E49/F49*100</f>
        <v>13.846153846153847</v>
      </c>
      <c r="H49" s="6"/>
      <c r="I49" s="13">
        <v>11</v>
      </c>
      <c r="J49" s="13">
        <v>39</v>
      </c>
      <c r="K49" s="6">
        <v>28.205128205128204</v>
      </c>
      <c r="L49" s="40">
        <v>26</v>
      </c>
      <c r="M49" s="40">
        <v>65</v>
      </c>
      <c r="N49" s="27">
        <f t="shared" si="11"/>
        <v>40</v>
      </c>
      <c r="O49" s="6"/>
      <c r="P49" s="13">
        <v>5</v>
      </c>
      <c r="Q49" s="13">
        <v>39</v>
      </c>
      <c r="R49" s="6">
        <v>12.820512820512821</v>
      </c>
      <c r="S49" s="40">
        <v>9</v>
      </c>
      <c r="T49" s="40">
        <v>65</v>
      </c>
      <c r="U49" s="27">
        <f>S49/T49*100</f>
        <v>13.846153846153847</v>
      </c>
      <c r="V49" s="6"/>
      <c r="W49" s="13">
        <v>14</v>
      </c>
      <c r="X49" s="13">
        <v>39</v>
      </c>
      <c r="Y49" s="6">
        <v>35.8974358974359</v>
      </c>
      <c r="Z49" s="40">
        <v>19</v>
      </c>
      <c r="AA49" s="40">
        <v>65</v>
      </c>
      <c r="AB49" s="27">
        <f t="shared" si="10"/>
        <v>29.230769230769234</v>
      </c>
      <c r="AC49" s="6"/>
      <c r="AD49" s="15" t="s">
        <v>5</v>
      </c>
      <c r="AE49" s="66" t="s">
        <v>69</v>
      </c>
      <c r="AF49" s="85" t="s">
        <v>69</v>
      </c>
      <c r="AG49" s="15" t="s">
        <v>5</v>
      </c>
      <c r="AH49" s="66" t="s">
        <v>69</v>
      </c>
      <c r="AI49" s="85" t="s">
        <v>69</v>
      </c>
      <c r="AJ49" s="6"/>
      <c r="AK49" s="15" t="s">
        <v>5</v>
      </c>
      <c r="AL49" s="66" t="s">
        <v>69</v>
      </c>
      <c r="AM49" s="85" t="s">
        <v>69</v>
      </c>
      <c r="AN49" s="15" t="s">
        <v>5</v>
      </c>
      <c r="AO49" s="66" t="s">
        <v>69</v>
      </c>
      <c r="AP49" s="85" t="s">
        <v>69</v>
      </c>
      <c r="AQ49" s="15"/>
      <c r="AR49" s="21"/>
      <c r="AS49" s="7"/>
      <c r="AT49" s="14"/>
      <c r="AU49" s="14"/>
      <c r="AV49" s="23"/>
      <c r="AW49" s="14"/>
      <c r="AX49" s="21"/>
      <c r="AY49" s="23"/>
      <c r="AZ49" s="14"/>
      <c r="BA49" s="14"/>
      <c r="BB49" s="23"/>
      <c r="BC49" s="14"/>
      <c r="BD49" s="21"/>
      <c r="BE49" s="23"/>
    </row>
    <row r="50" spans="1:57" s="28" customFormat="1" ht="12.75">
      <c r="A50" s="29" t="s">
        <v>164</v>
      </c>
      <c r="B50" s="15" t="s">
        <v>5</v>
      </c>
      <c r="C50" s="66" t="s">
        <v>69</v>
      </c>
      <c r="D50" s="85" t="s">
        <v>69</v>
      </c>
      <c r="E50" s="15" t="s">
        <v>5</v>
      </c>
      <c r="F50" s="66" t="s">
        <v>69</v>
      </c>
      <c r="G50" s="85" t="s">
        <v>69</v>
      </c>
      <c r="H50" s="6"/>
      <c r="I50" s="15" t="s">
        <v>5</v>
      </c>
      <c r="J50" s="66" t="s">
        <v>69</v>
      </c>
      <c r="K50" s="85" t="s">
        <v>69</v>
      </c>
      <c r="L50" s="40">
        <v>6</v>
      </c>
      <c r="M50" s="40">
        <v>14</v>
      </c>
      <c r="N50" s="27">
        <f t="shared" si="11"/>
        <v>42.857142857142854</v>
      </c>
      <c r="O50" s="6"/>
      <c r="P50" s="15" t="s">
        <v>5</v>
      </c>
      <c r="Q50" s="66" t="s">
        <v>69</v>
      </c>
      <c r="R50" s="85" t="s">
        <v>69</v>
      </c>
      <c r="S50" s="15" t="s">
        <v>5</v>
      </c>
      <c r="T50" s="66" t="s">
        <v>69</v>
      </c>
      <c r="U50" s="85" t="s">
        <v>69</v>
      </c>
      <c r="V50" s="6"/>
      <c r="W50" s="15" t="s">
        <v>5</v>
      </c>
      <c r="X50" s="66" t="s">
        <v>69</v>
      </c>
      <c r="Y50" s="85" t="s">
        <v>69</v>
      </c>
      <c r="Z50" s="15" t="s">
        <v>5</v>
      </c>
      <c r="AA50" s="66" t="s">
        <v>69</v>
      </c>
      <c r="AB50" s="85" t="s">
        <v>69</v>
      </c>
      <c r="AC50" s="6"/>
      <c r="AD50" s="15" t="s">
        <v>5</v>
      </c>
      <c r="AE50" s="66" t="s">
        <v>69</v>
      </c>
      <c r="AF50" s="85" t="s">
        <v>69</v>
      </c>
      <c r="AG50" s="15" t="s">
        <v>5</v>
      </c>
      <c r="AH50" s="66" t="s">
        <v>69</v>
      </c>
      <c r="AI50" s="85" t="s">
        <v>69</v>
      </c>
      <c r="AJ50" s="6"/>
      <c r="AK50" s="15" t="s">
        <v>5</v>
      </c>
      <c r="AL50" s="66" t="s">
        <v>69</v>
      </c>
      <c r="AM50" s="85" t="s">
        <v>69</v>
      </c>
      <c r="AN50" s="15" t="s">
        <v>5</v>
      </c>
      <c r="AO50" s="66" t="s">
        <v>69</v>
      </c>
      <c r="AP50" s="85" t="s">
        <v>69</v>
      </c>
      <c r="AQ50" s="14"/>
      <c r="AR50" s="21"/>
      <c r="AS50" s="23"/>
      <c r="AT50" s="14"/>
      <c r="AU50" s="14"/>
      <c r="AV50" s="23"/>
      <c r="AW50" s="14"/>
      <c r="AX50" s="21"/>
      <c r="AY50" s="23"/>
      <c r="AZ50" s="14"/>
      <c r="BA50" s="14"/>
      <c r="BB50" s="23"/>
      <c r="BC50" s="14"/>
      <c r="BD50" s="21"/>
      <c r="BE50" s="23"/>
    </row>
    <row r="51" spans="1:57" s="28" customFormat="1" ht="12.75">
      <c r="A51" s="29" t="s">
        <v>143</v>
      </c>
      <c r="B51" s="15" t="s">
        <v>5</v>
      </c>
      <c r="C51" s="66" t="s">
        <v>69</v>
      </c>
      <c r="D51" s="85" t="s">
        <v>69</v>
      </c>
      <c r="E51" s="40">
        <v>6</v>
      </c>
      <c r="F51" s="40">
        <v>27</v>
      </c>
      <c r="G51" s="27">
        <f aca="true" t="shared" si="12" ref="G51:G56">E51/F51*100</f>
        <v>22.22222222222222</v>
      </c>
      <c r="H51" s="6"/>
      <c r="I51" s="15" t="s">
        <v>5</v>
      </c>
      <c r="J51" s="66" t="s">
        <v>69</v>
      </c>
      <c r="K51" s="85" t="s">
        <v>69</v>
      </c>
      <c r="L51" s="40">
        <v>6</v>
      </c>
      <c r="M51" s="40">
        <v>27</v>
      </c>
      <c r="N51" s="27">
        <f t="shared" si="11"/>
        <v>22.22222222222222</v>
      </c>
      <c r="O51" s="6"/>
      <c r="P51" s="15" t="s">
        <v>5</v>
      </c>
      <c r="Q51" s="66" t="s">
        <v>69</v>
      </c>
      <c r="R51" s="85" t="s">
        <v>69</v>
      </c>
      <c r="S51" s="15" t="s">
        <v>5</v>
      </c>
      <c r="T51" s="66" t="s">
        <v>69</v>
      </c>
      <c r="U51" s="85" t="s">
        <v>69</v>
      </c>
      <c r="V51" s="6"/>
      <c r="W51" s="15" t="s">
        <v>5</v>
      </c>
      <c r="X51" s="66" t="s">
        <v>69</v>
      </c>
      <c r="Y51" s="85" t="s">
        <v>69</v>
      </c>
      <c r="Z51" s="40">
        <v>9</v>
      </c>
      <c r="AA51" s="40">
        <v>27</v>
      </c>
      <c r="AB51" s="27">
        <f aca="true" t="shared" si="13" ref="AB51:AB77">Z51/AA51*100</f>
        <v>33.33333333333333</v>
      </c>
      <c r="AC51" s="6"/>
      <c r="AD51" s="15" t="s">
        <v>5</v>
      </c>
      <c r="AE51" s="66" t="s">
        <v>69</v>
      </c>
      <c r="AF51" s="85" t="s">
        <v>69</v>
      </c>
      <c r="AG51" s="15" t="s">
        <v>5</v>
      </c>
      <c r="AH51" s="66" t="s">
        <v>69</v>
      </c>
      <c r="AI51" s="85" t="s">
        <v>69</v>
      </c>
      <c r="AJ51" s="6"/>
      <c r="AK51" s="15" t="s">
        <v>5</v>
      </c>
      <c r="AL51" s="66" t="s">
        <v>69</v>
      </c>
      <c r="AM51" s="85" t="s">
        <v>69</v>
      </c>
      <c r="AN51" s="15" t="s">
        <v>5</v>
      </c>
      <c r="AO51" s="66" t="s">
        <v>69</v>
      </c>
      <c r="AP51" s="85" t="s">
        <v>69</v>
      </c>
      <c r="AQ51" s="15"/>
      <c r="AR51" s="21"/>
      <c r="AS51" s="7"/>
      <c r="AT51" s="14"/>
      <c r="AU51" s="14"/>
      <c r="AV51" s="23"/>
      <c r="AW51" s="14"/>
      <c r="AX51" s="21"/>
      <c r="AY51" s="23"/>
      <c r="AZ51" s="14"/>
      <c r="BA51" s="14"/>
      <c r="BB51" s="23"/>
      <c r="BC51" s="14"/>
      <c r="BD51" s="21"/>
      <c r="BE51" s="23"/>
    </row>
    <row r="52" spans="1:57" s="28" customFormat="1" ht="12.75">
      <c r="A52" s="29" t="s">
        <v>192</v>
      </c>
      <c r="B52" s="13">
        <v>21</v>
      </c>
      <c r="C52" s="13">
        <v>143</v>
      </c>
      <c r="D52" s="6">
        <v>14.685314685314685</v>
      </c>
      <c r="E52" s="40">
        <v>14</v>
      </c>
      <c r="F52" s="40">
        <v>153</v>
      </c>
      <c r="G52" s="27">
        <f t="shared" si="12"/>
        <v>9.15032679738562</v>
      </c>
      <c r="H52" s="6"/>
      <c r="I52" s="13">
        <v>47</v>
      </c>
      <c r="J52" s="13">
        <v>143</v>
      </c>
      <c r="K52" s="6">
        <v>32.86713286713287</v>
      </c>
      <c r="L52" s="40">
        <v>39</v>
      </c>
      <c r="M52" s="40">
        <v>153</v>
      </c>
      <c r="N52" s="27">
        <f t="shared" si="11"/>
        <v>25.49019607843137</v>
      </c>
      <c r="O52" s="6"/>
      <c r="P52" s="13">
        <v>14</v>
      </c>
      <c r="Q52" s="13">
        <v>143</v>
      </c>
      <c r="R52" s="6">
        <v>9.79020979020979</v>
      </c>
      <c r="S52" s="40">
        <v>14</v>
      </c>
      <c r="T52" s="40">
        <v>153</v>
      </c>
      <c r="U52" s="27">
        <f aca="true" t="shared" si="14" ref="U52:U69">S52/T52*100</f>
        <v>9.15032679738562</v>
      </c>
      <c r="V52" s="6"/>
      <c r="W52" s="13">
        <v>46</v>
      </c>
      <c r="X52" s="13">
        <v>143</v>
      </c>
      <c r="Y52" s="6">
        <v>32.16783216783217</v>
      </c>
      <c r="Z52" s="40">
        <v>57</v>
      </c>
      <c r="AA52" s="40">
        <v>153</v>
      </c>
      <c r="AB52" s="27">
        <f t="shared" si="13"/>
        <v>37.254901960784316</v>
      </c>
      <c r="AC52" s="6"/>
      <c r="AD52" s="13">
        <v>15</v>
      </c>
      <c r="AE52" s="13">
        <v>143</v>
      </c>
      <c r="AF52" s="6">
        <v>10.48951048951049</v>
      </c>
      <c r="AG52" s="40">
        <v>26</v>
      </c>
      <c r="AH52" s="40">
        <v>153</v>
      </c>
      <c r="AI52" s="27">
        <f>AG52/AH52*100</f>
        <v>16.99346405228758</v>
      </c>
      <c r="AJ52" s="6"/>
      <c r="AK52" s="15" t="s">
        <v>5</v>
      </c>
      <c r="AL52" s="66" t="s">
        <v>69</v>
      </c>
      <c r="AM52" s="85" t="s">
        <v>69</v>
      </c>
      <c r="AN52" s="15" t="s">
        <v>5</v>
      </c>
      <c r="AO52" s="66" t="s">
        <v>69</v>
      </c>
      <c r="AP52" s="85" t="s">
        <v>69</v>
      </c>
      <c r="AQ52" s="15"/>
      <c r="AR52" s="21"/>
      <c r="AS52" s="7"/>
      <c r="AT52" s="15"/>
      <c r="AU52" s="14"/>
      <c r="AV52" s="7"/>
      <c r="AW52" s="15"/>
      <c r="AX52" s="21"/>
      <c r="AY52" s="7"/>
      <c r="AZ52" s="14"/>
      <c r="BA52" s="14"/>
      <c r="BB52" s="23"/>
      <c r="BC52" s="14"/>
      <c r="BD52" s="21"/>
      <c r="BE52" s="23"/>
    </row>
    <row r="53" spans="1:57" s="28" customFormat="1" ht="12.75">
      <c r="A53" s="29" t="s">
        <v>96</v>
      </c>
      <c r="B53" s="13">
        <v>5</v>
      </c>
      <c r="C53" s="13">
        <v>24</v>
      </c>
      <c r="D53" s="6">
        <v>20.833333333333332</v>
      </c>
      <c r="E53" s="40">
        <v>6</v>
      </c>
      <c r="F53" s="40">
        <v>35</v>
      </c>
      <c r="G53" s="27">
        <f t="shared" si="12"/>
        <v>17.142857142857142</v>
      </c>
      <c r="H53" s="6"/>
      <c r="I53" s="15" t="s">
        <v>5</v>
      </c>
      <c r="J53" s="66" t="s">
        <v>69</v>
      </c>
      <c r="K53" s="85" t="s">
        <v>69</v>
      </c>
      <c r="L53" s="40">
        <v>10</v>
      </c>
      <c r="M53" s="40">
        <v>35</v>
      </c>
      <c r="N53" s="27">
        <f t="shared" si="11"/>
        <v>28.57142857142857</v>
      </c>
      <c r="O53" s="6"/>
      <c r="P53" s="13">
        <v>7</v>
      </c>
      <c r="Q53" s="13">
        <v>24</v>
      </c>
      <c r="R53" s="6">
        <v>29.166666666666668</v>
      </c>
      <c r="S53" s="40">
        <v>7</v>
      </c>
      <c r="T53" s="40">
        <v>35</v>
      </c>
      <c r="U53" s="27">
        <f t="shared" si="14"/>
        <v>20</v>
      </c>
      <c r="V53" s="6"/>
      <c r="W53" s="13">
        <v>8</v>
      </c>
      <c r="X53" s="13">
        <v>24</v>
      </c>
      <c r="Y53" s="6">
        <v>33.333333333333336</v>
      </c>
      <c r="Z53" s="40">
        <v>13</v>
      </c>
      <c r="AA53" s="40">
        <v>35</v>
      </c>
      <c r="AB53" s="27">
        <f t="shared" si="13"/>
        <v>37.142857142857146</v>
      </c>
      <c r="AC53" s="6"/>
      <c r="AD53" s="15" t="s">
        <v>5</v>
      </c>
      <c r="AE53" s="66" t="s">
        <v>69</v>
      </c>
      <c r="AF53" s="85" t="s">
        <v>69</v>
      </c>
      <c r="AG53" s="15" t="s">
        <v>5</v>
      </c>
      <c r="AH53" s="66" t="s">
        <v>69</v>
      </c>
      <c r="AI53" s="85" t="s">
        <v>69</v>
      </c>
      <c r="AJ53" s="6"/>
      <c r="AK53" s="15" t="s">
        <v>5</v>
      </c>
      <c r="AL53" s="66" t="s">
        <v>69</v>
      </c>
      <c r="AM53" s="85" t="s">
        <v>69</v>
      </c>
      <c r="AN53" s="15" t="s">
        <v>5</v>
      </c>
      <c r="AO53" s="66" t="s">
        <v>69</v>
      </c>
      <c r="AP53" s="85" t="s">
        <v>69</v>
      </c>
      <c r="AQ53" s="15"/>
      <c r="AR53" s="21"/>
      <c r="AS53" s="7"/>
      <c r="AT53" s="14"/>
      <c r="AU53" s="14"/>
      <c r="AV53" s="23"/>
      <c r="AW53" s="14"/>
      <c r="AX53" s="21"/>
      <c r="AY53" s="23"/>
      <c r="AZ53" s="14"/>
      <c r="BA53" s="14"/>
      <c r="BB53" s="23"/>
      <c r="BC53" s="14"/>
      <c r="BD53" s="21"/>
      <c r="BE53" s="23"/>
    </row>
    <row r="54" spans="1:57" s="28" customFormat="1" ht="12.75">
      <c r="A54" s="29" t="s">
        <v>219</v>
      </c>
      <c r="B54" s="13">
        <v>155</v>
      </c>
      <c r="C54" s="13">
        <v>1444</v>
      </c>
      <c r="D54" s="6">
        <v>10.734072022160666</v>
      </c>
      <c r="E54" s="40">
        <v>160</v>
      </c>
      <c r="F54" s="40">
        <v>1427</v>
      </c>
      <c r="G54" s="27">
        <f t="shared" si="12"/>
        <v>11.212333566923615</v>
      </c>
      <c r="H54" s="6"/>
      <c r="I54" s="13">
        <v>353</v>
      </c>
      <c r="J54" s="13">
        <v>1444</v>
      </c>
      <c r="K54" s="6">
        <v>24.445983379501385</v>
      </c>
      <c r="L54" s="40">
        <v>355</v>
      </c>
      <c r="M54" s="40">
        <v>1427</v>
      </c>
      <c r="N54" s="27">
        <f t="shared" si="11"/>
        <v>24.877365101611773</v>
      </c>
      <c r="O54" s="6"/>
      <c r="P54" s="13">
        <v>286</v>
      </c>
      <c r="Q54" s="13">
        <v>1444</v>
      </c>
      <c r="R54" s="6">
        <v>19.806094182825486</v>
      </c>
      <c r="S54" s="40">
        <v>276</v>
      </c>
      <c r="T54" s="40">
        <v>1427</v>
      </c>
      <c r="U54" s="27">
        <f t="shared" si="14"/>
        <v>19.341275402943236</v>
      </c>
      <c r="V54" s="6"/>
      <c r="W54" s="13">
        <v>389</v>
      </c>
      <c r="X54" s="13">
        <v>1444</v>
      </c>
      <c r="Y54" s="6">
        <v>26.939058171745152</v>
      </c>
      <c r="Z54" s="40">
        <v>371</v>
      </c>
      <c r="AA54" s="40">
        <v>1427</v>
      </c>
      <c r="AB54" s="27">
        <f t="shared" si="13"/>
        <v>25.998598458304134</v>
      </c>
      <c r="AC54" s="6"/>
      <c r="AD54" s="13">
        <v>177</v>
      </c>
      <c r="AE54" s="13">
        <v>1444</v>
      </c>
      <c r="AF54" s="6">
        <v>12.257617728531857</v>
      </c>
      <c r="AG54" s="40">
        <v>185</v>
      </c>
      <c r="AH54" s="40">
        <v>1427</v>
      </c>
      <c r="AI54" s="27">
        <f>AG54/AH54*100</f>
        <v>12.96426068675543</v>
      </c>
      <c r="AJ54" s="6"/>
      <c r="AK54" s="13">
        <v>84</v>
      </c>
      <c r="AL54" s="13">
        <v>1444</v>
      </c>
      <c r="AM54" s="6">
        <v>5.8171745152354575</v>
      </c>
      <c r="AN54" s="40">
        <v>80</v>
      </c>
      <c r="AO54" s="40">
        <v>1427</v>
      </c>
      <c r="AP54" s="27">
        <f>AN54/AO54*100</f>
        <v>5.606166783461807</v>
      </c>
      <c r="AQ54" s="15"/>
      <c r="AR54" s="21"/>
      <c r="AS54" s="7"/>
      <c r="AT54" s="15"/>
      <c r="AU54" s="15"/>
      <c r="AV54" s="7"/>
      <c r="AW54" s="15"/>
      <c r="AX54" s="21"/>
      <c r="AY54" s="7"/>
      <c r="AZ54" s="15"/>
      <c r="BA54" s="15"/>
      <c r="BB54" s="7"/>
      <c r="BC54" s="15"/>
      <c r="BD54" s="21"/>
      <c r="BE54" s="7"/>
    </row>
    <row r="55" spans="1:57" s="28" customFormat="1" ht="12.75">
      <c r="A55" s="29" t="s">
        <v>193</v>
      </c>
      <c r="B55" s="13">
        <v>49</v>
      </c>
      <c r="C55" s="13">
        <v>455</v>
      </c>
      <c r="D55" s="6">
        <v>10.76923076923077</v>
      </c>
      <c r="E55" s="40">
        <v>56</v>
      </c>
      <c r="F55" s="40">
        <v>505</v>
      </c>
      <c r="G55" s="27">
        <f t="shared" si="12"/>
        <v>11.08910891089109</v>
      </c>
      <c r="H55" s="6"/>
      <c r="I55" s="13">
        <v>126</v>
      </c>
      <c r="J55" s="13">
        <v>455</v>
      </c>
      <c r="K55" s="6">
        <v>27.692307692307693</v>
      </c>
      <c r="L55" s="40">
        <v>130</v>
      </c>
      <c r="M55" s="40">
        <v>505</v>
      </c>
      <c r="N55" s="27">
        <f t="shared" si="11"/>
        <v>25.742574257425744</v>
      </c>
      <c r="O55" s="6"/>
      <c r="P55" s="13">
        <v>116</v>
      </c>
      <c r="Q55" s="13">
        <v>455</v>
      </c>
      <c r="R55" s="6">
        <v>25.494505494505493</v>
      </c>
      <c r="S55" s="40">
        <v>136</v>
      </c>
      <c r="T55" s="40">
        <v>505</v>
      </c>
      <c r="U55" s="27">
        <f t="shared" si="14"/>
        <v>26.930693069306933</v>
      </c>
      <c r="V55" s="6"/>
      <c r="W55" s="13">
        <v>115</v>
      </c>
      <c r="X55" s="13">
        <v>455</v>
      </c>
      <c r="Y55" s="6">
        <v>25.274725274725274</v>
      </c>
      <c r="Z55" s="40">
        <v>126</v>
      </c>
      <c r="AA55" s="40">
        <v>505</v>
      </c>
      <c r="AB55" s="27">
        <f t="shared" si="13"/>
        <v>24.95049504950495</v>
      </c>
      <c r="AC55" s="6"/>
      <c r="AD55" s="13">
        <v>38</v>
      </c>
      <c r="AE55" s="13">
        <v>455</v>
      </c>
      <c r="AF55" s="6">
        <v>8.351648351648352</v>
      </c>
      <c r="AG55" s="40">
        <v>46</v>
      </c>
      <c r="AH55" s="40">
        <v>505</v>
      </c>
      <c r="AI55" s="27">
        <f>AG55/AH55*100</f>
        <v>9.108910891089108</v>
      </c>
      <c r="AJ55" s="6"/>
      <c r="AK55" s="13">
        <v>11</v>
      </c>
      <c r="AL55" s="13">
        <v>455</v>
      </c>
      <c r="AM55" s="6">
        <v>2.4175824175824174</v>
      </c>
      <c r="AN55" s="40">
        <v>11</v>
      </c>
      <c r="AO55" s="40">
        <v>505</v>
      </c>
      <c r="AP55" s="27">
        <f>AN55/AO55*100</f>
        <v>2.178217821782178</v>
      </c>
      <c r="AQ55" s="15"/>
      <c r="AR55" s="21"/>
      <c r="AS55" s="7"/>
      <c r="AT55" s="15"/>
      <c r="AU55" s="15"/>
      <c r="AV55" s="7"/>
      <c r="AW55" s="15"/>
      <c r="AX55" s="21"/>
      <c r="AY55" s="7"/>
      <c r="AZ55" s="15"/>
      <c r="BA55" s="15"/>
      <c r="BB55" s="7"/>
      <c r="BC55" s="15"/>
      <c r="BD55" s="21"/>
      <c r="BE55" s="7"/>
    </row>
    <row r="56" spans="1:57" s="28" customFormat="1" ht="12.75">
      <c r="A56" s="29" t="s">
        <v>198</v>
      </c>
      <c r="B56" s="15" t="s">
        <v>5</v>
      </c>
      <c r="C56" s="66" t="s">
        <v>69</v>
      </c>
      <c r="D56" s="85" t="s">
        <v>69</v>
      </c>
      <c r="E56" s="40">
        <v>6</v>
      </c>
      <c r="F56" s="40">
        <v>41</v>
      </c>
      <c r="G56" s="27">
        <f t="shared" si="12"/>
        <v>14.634146341463413</v>
      </c>
      <c r="H56" s="6"/>
      <c r="I56" s="13">
        <v>7</v>
      </c>
      <c r="J56" s="13">
        <v>29</v>
      </c>
      <c r="K56" s="6">
        <v>24.137931034482758</v>
      </c>
      <c r="L56" s="40">
        <v>6</v>
      </c>
      <c r="M56" s="40">
        <v>41</v>
      </c>
      <c r="N56" s="27">
        <f t="shared" si="11"/>
        <v>14.634146341463413</v>
      </c>
      <c r="O56" s="6"/>
      <c r="P56" s="15" t="s">
        <v>5</v>
      </c>
      <c r="Q56" s="66" t="s">
        <v>69</v>
      </c>
      <c r="R56" s="85" t="s">
        <v>69</v>
      </c>
      <c r="S56" s="40">
        <v>10</v>
      </c>
      <c r="T56" s="40">
        <v>41</v>
      </c>
      <c r="U56" s="27">
        <f t="shared" si="14"/>
        <v>24.390243902439025</v>
      </c>
      <c r="V56" s="6"/>
      <c r="W56" s="13">
        <v>13</v>
      </c>
      <c r="X56" s="13">
        <v>29</v>
      </c>
      <c r="Y56" s="6">
        <v>44.827586206896555</v>
      </c>
      <c r="Z56" s="40">
        <v>8</v>
      </c>
      <c r="AA56" s="40">
        <v>41</v>
      </c>
      <c r="AB56" s="27">
        <f t="shared" si="13"/>
        <v>19.51219512195122</v>
      </c>
      <c r="AC56" s="6"/>
      <c r="AD56" s="13">
        <v>6</v>
      </c>
      <c r="AE56" s="13">
        <v>29</v>
      </c>
      <c r="AF56" s="6">
        <v>20.689655172413794</v>
      </c>
      <c r="AG56" s="40">
        <v>6</v>
      </c>
      <c r="AH56" s="40">
        <v>41</v>
      </c>
      <c r="AI56" s="27">
        <f>AG56/AH56*100</f>
        <v>14.634146341463413</v>
      </c>
      <c r="AJ56" s="6"/>
      <c r="AK56" s="15" t="s">
        <v>5</v>
      </c>
      <c r="AL56" s="66" t="s">
        <v>69</v>
      </c>
      <c r="AM56" s="85" t="s">
        <v>69</v>
      </c>
      <c r="AN56" s="15" t="s">
        <v>5</v>
      </c>
      <c r="AO56" s="66" t="s">
        <v>69</v>
      </c>
      <c r="AP56" s="85" t="s">
        <v>69</v>
      </c>
      <c r="AQ56" s="15"/>
      <c r="AR56" s="21"/>
      <c r="AS56" s="7"/>
      <c r="AT56" s="15"/>
      <c r="AU56" s="14"/>
      <c r="AV56" s="7"/>
      <c r="AW56" s="15"/>
      <c r="AX56" s="21"/>
      <c r="AY56" s="7"/>
      <c r="AZ56" s="14"/>
      <c r="BA56" s="14"/>
      <c r="BB56" s="24"/>
      <c r="BC56" s="14"/>
      <c r="BD56" s="21"/>
      <c r="BE56" s="23"/>
    </row>
    <row r="57" spans="1:57" s="28" customFormat="1" ht="12.75">
      <c r="A57" s="29" t="s">
        <v>97</v>
      </c>
      <c r="B57" s="15" t="s">
        <v>5</v>
      </c>
      <c r="C57" s="66" t="s">
        <v>69</v>
      </c>
      <c r="D57" s="85" t="s">
        <v>69</v>
      </c>
      <c r="E57" s="15" t="s">
        <v>5</v>
      </c>
      <c r="F57" s="66" t="s">
        <v>69</v>
      </c>
      <c r="G57" s="85" t="s">
        <v>69</v>
      </c>
      <c r="H57" s="6"/>
      <c r="I57" s="15" t="s">
        <v>5</v>
      </c>
      <c r="J57" s="66" t="s">
        <v>69</v>
      </c>
      <c r="K57" s="85" t="s">
        <v>69</v>
      </c>
      <c r="L57" s="15" t="s">
        <v>5</v>
      </c>
      <c r="M57" s="66" t="s">
        <v>69</v>
      </c>
      <c r="N57" s="85" t="s">
        <v>69</v>
      </c>
      <c r="O57" s="6"/>
      <c r="P57" s="15" t="s">
        <v>5</v>
      </c>
      <c r="Q57" s="66" t="s">
        <v>69</v>
      </c>
      <c r="R57" s="85" t="s">
        <v>69</v>
      </c>
      <c r="S57" s="40">
        <v>7</v>
      </c>
      <c r="T57" s="40">
        <v>23</v>
      </c>
      <c r="U57" s="27">
        <f t="shared" si="14"/>
        <v>30.434782608695656</v>
      </c>
      <c r="V57" s="6"/>
      <c r="W57" s="15" t="s">
        <v>5</v>
      </c>
      <c r="X57" s="66" t="s">
        <v>69</v>
      </c>
      <c r="Y57" s="85" t="s">
        <v>69</v>
      </c>
      <c r="Z57" s="40">
        <v>12</v>
      </c>
      <c r="AA57" s="40">
        <v>23</v>
      </c>
      <c r="AB57" s="27">
        <f t="shared" si="13"/>
        <v>52.17391304347826</v>
      </c>
      <c r="AC57" s="6"/>
      <c r="AD57" s="15" t="s">
        <v>5</v>
      </c>
      <c r="AE57" s="66" t="s">
        <v>69</v>
      </c>
      <c r="AF57" s="85" t="s">
        <v>69</v>
      </c>
      <c r="AG57" s="15" t="s">
        <v>5</v>
      </c>
      <c r="AH57" s="66" t="s">
        <v>69</v>
      </c>
      <c r="AI57" s="85" t="s">
        <v>69</v>
      </c>
      <c r="AJ57" s="6"/>
      <c r="AK57" s="15" t="s">
        <v>5</v>
      </c>
      <c r="AL57" s="66" t="s">
        <v>69</v>
      </c>
      <c r="AM57" s="85" t="s">
        <v>69</v>
      </c>
      <c r="AN57" s="15" t="s">
        <v>5</v>
      </c>
      <c r="AO57" s="66" t="s">
        <v>69</v>
      </c>
      <c r="AP57" s="85" t="s">
        <v>69</v>
      </c>
      <c r="AQ57" s="15"/>
      <c r="AR57" s="21"/>
      <c r="AS57" s="7"/>
      <c r="AT57" s="14"/>
      <c r="AU57" s="14"/>
      <c r="AV57" s="23"/>
      <c r="AW57" s="14"/>
      <c r="AX57" s="21"/>
      <c r="AY57" s="23"/>
      <c r="AZ57" s="14"/>
      <c r="BA57" s="14"/>
      <c r="BB57" s="23"/>
      <c r="BC57" s="14"/>
      <c r="BD57" s="21"/>
      <c r="BE57" s="23"/>
    </row>
    <row r="58" spans="1:57" s="28" customFormat="1" ht="12.75">
      <c r="A58" s="29" t="s">
        <v>98</v>
      </c>
      <c r="B58" s="13">
        <v>37</v>
      </c>
      <c r="C58" s="13">
        <v>293</v>
      </c>
      <c r="D58" s="6">
        <v>12.627986348122867</v>
      </c>
      <c r="E58" s="40">
        <v>40</v>
      </c>
      <c r="F58" s="40">
        <v>328</v>
      </c>
      <c r="G58" s="27">
        <f>E58/F58*100</f>
        <v>12.195121951219512</v>
      </c>
      <c r="H58" s="6"/>
      <c r="I58" s="13">
        <v>69</v>
      </c>
      <c r="J58" s="13">
        <v>293</v>
      </c>
      <c r="K58" s="6">
        <v>23.549488054607508</v>
      </c>
      <c r="L58" s="40">
        <v>84</v>
      </c>
      <c r="M58" s="40">
        <v>328</v>
      </c>
      <c r="N58" s="27">
        <f aca="true" t="shared" si="15" ref="N58:N64">L58/M58*100</f>
        <v>25.609756097560975</v>
      </c>
      <c r="O58" s="6"/>
      <c r="P58" s="13">
        <v>58</v>
      </c>
      <c r="Q58" s="13">
        <v>293</v>
      </c>
      <c r="R58" s="6">
        <v>19.795221843003414</v>
      </c>
      <c r="S58" s="40">
        <v>50</v>
      </c>
      <c r="T58" s="40">
        <v>328</v>
      </c>
      <c r="U58" s="27">
        <f t="shared" si="14"/>
        <v>15.24390243902439</v>
      </c>
      <c r="V58" s="6"/>
      <c r="W58" s="13">
        <v>90</v>
      </c>
      <c r="X58" s="13">
        <v>293</v>
      </c>
      <c r="Y58" s="6">
        <v>30.716723549488055</v>
      </c>
      <c r="Z58" s="40">
        <v>107</v>
      </c>
      <c r="AA58" s="40">
        <v>328</v>
      </c>
      <c r="AB58" s="27">
        <f t="shared" si="13"/>
        <v>32.6219512195122</v>
      </c>
      <c r="AC58" s="6"/>
      <c r="AD58" s="13">
        <v>35</v>
      </c>
      <c r="AE58" s="13">
        <v>293</v>
      </c>
      <c r="AF58" s="6">
        <v>11.945392491467576</v>
      </c>
      <c r="AG58" s="40">
        <v>38</v>
      </c>
      <c r="AH58" s="40">
        <v>328</v>
      </c>
      <c r="AI58" s="27">
        <f aca="true" t="shared" si="16" ref="AI58:AI69">AG58/AH58*100</f>
        <v>11.585365853658537</v>
      </c>
      <c r="AJ58" s="6"/>
      <c r="AK58" s="15" t="s">
        <v>5</v>
      </c>
      <c r="AL58" s="66" t="s">
        <v>69</v>
      </c>
      <c r="AM58" s="85" t="s">
        <v>69</v>
      </c>
      <c r="AN58" s="40">
        <v>9</v>
      </c>
      <c r="AO58" s="40">
        <v>328</v>
      </c>
      <c r="AP58" s="27">
        <f>AN58/AO58*100</f>
        <v>2.7439024390243905</v>
      </c>
      <c r="AQ58" s="15"/>
      <c r="AR58" s="21"/>
      <c r="AS58" s="7"/>
      <c r="AT58" s="15"/>
      <c r="AU58" s="14"/>
      <c r="AV58" s="7"/>
      <c r="AW58" s="15"/>
      <c r="AX58" s="21"/>
      <c r="AY58" s="7"/>
      <c r="AZ58" s="14"/>
      <c r="BA58" s="14"/>
      <c r="BB58" s="24"/>
      <c r="BC58" s="15"/>
      <c r="BD58" s="21"/>
      <c r="BE58" s="7"/>
    </row>
    <row r="59" spans="1:57" s="28" customFormat="1" ht="12.75">
      <c r="A59" s="29" t="s">
        <v>195</v>
      </c>
      <c r="B59" s="13">
        <v>233</v>
      </c>
      <c r="C59" s="13">
        <v>1542</v>
      </c>
      <c r="D59" s="6">
        <v>15.110246433203631</v>
      </c>
      <c r="E59" s="40">
        <v>256</v>
      </c>
      <c r="F59" s="40">
        <v>1765</v>
      </c>
      <c r="G59" s="27">
        <f>E59/F59*100</f>
        <v>14.504249291784701</v>
      </c>
      <c r="H59" s="6"/>
      <c r="I59" s="13">
        <v>389</v>
      </c>
      <c r="J59" s="13">
        <v>1542</v>
      </c>
      <c r="K59" s="6">
        <v>25.22697795071336</v>
      </c>
      <c r="L59" s="40">
        <v>518</v>
      </c>
      <c r="M59" s="40">
        <v>1765</v>
      </c>
      <c r="N59" s="27">
        <f t="shared" si="15"/>
        <v>29.348441926345608</v>
      </c>
      <c r="O59" s="6"/>
      <c r="P59" s="13">
        <v>328</v>
      </c>
      <c r="Q59" s="13">
        <v>1542</v>
      </c>
      <c r="R59" s="6">
        <v>21.27107652399481</v>
      </c>
      <c r="S59" s="40">
        <v>317</v>
      </c>
      <c r="T59" s="40">
        <v>1765</v>
      </c>
      <c r="U59" s="27">
        <f t="shared" si="14"/>
        <v>17.960339943342778</v>
      </c>
      <c r="V59" s="6"/>
      <c r="W59" s="13">
        <v>396</v>
      </c>
      <c r="X59" s="13">
        <v>1542</v>
      </c>
      <c r="Y59" s="6">
        <v>25.68093385214008</v>
      </c>
      <c r="Z59" s="40">
        <v>427</v>
      </c>
      <c r="AA59" s="40">
        <v>1765</v>
      </c>
      <c r="AB59" s="27">
        <f t="shared" si="13"/>
        <v>24.192634560906516</v>
      </c>
      <c r="AC59" s="6"/>
      <c r="AD59" s="13">
        <v>151</v>
      </c>
      <c r="AE59" s="13">
        <v>1542</v>
      </c>
      <c r="AF59" s="6">
        <v>9.79247730220493</v>
      </c>
      <c r="AG59" s="40">
        <v>186</v>
      </c>
      <c r="AH59" s="40">
        <v>1765</v>
      </c>
      <c r="AI59" s="27">
        <f t="shared" si="16"/>
        <v>10.538243626062323</v>
      </c>
      <c r="AJ59" s="6"/>
      <c r="AK59" s="13">
        <v>45</v>
      </c>
      <c r="AL59" s="13">
        <v>1542</v>
      </c>
      <c r="AM59" s="6">
        <v>2.9182879377431905</v>
      </c>
      <c r="AN59" s="40">
        <v>61</v>
      </c>
      <c r="AO59" s="40">
        <v>1765</v>
      </c>
      <c r="AP59" s="27">
        <f>AN59/AO59*100</f>
        <v>3.4560906515580734</v>
      </c>
      <c r="AQ59" s="15"/>
      <c r="AR59" s="21"/>
      <c r="AS59" s="7"/>
      <c r="AT59" s="15"/>
      <c r="AU59" s="15"/>
      <c r="AV59" s="7"/>
      <c r="AW59" s="15"/>
      <c r="AX59" s="21"/>
      <c r="AY59" s="7"/>
      <c r="AZ59" s="15"/>
      <c r="BA59" s="15"/>
      <c r="BB59" s="7"/>
      <c r="BC59" s="15"/>
      <c r="BD59" s="21"/>
      <c r="BE59" s="7"/>
    </row>
    <row r="60" spans="1:57" s="28" customFormat="1" ht="12.75">
      <c r="A60" s="29" t="s">
        <v>158</v>
      </c>
      <c r="B60" s="13">
        <v>5</v>
      </c>
      <c r="C60" s="13">
        <v>19</v>
      </c>
      <c r="D60" s="6">
        <v>26.31578947368421</v>
      </c>
      <c r="E60" s="15" t="s">
        <v>5</v>
      </c>
      <c r="F60" s="66" t="s">
        <v>69</v>
      </c>
      <c r="G60" s="85" t="s">
        <v>69</v>
      </c>
      <c r="H60" s="6"/>
      <c r="I60" s="13">
        <v>5</v>
      </c>
      <c r="J60" s="13">
        <v>19</v>
      </c>
      <c r="K60" s="6">
        <v>26.31578947368421</v>
      </c>
      <c r="L60" s="40">
        <v>12</v>
      </c>
      <c r="M60" s="40">
        <v>34</v>
      </c>
      <c r="N60" s="27">
        <f t="shared" si="15"/>
        <v>35.294117647058826</v>
      </c>
      <c r="O60" s="6"/>
      <c r="P60" s="15" t="s">
        <v>5</v>
      </c>
      <c r="Q60" s="66" t="s">
        <v>69</v>
      </c>
      <c r="R60" s="85" t="s">
        <v>69</v>
      </c>
      <c r="S60" s="40">
        <v>6</v>
      </c>
      <c r="T60" s="40">
        <v>34</v>
      </c>
      <c r="U60" s="27">
        <f t="shared" si="14"/>
        <v>17.647058823529413</v>
      </c>
      <c r="V60" s="6"/>
      <c r="W60" s="13">
        <v>5</v>
      </c>
      <c r="X60" s="13">
        <v>19</v>
      </c>
      <c r="Y60" s="6">
        <v>26.31578947368421</v>
      </c>
      <c r="Z60" s="40">
        <v>8</v>
      </c>
      <c r="AA60" s="40">
        <v>34</v>
      </c>
      <c r="AB60" s="27">
        <f t="shared" si="13"/>
        <v>23.52941176470588</v>
      </c>
      <c r="AC60" s="6"/>
      <c r="AD60" s="15" t="s">
        <v>5</v>
      </c>
      <c r="AE60" s="66" t="s">
        <v>69</v>
      </c>
      <c r="AF60" s="85" t="s">
        <v>69</v>
      </c>
      <c r="AG60" s="40">
        <v>7</v>
      </c>
      <c r="AH60" s="40">
        <v>34</v>
      </c>
      <c r="AI60" s="27">
        <f t="shared" si="16"/>
        <v>20.588235294117645</v>
      </c>
      <c r="AJ60" s="6"/>
      <c r="AK60" s="15" t="s">
        <v>5</v>
      </c>
      <c r="AL60" s="66" t="s">
        <v>69</v>
      </c>
      <c r="AM60" s="85" t="s">
        <v>69</v>
      </c>
      <c r="AN60" s="15" t="s">
        <v>5</v>
      </c>
      <c r="AO60" s="66" t="s">
        <v>69</v>
      </c>
      <c r="AP60" s="85" t="s">
        <v>69</v>
      </c>
      <c r="AQ60" s="15"/>
      <c r="AR60" s="21"/>
      <c r="AS60" s="7"/>
      <c r="AT60" s="14"/>
      <c r="AU60" s="14"/>
      <c r="AV60" s="23"/>
      <c r="AW60" s="15"/>
      <c r="AX60" s="21"/>
      <c r="AY60" s="7"/>
      <c r="AZ60" s="14"/>
      <c r="BA60" s="14"/>
      <c r="BB60" s="23"/>
      <c r="BC60" s="14"/>
      <c r="BD60" s="21"/>
      <c r="BE60" s="23"/>
    </row>
    <row r="61" spans="1:57" s="28" customFormat="1" ht="12.75">
      <c r="A61" s="29" t="s">
        <v>129</v>
      </c>
      <c r="B61" s="13">
        <v>17</v>
      </c>
      <c r="C61" s="13">
        <v>137</v>
      </c>
      <c r="D61" s="6">
        <v>12.408759124087592</v>
      </c>
      <c r="E61" s="40">
        <v>10</v>
      </c>
      <c r="F61" s="40">
        <v>109</v>
      </c>
      <c r="G61" s="27">
        <f>E61/F61*100</f>
        <v>9.174311926605505</v>
      </c>
      <c r="H61" s="6"/>
      <c r="I61" s="13">
        <v>43</v>
      </c>
      <c r="J61" s="13">
        <v>137</v>
      </c>
      <c r="K61" s="6">
        <v>31.386861313868614</v>
      </c>
      <c r="L61" s="40">
        <v>32</v>
      </c>
      <c r="M61" s="40">
        <v>109</v>
      </c>
      <c r="N61" s="27">
        <f t="shared" si="15"/>
        <v>29.357798165137616</v>
      </c>
      <c r="O61" s="6"/>
      <c r="P61" s="13">
        <v>17</v>
      </c>
      <c r="Q61" s="13">
        <v>137</v>
      </c>
      <c r="R61" s="6">
        <v>12.408759124087592</v>
      </c>
      <c r="S61" s="40">
        <v>17</v>
      </c>
      <c r="T61" s="40">
        <v>109</v>
      </c>
      <c r="U61" s="27">
        <f t="shared" si="14"/>
        <v>15.59633027522936</v>
      </c>
      <c r="V61" s="6"/>
      <c r="W61" s="13">
        <v>45</v>
      </c>
      <c r="X61" s="13">
        <v>137</v>
      </c>
      <c r="Y61" s="6">
        <v>32.846715328467155</v>
      </c>
      <c r="Z61" s="40">
        <v>35</v>
      </c>
      <c r="AA61" s="40">
        <v>109</v>
      </c>
      <c r="AB61" s="27">
        <f t="shared" si="13"/>
        <v>32.11009174311927</v>
      </c>
      <c r="AC61" s="6"/>
      <c r="AD61" s="13">
        <v>15</v>
      </c>
      <c r="AE61" s="13">
        <v>137</v>
      </c>
      <c r="AF61" s="6">
        <v>10.94890510948905</v>
      </c>
      <c r="AG61" s="40">
        <v>13</v>
      </c>
      <c r="AH61" s="40">
        <v>109</v>
      </c>
      <c r="AI61" s="27">
        <f t="shared" si="16"/>
        <v>11.926605504587156</v>
      </c>
      <c r="AJ61" s="6"/>
      <c r="AK61" s="15" t="s">
        <v>5</v>
      </c>
      <c r="AL61" s="66" t="s">
        <v>69</v>
      </c>
      <c r="AM61" s="85" t="s">
        <v>69</v>
      </c>
      <c r="AN61" s="15" t="s">
        <v>5</v>
      </c>
      <c r="AO61" s="66" t="s">
        <v>69</v>
      </c>
      <c r="AP61" s="85" t="s">
        <v>69</v>
      </c>
      <c r="AQ61" s="15"/>
      <c r="AR61" s="21"/>
      <c r="AS61" s="7"/>
      <c r="AT61" s="15"/>
      <c r="AU61" s="14"/>
      <c r="AV61" s="7"/>
      <c r="AW61" s="15"/>
      <c r="AX61" s="21"/>
      <c r="AY61" s="7"/>
      <c r="AZ61" s="14"/>
      <c r="BA61" s="14"/>
      <c r="BB61" s="23"/>
      <c r="BC61" s="14"/>
      <c r="BD61" s="21"/>
      <c r="BE61" s="23"/>
    </row>
    <row r="62" spans="1:57" s="28" customFormat="1" ht="12.75">
      <c r="A62" s="29" t="s">
        <v>165</v>
      </c>
      <c r="B62" s="13">
        <v>13</v>
      </c>
      <c r="C62" s="13">
        <v>45</v>
      </c>
      <c r="D62" s="6">
        <v>28.88888888888889</v>
      </c>
      <c r="E62" s="40">
        <v>8</v>
      </c>
      <c r="F62" s="40">
        <v>37</v>
      </c>
      <c r="G62" s="27">
        <f>E62/F62*100</f>
        <v>21.62162162162162</v>
      </c>
      <c r="H62" s="6"/>
      <c r="I62" s="13">
        <v>7</v>
      </c>
      <c r="J62" s="13">
        <v>45</v>
      </c>
      <c r="K62" s="6">
        <v>15.555555555555555</v>
      </c>
      <c r="L62" s="40">
        <v>14</v>
      </c>
      <c r="M62" s="40">
        <v>37</v>
      </c>
      <c r="N62" s="27">
        <f t="shared" si="15"/>
        <v>37.83783783783784</v>
      </c>
      <c r="O62" s="6"/>
      <c r="P62" s="13">
        <v>7</v>
      </c>
      <c r="Q62" s="13">
        <v>45</v>
      </c>
      <c r="R62" s="6">
        <v>15.555555555555555</v>
      </c>
      <c r="S62" s="40">
        <v>6</v>
      </c>
      <c r="T62" s="40">
        <v>37</v>
      </c>
      <c r="U62" s="27">
        <f t="shared" si="14"/>
        <v>16.216216216216218</v>
      </c>
      <c r="V62" s="6"/>
      <c r="W62" s="13">
        <v>10</v>
      </c>
      <c r="X62" s="13">
        <v>45</v>
      </c>
      <c r="Y62" s="6">
        <v>22.22222222222222</v>
      </c>
      <c r="Z62" s="40">
        <v>8</v>
      </c>
      <c r="AA62" s="40">
        <v>37</v>
      </c>
      <c r="AB62" s="27">
        <f t="shared" si="13"/>
        <v>21.62162162162162</v>
      </c>
      <c r="AC62" s="6"/>
      <c r="AD62" s="15" t="s">
        <v>5</v>
      </c>
      <c r="AE62" s="66" t="s">
        <v>69</v>
      </c>
      <c r="AF62" s="85" t="s">
        <v>69</v>
      </c>
      <c r="AG62" s="40">
        <v>7</v>
      </c>
      <c r="AH62" s="40">
        <v>37</v>
      </c>
      <c r="AI62" s="27">
        <f t="shared" si="16"/>
        <v>18.91891891891892</v>
      </c>
      <c r="AJ62" s="6"/>
      <c r="AK62" s="15" t="s">
        <v>5</v>
      </c>
      <c r="AL62" s="66" t="s">
        <v>69</v>
      </c>
      <c r="AM62" s="85" t="s">
        <v>69</v>
      </c>
      <c r="AN62" s="15" t="s">
        <v>5</v>
      </c>
      <c r="AO62" s="66" t="s">
        <v>69</v>
      </c>
      <c r="AP62" s="85" t="s">
        <v>69</v>
      </c>
      <c r="AQ62" s="15"/>
      <c r="AR62" s="21"/>
      <c r="AS62" s="7"/>
      <c r="AT62" s="14"/>
      <c r="AU62" s="14"/>
      <c r="AV62" s="23"/>
      <c r="AW62" s="15"/>
      <c r="AX62" s="21"/>
      <c r="AY62" s="7"/>
      <c r="AZ62" s="14"/>
      <c r="BA62" s="14"/>
      <c r="BB62" s="23"/>
      <c r="BC62" s="14"/>
      <c r="BD62" s="21"/>
      <c r="BE62" s="23"/>
    </row>
    <row r="63" spans="1:57" s="28" customFormat="1" ht="12.75">
      <c r="A63" s="29" t="s">
        <v>105</v>
      </c>
      <c r="B63" s="13">
        <v>265</v>
      </c>
      <c r="C63" s="13">
        <v>1682</v>
      </c>
      <c r="D63" s="6">
        <v>15.755053507728894</v>
      </c>
      <c r="E63" s="40">
        <v>270</v>
      </c>
      <c r="F63" s="40">
        <v>1957</v>
      </c>
      <c r="G63" s="27">
        <f>E63/F63*100</f>
        <v>13.796627491057741</v>
      </c>
      <c r="H63" s="6"/>
      <c r="I63" s="13">
        <v>430</v>
      </c>
      <c r="J63" s="13">
        <v>1682</v>
      </c>
      <c r="K63" s="6">
        <v>25.564803804994053</v>
      </c>
      <c r="L63" s="40">
        <v>566</v>
      </c>
      <c r="M63" s="40">
        <v>1957</v>
      </c>
      <c r="N63" s="27">
        <f t="shared" si="15"/>
        <v>28.921819110884005</v>
      </c>
      <c r="O63" s="6"/>
      <c r="P63" s="13">
        <v>371</v>
      </c>
      <c r="Q63" s="13">
        <v>1682</v>
      </c>
      <c r="R63" s="6">
        <v>22.05707491082045</v>
      </c>
      <c r="S63" s="40">
        <v>401</v>
      </c>
      <c r="T63" s="40">
        <v>1957</v>
      </c>
      <c r="U63" s="27">
        <f t="shared" si="14"/>
        <v>20.49054675523761</v>
      </c>
      <c r="V63" s="6"/>
      <c r="W63" s="13">
        <v>461</v>
      </c>
      <c r="X63" s="13">
        <v>1682</v>
      </c>
      <c r="Y63" s="6">
        <v>27.40784780023781</v>
      </c>
      <c r="Z63" s="40">
        <v>477</v>
      </c>
      <c r="AA63" s="40">
        <v>1957</v>
      </c>
      <c r="AB63" s="27">
        <f t="shared" si="13"/>
        <v>24.374041900868676</v>
      </c>
      <c r="AC63" s="6"/>
      <c r="AD63" s="13">
        <v>135</v>
      </c>
      <c r="AE63" s="13">
        <v>1682</v>
      </c>
      <c r="AF63" s="6">
        <v>8.02615933412604</v>
      </c>
      <c r="AG63" s="40">
        <v>219</v>
      </c>
      <c r="AH63" s="40">
        <v>1957</v>
      </c>
      <c r="AI63" s="27">
        <f t="shared" si="16"/>
        <v>11.190597853857946</v>
      </c>
      <c r="AJ63" s="6"/>
      <c r="AK63" s="13">
        <v>20</v>
      </c>
      <c r="AL63" s="13">
        <v>1682</v>
      </c>
      <c r="AM63" s="6">
        <v>1.1890606420927468</v>
      </c>
      <c r="AN63" s="40">
        <v>24</v>
      </c>
      <c r="AO63" s="40">
        <v>1957</v>
      </c>
      <c r="AP63" s="27">
        <f>AN63/AO63*100</f>
        <v>1.2263668880940215</v>
      </c>
      <c r="AQ63" s="15"/>
      <c r="AR63" s="21"/>
      <c r="AS63" s="7"/>
      <c r="AT63" s="15"/>
      <c r="AU63" s="15"/>
      <c r="AV63" s="7"/>
      <c r="AW63" s="15"/>
      <c r="AX63" s="21"/>
      <c r="AY63" s="7"/>
      <c r="AZ63" s="15"/>
      <c r="BA63" s="15"/>
      <c r="BB63" s="7"/>
      <c r="BC63" s="15"/>
      <c r="BD63" s="21"/>
      <c r="BE63" s="7"/>
    </row>
    <row r="64" spans="1:57" s="28" customFormat="1" ht="12.75">
      <c r="A64" s="29" t="s">
        <v>196</v>
      </c>
      <c r="B64" s="13">
        <v>38.52</v>
      </c>
      <c r="C64" s="13">
        <v>323.43</v>
      </c>
      <c r="D64" s="6">
        <v>11.909841387626381</v>
      </c>
      <c r="E64" s="40">
        <v>87</v>
      </c>
      <c r="F64" s="40">
        <v>553</v>
      </c>
      <c r="G64" s="27">
        <f>E64/F64*100</f>
        <v>15.732368896925857</v>
      </c>
      <c r="H64" s="6"/>
      <c r="I64" s="13">
        <v>105.72</v>
      </c>
      <c r="J64" s="13">
        <v>323.43</v>
      </c>
      <c r="K64" s="6">
        <v>32.687134774139686</v>
      </c>
      <c r="L64" s="40">
        <v>168</v>
      </c>
      <c r="M64" s="40">
        <v>553</v>
      </c>
      <c r="N64" s="27">
        <f t="shared" si="15"/>
        <v>30.37974683544304</v>
      </c>
      <c r="O64" s="6"/>
      <c r="P64" s="13">
        <v>60.03</v>
      </c>
      <c r="Q64" s="13">
        <v>323.43</v>
      </c>
      <c r="R64" s="6">
        <v>18.560430386791577</v>
      </c>
      <c r="S64" s="40">
        <v>87</v>
      </c>
      <c r="T64" s="40">
        <v>553</v>
      </c>
      <c r="U64" s="27">
        <f t="shared" si="14"/>
        <v>15.732368896925857</v>
      </c>
      <c r="V64" s="6"/>
      <c r="W64" s="13">
        <v>85.11</v>
      </c>
      <c r="X64" s="13">
        <v>323.43</v>
      </c>
      <c r="Y64" s="6">
        <v>26.314813097115294</v>
      </c>
      <c r="Z64" s="40">
        <v>154</v>
      </c>
      <c r="AA64" s="40">
        <v>553</v>
      </c>
      <c r="AB64" s="27">
        <f t="shared" si="13"/>
        <v>27.848101265822784</v>
      </c>
      <c r="AC64" s="6"/>
      <c r="AD64" s="13">
        <v>25.98</v>
      </c>
      <c r="AE64" s="13">
        <v>323.43</v>
      </c>
      <c r="AF64" s="6">
        <v>8.03265003246452</v>
      </c>
      <c r="AG64" s="40">
        <v>48</v>
      </c>
      <c r="AH64" s="40">
        <v>553</v>
      </c>
      <c r="AI64" s="27">
        <f t="shared" si="16"/>
        <v>8.679927667269439</v>
      </c>
      <c r="AJ64" s="6"/>
      <c r="AK64" s="13">
        <v>8.06</v>
      </c>
      <c r="AL64" s="13">
        <v>323.43</v>
      </c>
      <c r="AM64" s="6">
        <v>2.492038462727638</v>
      </c>
      <c r="AN64" s="40">
        <v>10</v>
      </c>
      <c r="AO64" s="40">
        <v>553</v>
      </c>
      <c r="AP64" s="27">
        <f>AN64/AO64*100</f>
        <v>1.8083182640144666</v>
      </c>
      <c r="AQ64" s="15"/>
      <c r="AR64" s="21"/>
      <c r="AS64" s="7"/>
      <c r="AT64" s="15"/>
      <c r="AU64" s="15"/>
      <c r="AV64" s="7"/>
      <c r="AW64" s="15"/>
      <c r="AX64" s="21"/>
      <c r="AY64" s="7"/>
      <c r="AZ64" s="15"/>
      <c r="BA64" s="15"/>
      <c r="BB64" s="7"/>
      <c r="BC64" s="15"/>
      <c r="BD64" s="21"/>
      <c r="BE64" s="7"/>
    </row>
    <row r="65" spans="1:57" s="28" customFormat="1" ht="12.75">
      <c r="A65" s="29" t="s">
        <v>211</v>
      </c>
      <c r="B65" s="15" t="s">
        <v>5</v>
      </c>
      <c r="C65" s="66" t="s">
        <v>69</v>
      </c>
      <c r="D65" s="85" t="s">
        <v>69</v>
      </c>
      <c r="E65" s="15" t="s">
        <v>5</v>
      </c>
      <c r="F65" s="66" t="s">
        <v>69</v>
      </c>
      <c r="G65" s="85" t="s">
        <v>69</v>
      </c>
      <c r="H65" s="6"/>
      <c r="I65" s="13">
        <v>12.28</v>
      </c>
      <c r="J65" s="13">
        <v>37.57</v>
      </c>
      <c r="K65" s="6">
        <v>32.685653446899124</v>
      </c>
      <c r="L65" s="15" t="s">
        <v>5</v>
      </c>
      <c r="M65" s="66" t="s">
        <v>69</v>
      </c>
      <c r="N65" s="85" t="s">
        <v>69</v>
      </c>
      <c r="O65" s="6"/>
      <c r="P65" s="13">
        <v>6.97</v>
      </c>
      <c r="Q65" s="13">
        <v>37.57</v>
      </c>
      <c r="R65" s="6">
        <v>18.552036199095024</v>
      </c>
      <c r="S65" s="40">
        <v>38</v>
      </c>
      <c r="T65" s="40">
        <v>134</v>
      </c>
      <c r="U65" s="27">
        <f t="shared" si="14"/>
        <v>28.35820895522388</v>
      </c>
      <c r="V65" s="6"/>
      <c r="W65" s="13">
        <v>9.89</v>
      </c>
      <c r="X65" s="13">
        <v>37.57</v>
      </c>
      <c r="Y65" s="6">
        <v>26.324194836305562</v>
      </c>
      <c r="Z65" s="40">
        <v>82</v>
      </c>
      <c r="AA65" s="40">
        <v>134</v>
      </c>
      <c r="AB65" s="27">
        <f t="shared" si="13"/>
        <v>61.19402985074627</v>
      </c>
      <c r="AC65" s="6"/>
      <c r="AD65" s="15" t="s">
        <v>5</v>
      </c>
      <c r="AE65" s="66" t="s">
        <v>69</v>
      </c>
      <c r="AF65" s="85" t="s">
        <v>69</v>
      </c>
      <c r="AG65" s="40">
        <v>11</v>
      </c>
      <c r="AH65" s="40">
        <v>134</v>
      </c>
      <c r="AI65" s="27">
        <f t="shared" si="16"/>
        <v>8.208955223880597</v>
      </c>
      <c r="AJ65" s="6"/>
      <c r="AK65" s="15" t="s">
        <v>5</v>
      </c>
      <c r="AL65" s="66" t="s">
        <v>69</v>
      </c>
      <c r="AM65" s="85" t="s">
        <v>69</v>
      </c>
      <c r="AN65" s="15" t="s">
        <v>5</v>
      </c>
      <c r="AO65" s="66" t="s">
        <v>69</v>
      </c>
      <c r="AP65" s="85" t="s">
        <v>69</v>
      </c>
      <c r="AQ65" s="15"/>
      <c r="AR65" s="21"/>
      <c r="AS65" s="7"/>
      <c r="AT65" s="15"/>
      <c r="AU65" s="14"/>
      <c r="AV65" s="7"/>
      <c r="AW65" s="15"/>
      <c r="AX65" s="21"/>
      <c r="AY65" s="7"/>
      <c r="AZ65" s="14"/>
      <c r="BA65" s="14"/>
      <c r="BB65" s="23"/>
      <c r="BC65" s="14"/>
      <c r="BD65" s="21"/>
      <c r="BE65" s="23"/>
    </row>
    <row r="66" spans="1:57" s="28" customFormat="1" ht="12.75">
      <c r="A66" s="29" t="s">
        <v>223</v>
      </c>
      <c r="B66" s="13">
        <v>254</v>
      </c>
      <c r="C66" s="13">
        <v>1950</v>
      </c>
      <c r="D66" s="6">
        <v>13.025641025641026</v>
      </c>
      <c r="E66" s="40">
        <v>408</v>
      </c>
      <c r="F66" s="40">
        <v>2906</v>
      </c>
      <c r="G66" s="27">
        <f aca="true" t="shared" si="17" ref="G66:G77">E66/F66*100</f>
        <v>14.039917412250515</v>
      </c>
      <c r="H66" s="6"/>
      <c r="I66" s="13">
        <v>518</v>
      </c>
      <c r="J66" s="13">
        <v>1950</v>
      </c>
      <c r="K66" s="6">
        <v>26.564102564102566</v>
      </c>
      <c r="L66" s="40">
        <v>716</v>
      </c>
      <c r="M66" s="40">
        <v>2906</v>
      </c>
      <c r="N66" s="27">
        <f aca="true" t="shared" si="18" ref="N66:N77">L66/M66*100</f>
        <v>24.63867859600826</v>
      </c>
      <c r="O66" s="6"/>
      <c r="P66" s="13">
        <v>375</v>
      </c>
      <c r="Q66" s="13">
        <v>1950</v>
      </c>
      <c r="R66" s="6">
        <v>19.23076923076923</v>
      </c>
      <c r="S66" s="40">
        <v>545</v>
      </c>
      <c r="T66" s="40">
        <v>2906</v>
      </c>
      <c r="U66" s="27">
        <f t="shared" si="14"/>
        <v>18.754301445285616</v>
      </c>
      <c r="V66" s="6"/>
      <c r="W66" s="13">
        <v>497</v>
      </c>
      <c r="X66" s="13">
        <v>1950</v>
      </c>
      <c r="Y66" s="6">
        <v>25.487179487179485</v>
      </c>
      <c r="Z66" s="40">
        <v>758</v>
      </c>
      <c r="AA66" s="40">
        <v>2906</v>
      </c>
      <c r="AB66" s="27">
        <f t="shared" si="13"/>
        <v>26.083964211975225</v>
      </c>
      <c r="AC66" s="6"/>
      <c r="AD66" s="13">
        <v>192</v>
      </c>
      <c r="AE66" s="13">
        <v>1950</v>
      </c>
      <c r="AF66" s="6">
        <v>9.846153846153847</v>
      </c>
      <c r="AG66" s="40">
        <v>341</v>
      </c>
      <c r="AH66" s="40">
        <v>2906</v>
      </c>
      <c r="AI66" s="27">
        <f t="shared" si="16"/>
        <v>11.734342739160358</v>
      </c>
      <c r="AJ66" s="6"/>
      <c r="AK66" s="13">
        <v>114</v>
      </c>
      <c r="AL66" s="13">
        <v>1950</v>
      </c>
      <c r="AM66" s="6">
        <v>5.846153846153846</v>
      </c>
      <c r="AN66" s="40">
        <v>138</v>
      </c>
      <c r="AO66" s="40">
        <v>2906</v>
      </c>
      <c r="AP66" s="27">
        <f>AN66/AO66*100</f>
        <v>4.748795595320027</v>
      </c>
      <c r="AQ66" s="15"/>
      <c r="AR66" s="21"/>
      <c r="AS66" s="7"/>
      <c r="AT66" s="15"/>
      <c r="AU66" s="15"/>
      <c r="AV66" s="7"/>
      <c r="AW66" s="15"/>
      <c r="AX66" s="21"/>
      <c r="AY66" s="7"/>
      <c r="AZ66" s="15"/>
      <c r="BA66" s="15"/>
      <c r="BB66" s="7"/>
      <c r="BC66" s="15"/>
      <c r="BD66" s="21"/>
      <c r="BE66" s="7"/>
    </row>
    <row r="67" spans="1:57" s="28" customFormat="1" ht="12.75">
      <c r="A67" s="29" t="s">
        <v>114</v>
      </c>
      <c r="B67" s="13">
        <v>22.3</v>
      </c>
      <c r="C67" s="13">
        <v>133.25</v>
      </c>
      <c r="D67" s="6">
        <v>16.735459662288932</v>
      </c>
      <c r="E67" s="40">
        <v>14</v>
      </c>
      <c r="F67" s="40">
        <v>114</v>
      </c>
      <c r="G67" s="27">
        <f t="shared" si="17"/>
        <v>12.280701754385964</v>
      </c>
      <c r="H67" s="6"/>
      <c r="I67" s="13">
        <v>35.12</v>
      </c>
      <c r="J67" s="13">
        <v>133.25</v>
      </c>
      <c r="K67" s="6">
        <v>26.356472795497183</v>
      </c>
      <c r="L67" s="40">
        <v>30</v>
      </c>
      <c r="M67" s="40">
        <v>114</v>
      </c>
      <c r="N67" s="27">
        <f t="shared" si="18"/>
        <v>26.31578947368421</v>
      </c>
      <c r="O67" s="6"/>
      <c r="P67" s="13">
        <v>27.88</v>
      </c>
      <c r="Q67" s="13">
        <v>133.25</v>
      </c>
      <c r="R67" s="6">
        <v>20.923076923076923</v>
      </c>
      <c r="S67" s="40">
        <v>20</v>
      </c>
      <c r="T67" s="40">
        <v>114</v>
      </c>
      <c r="U67" s="27">
        <f t="shared" si="14"/>
        <v>17.543859649122805</v>
      </c>
      <c r="V67" s="6"/>
      <c r="W67" s="13">
        <v>32.34</v>
      </c>
      <c r="X67" s="13">
        <v>133.25</v>
      </c>
      <c r="Y67" s="6">
        <v>24.270168855534713</v>
      </c>
      <c r="Z67" s="40">
        <v>30</v>
      </c>
      <c r="AA67" s="40">
        <v>114</v>
      </c>
      <c r="AB67" s="27">
        <f t="shared" si="13"/>
        <v>26.31578947368421</v>
      </c>
      <c r="AC67" s="6"/>
      <c r="AD67" s="13">
        <v>13.94</v>
      </c>
      <c r="AE67" s="13">
        <v>133.25</v>
      </c>
      <c r="AF67" s="6">
        <v>10.461538461538462</v>
      </c>
      <c r="AG67" s="40">
        <v>19</v>
      </c>
      <c r="AH67" s="40">
        <v>114</v>
      </c>
      <c r="AI67" s="27">
        <f t="shared" si="16"/>
        <v>16.666666666666664</v>
      </c>
      <c r="AJ67" s="6"/>
      <c r="AK67" s="15" t="s">
        <v>5</v>
      </c>
      <c r="AL67" s="66" t="s">
        <v>69</v>
      </c>
      <c r="AM67" s="85" t="s">
        <v>69</v>
      </c>
      <c r="AN67" s="15" t="s">
        <v>5</v>
      </c>
      <c r="AO67" s="66" t="s">
        <v>69</v>
      </c>
      <c r="AP67" s="85" t="s">
        <v>69</v>
      </c>
      <c r="AQ67" s="15"/>
      <c r="AR67" s="21"/>
      <c r="AS67" s="7"/>
      <c r="AT67" s="15"/>
      <c r="AU67" s="22"/>
      <c r="AV67" s="7"/>
      <c r="AW67" s="15"/>
      <c r="AX67" s="21"/>
      <c r="AY67" s="7"/>
      <c r="AZ67" s="22"/>
      <c r="BA67" s="22"/>
      <c r="BB67" s="7"/>
      <c r="BC67" s="14"/>
      <c r="BD67" s="21"/>
      <c r="BE67" s="23"/>
    </row>
    <row r="68" spans="1:57" s="28" customFormat="1" ht="12.75">
      <c r="A68" s="29" t="s">
        <v>120</v>
      </c>
      <c r="B68" s="13">
        <v>17.7</v>
      </c>
      <c r="C68" s="13">
        <v>105.75</v>
      </c>
      <c r="D68" s="6">
        <v>16.73758865248227</v>
      </c>
      <c r="E68" s="40">
        <v>24</v>
      </c>
      <c r="F68" s="40">
        <v>181</v>
      </c>
      <c r="G68" s="27">
        <f t="shared" si="17"/>
        <v>13.259668508287293</v>
      </c>
      <c r="H68" s="6"/>
      <c r="I68" s="13">
        <v>27.88</v>
      </c>
      <c r="J68" s="13">
        <v>105.75</v>
      </c>
      <c r="K68" s="6">
        <v>26.36406619385343</v>
      </c>
      <c r="L68" s="40">
        <v>52</v>
      </c>
      <c r="M68" s="40">
        <v>181</v>
      </c>
      <c r="N68" s="27">
        <f t="shared" si="18"/>
        <v>28.7292817679558</v>
      </c>
      <c r="O68" s="6"/>
      <c r="P68" s="13">
        <v>22.12</v>
      </c>
      <c r="Q68" s="13">
        <v>105.75</v>
      </c>
      <c r="R68" s="6">
        <v>20.91725768321513</v>
      </c>
      <c r="S68" s="40">
        <v>28</v>
      </c>
      <c r="T68" s="40">
        <v>181</v>
      </c>
      <c r="U68" s="27">
        <f t="shared" si="14"/>
        <v>15.469613259668508</v>
      </c>
      <c r="V68" s="6"/>
      <c r="W68" s="13">
        <v>25.66</v>
      </c>
      <c r="X68" s="13">
        <v>105.75</v>
      </c>
      <c r="Y68" s="6">
        <v>24.264775413711583</v>
      </c>
      <c r="Z68" s="40">
        <v>55</v>
      </c>
      <c r="AA68" s="40">
        <v>181</v>
      </c>
      <c r="AB68" s="27">
        <f t="shared" si="13"/>
        <v>30.386740331491712</v>
      </c>
      <c r="AC68" s="6"/>
      <c r="AD68" s="13">
        <v>11.06</v>
      </c>
      <c r="AE68" s="13">
        <v>105.75</v>
      </c>
      <c r="AF68" s="6">
        <v>10.458628841607565</v>
      </c>
      <c r="AG68" s="40">
        <v>20</v>
      </c>
      <c r="AH68" s="40">
        <v>181</v>
      </c>
      <c r="AI68" s="27">
        <f t="shared" si="16"/>
        <v>11.049723756906078</v>
      </c>
      <c r="AJ68" s="6"/>
      <c r="AK68" s="15" t="s">
        <v>5</v>
      </c>
      <c r="AL68" s="66" t="s">
        <v>69</v>
      </c>
      <c r="AM68" s="85" t="s">
        <v>69</v>
      </c>
      <c r="AN68" s="15" t="s">
        <v>5</v>
      </c>
      <c r="AO68" s="66" t="s">
        <v>69</v>
      </c>
      <c r="AP68" s="85" t="s">
        <v>69</v>
      </c>
      <c r="AQ68" s="15"/>
      <c r="AR68" s="21"/>
      <c r="AS68" s="7"/>
      <c r="AT68" s="15"/>
      <c r="AU68" s="14"/>
      <c r="AV68" s="7"/>
      <c r="AW68" s="15"/>
      <c r="AX68" s="21"/>
      <c r="AY68" s="7"/>
      <c r="AZ68" s="14"/>
      <c r="BA68" s="14"/>
      <c r="BB68" s="23"/>
      <c r="BC68" s="14"/>
      <c r="BD68" s="21"/>
      <c r="BE68" s="23"/>
    </row>
    <row r="69" spans="1:57" s="28" customFormat="1" ht="12.75">
      <c r="A69" s="29" t="s">
        <v>212</v>
      </c>
      <c r="B69" s="13">
        <v>6</v>
      </c>
      <c r="C69" s="13">
        <v>53</v>
      </c>
      <c r="D69" s="6">
        <v>11.320754716981131</v>
      </c>
      <c r="E69" s="40">
        <v>6</v>
      </c>
      <c r="F69" s="40">
        <v>61</v>
      </c>
      <c r="G69" s="27">
        <f t="shared" si="17"/>
        <v>9.836065573770492</v>
      </c>
      <c r="H69" s="6"/>
      <c r="I69" s="13">
        <v>15</v>
      </c>
      <c r="J69" s="13">
        <v>53</v>
      </c>
      <c r="K69" s="6">
        <v>28.30188679245283</v>
      </c>
      <c r="L69" s="40">
        <v>17</v>
      </c>
      <c r="M69" s="40">
        <v>61</v>
      </c>
      <c r="N69" s="27">
        <f t="shared" si="18"/>
        <v>27.86885245901639</v>
      </c>
      <c r="O69" s="6"/>
      <c r="P69" s="13">
        <v>10</v>
      </c>
      <c r="Q69" s="13">
        <v>53</v>
      </c>
      <c r="R69" s="6">
        <v>18.867924528301888</v>
      </c>
      <c r="S69" s="40">
        <v>12</v>
      </c>
      <c r="T69" s="40">
        <v>61</v>
      </c>
      <c r="U69" s="27">
        <f t="shared" si="14"/>
        <v>19.672131147540984</v>
      </c>
      <c r="V69" s="6"/>
      <c r="W69" s="13">
        <v>15</v>
      </c>
      <c r="X69" s="13">
        <v>53</v>
      </c>
      <c r="Y69" s="6">
        <v>28.30188679245283</v>
      </c>
      <c r="Z69" s="40">
        <v>16</v>
      </c>
      <c r="AA69" s="40">
        <v>61</v>
      </c>
      <c r="AB69" s="27">
        <f t="shared" si="13"/>
        <v>26.229508196721312</v>
      </c>
      <c r="AC69" s="6"/>
      <c r="AD69" s="13">
        <v>7</v>
      </c>
      <c r="AE69" s="13">
        <v>53</v>
      </c>
      <c r="AF69" s="6">
        <v>13.20754716981132</v>
      </c>
      <c r="AG69" s="40">
        <v>8</v>
      </c>
      <c r="AH69" s="40">
        <v>61</v>
      </c>
      <c r="AI69" s="27">
        <f t="shared" si="16"/>
        <v>13.114754098360656</v>
      </c>
      <c r="AJ69" s="6"/>
      <c r="AK69" s="15" t="s">
        <v>5</v>
      </c>
      <c r="AL69" s="66" t="s">
        <v>69</v>
      </c>
      <c r="AM69" s="85" t="s">
        <v>69</v>
      </c>
      <c r="AN69" s="15" t="s">
        <v>5</v>
      </c>
      <c r="AO69" s="66" t="s">
        <v>69</v>
      </c>
      <c r="AP69" s="85" t="s">
        <v>69</v>
      </c>
      <c r="AQ69" s="15"/>
      <c r="AR69" s="21"/>
      <c r="AS69" s="7"/>
      <c r="AT69" s="15"/>
      <c r="AU69" s="14"/>
      <c r="AV69" s="7"/>
      <c r="AW69" s="15"/>
      <c r="AX69" s="21"/>
      <c r="AY69" s="7"/>
      <c r="AZ69" s="14"/>
      <c r="BA69" s="14"/>
      <c r="BB69" s="23"/>
      <c r="BC69" s="14"/>
      <c r="BD69" s="21"/>
      <c r="BE69" s="23"/>
    </row>
    <row r="70" spans="1:57" s="28" customFormat="1" ht="12.75">
      <c r="A70" s="29" t="s">
        <v>130</v>
      </c>
      <c r="B70" s="15" t="s">
        <v>5</v>
      </c>
      <c r="C70" s="66" t="s">
        <v>69</v>
      </c>
      <c r="D70" s="85" t="s">
        <v>69</v>
      </c>
      <c r="E70" s="40">
        <v>6</v>
      </c>
      <c r="F70" s="40">
        <v>19</v>
      </c>
      <c r="G70" s="27">
        <f t="shared" si="17"/>
        <v>31.57894736842105</v>
      </c>
      <c r="H70" s="6"/>
      <c r="I70" s="13">
        <v>6</v>
      </c>
      <c r="J70" s="13">
        <v>22</v>
      </c>
      <c r="K70" s="6">
        <v>27.272727272727273</v>
      </c>
      <c r="L70" s="40">
        <v>6</v>
      </c>
      <c r="M70" s="40">
        <v>19</v>
      </c>
      <c r="N70" s="27">
        <f t="shared" si="18"/>
        <v>31.57894736842105</v>
      </c>
      <c r="O70" s="6"/>
      <c r="P70" s="13">
        <v>6</v>
      </c>
      <c r="Q70" s="13">
        <v>22</v>
      </c>
      <c r="R70" s="6">
        <v>27.272727272727273</v>
      </c>
      <c r="S70" s="15" t="s">
        <v>5</v>
      </c>
      <c r="T70" s="66" t="s">
        <v>69</v>
      </c>
      <c r="U70" s="85" t="s">
        <v>69</v>
      </c>
      <c r="V70" s="6"/>
      <c r="W70" s="13">
        <v>10</v>
      </c>
      <c r="X70" s="13">
        <v>22</v>
      </c>
      <c r="Y70" s="6">
        <v>45.45454545454545</v>
      </c>
      <c r="Z70" s="40">
        <v>9</v>
      </c>
      <c r="AA70" s="40">
        <v>19</v>
      </c>
      <c r="AB70" s="27">
        <f t="shared" si="13"/>
        <v>47.368421052631575</v>
      </c>
      <c r="AC70" s="6"/>
      <c r="AD70" s="15" t="s">
        <v>5</v>
      </c>
      <c r="AE70" s="66" t="s">
        <v>69</v>
      </c>
      <c r="AF70" s="85" t="s">
        <v>69</v>
      </c>
      <c r="AG70" s="15" t="s">
        <v>5</v>
      </c>
      <c r="AH70" s="66" t="s">
        <v>69</v>
      </c>
      <c r="AI70" s="85" t="s">
        <v>69</v>
      </c>
      <c r="AJ70" s="6"/>
      <c r="AK70" s="15" t="s">
        <v>5</v>
      </c>
      <c r="AL70" s="66" t="s">
        <v>69</v>
      </c>
      <c r="AM70" s="85" t="s">
        <v>69</v>
      </c>
      <c r="AN70" s="15" t="s">
        <v>5</v>
      </c>
      <c r="AO70" s="66" t="s">
        <v>69</v>
      </c>
      <c r="AP70" s="85" t="s">
        <v>69</v>
      </c>
      <c r="AQ70" s="15"/>
      <c r="AR70" s="21"/>
      <c r="AS70" s="7"/>
      <c r="AT70" s="14"/>
      <c r="AU70" s="14"/>
      <c r="AV70" s="23"/>
      <c r="AW70" s="14"/>
      <c r="AX70" s="21"/>
      <c r="AY70" s="23"/>
      <c r="AZ70" s="14"/>
      <c r="BA70" s="14"/>
      <c r="BB70" s="23"/>
      <c r="BC70" s="14"/>
      <c r="BD70" s="21"/>
      <c r="BE70" s="23"/>
    </row>
    <row r="71" spans="1:57" s="28" customFormat="1" ht="12.75">
      <c r="A71" s="29" t="s">
        <v>87</v>
      </c>
      <c r="B71" s="13">
        <v>19</v>
      </c>
      <c r="C71" s="13">
        <v>154</v>
      </c>
      <c r="D71" s="6">
        <v>12.337662337662337</v>
      </c>
      <c r="E71" s="40">
        <v>21</v>
      </c>
      <c r="F71" s="40">
        <v>217</v>
      </c>
      <c r="G71" s="27">
        <f t="shared" si="17"/>
        <v>9.67741935483871</v>
      </c>
      <c r="H71" s="6"/>
      <c r="I71" s="13">
        <v>51</v>
      </c>
      <c r="J71" s="13">
        <v>154</v>
      </c>
      <c r="K71" s="6">
        <v>33.116883116883116</v>
      </c>
      <c r="L71" s="40">
        <v>61</v>
      </c>
      <c r="M71" s="40">
        <v>217</v>
      </c>
      <c r="N71" s="27">
        <f t="shared" si="18"/>
        <v>28.110599078341014</v>
      </c>
      <c r="O71" s="6"/>
      <c r="P71" s="13">
        <v>26</v>
      </c>
      <c r="Q71" s="13">
        <v>154</v>
      </c>
      <c r="R71" s="6">
        <v>16.883116883116884</v>
      </c>
      <c r="S71" s="40">
        <v>50</v>
      </c>
      <c r="T71" s="40">
        <v>217</v>
      </c>
      <c r="U71" s="27">
        <f aca="true" t="shared" si="19" ref="U71:U77">S71/T71*100</f>
        <v>23.04147465437788</v>
      </c>
      <c r="V71" s="6"/>
      <c r="W71" s="13">
        <v>45</v>
      </c>
      <c r="X71" s="13">
        <v>154</v>
      </c>
      <c r="Y71" s="6">
        <v>29.22077922077922</v>
      </c>
      <c r="Z71" s="40">
        <v>62</v>
      </c>
      <c r="AA71" s="40">
        <v>217</v>
      </c>
      <c r="AB71" s="27">
        <f t="shared" si="13"/>
        <v>28.57142857142857</v>
      </c>
      <c r="AC71" s="6"/>
      <c r="AD71" s="13">
        <v>10</v>
      </c>
      <c r="AE71" s="13">
        <v>154</v>
      </c>
      <c r="AF71" s="6">
        <v>6.4935064935064934</v>
      </c>
      <c r="AG71" s="40">
        <v>21</v>
      </c>
      <c r="AH71" s="40">
        <v>217</v>
      </c>
      <c r="AI71" s="27">
        <f aca="true" t="shared" si="20" ref="AI71:AI77">AG71/AH71*100</f>
        <v>9.67741935483871</v>
      </c>
      <c r="AJ71" s="6"/>
      <c r="AK71" s="15" t="s">
        <v>5</v>
      </c>
      <c r="AL71" s="66" t="s">
        <v>69</v>
      </c>
      <c r="AM71" s="85" t="s">
        <v>69</v>
      </c>
      <c r="AN71" s="15" t="s">
        <v>5</v>
      </c>
      <c r="AO71" s="66" t="s">
        <v>69</v>
      </c>
      <c r="AP71" s="85" t="s">
        <v>69</v>
      </c>
      <c r="AQ71" s="15"/>
      <c r="AR71" s="21"/>
      <c r="AS71" s="7"/>
      <c r="AT71" s="15"/>
      <c r="AU71" s="14"/>
      <c r="AV71" s="7"/>
      <c r="AW71" s="15"/>
      <c r="AX71" s="21"/>
      <c r="AY71" s="7"/>
      <c r="AZ71" s="14"/>
      <c r="BA71" s="14"/>
      <c r="BB71" s="24"/>
      <c r="BC71" s="14"/>
      <c r="BD71" s="21"/>
      <c r="BE71" s="23"/>
    </row>
    <row r="72" spans="1:57" s="28" customFormat="1" ht="12.75">
      <c r="A72" s="29" t="s">
        <v>88</v>
      </c>
      <c r="B72" s="13">
        <v>59</v>
      </c>
      <c r="C72" s="13">
        <v>372</v>
      </c>
      <c r="D72" s="6">
        <v>15.86021505376344</v>
      </c>
      <c r="E72" s="40">
        <v>41</v>
      </c>
      <c r="F72" s="40">
        <v>406</v>
      </c>
      <c r="G72" s="27">
        <f t="shared" si="17"/>
        <v>10.098522167487685</v>
      </c>
      <c r="H72" s="6"/>
      <c r="I72" s="13">
        <v>78</v>
      </c>
      <c r="J72" s="13">
        <v>372</v>
      </c>
      <c r="K72" s="6">
        <v>20.967741935483872</v>
      </c>
      <c r="L72" s="40">
        <v>117</v>
      </c>
      <c r="M72" s="40">
        <v>406</v>
      </c>
      <c r="N72" s="27">
        <f t="shared" si="18"/>
        <v>28.817733990147783</v>
      </c>
      <c r="O72" s="6"/>
      <c r="P72" s="13">
        <v>77</v>
      </c>
      <c r="Q72" s="13">
        <v>372</v>
      </c>
      <c r="R72" s="6">
        <v>20.698924731182796</v>
      </c>
      <c r="S72" s="40">
        <v>75</v>
      </c>
      <c r="T72" s="40">
        <v>406</v>
      </c>
      <c r="U72" s="27">
        <f t="shared" si="19"/>
        <v>18.472906403940886</v>
      </c>
      <c r="V72" s="6"/>
      <c r="W72" s="13">
        <v>110</v>
      </c>
      <c r="X72" s="13">
        <v>372</v>
      </c>
      <c r="Y72" s="6">
        <v>29.56989247311828</v>
      </c>
      <c r="Z72" s="40">
        <v>111</v>
      </c>
      <c r="AA72" s="40">
        <v>406</v>
      </c>
      <c r="AB72" s="27">
        <f t="shared" si="13"/>
        <v>27.339901477832512</v>
      </c>
      <c r="AC72" s="6"/>
      <c r="AD72" s="13">
        <v>34</v>
      </c>
      <c r="AE72" s="13">
        <v>372</v>
      </c>
      <c r="AF72" s="6">
        <v>9.13978494623656</v>
      </c>
      <c r="AG72" s="40">
        <v>53</v>
      </c>
      <c r="AH72" s="40">
        <v>406</v>
      </c>
      <c r="AI72" s="27">
        <f t="shared" si="20"/>
        <v>13.054187192118228</v>
      </c>
      <c r="AJ72" s="6"/>
      <c r="AK72" s="13">
        <v>14</v>
      </c>
      <c r="AL72" s="13">
        <v>372</v>
      </c>
      <c r="AM72" s="6">
        <v>3.763440860215054</v>
      </c>
      <c r="AN72" s="40">
        <v>9</v>
      </c>
      <c r="AO72" s="40">
        <v>406</v>
      </c>
      <c r="AP72" s="27">
        <f>AN72/AO72*100</f>
        <v>2.2167487684729066</v>
      </c>
      <c r="AQ72" s="15"/>
      <c r="AR72" s="21"/>
      <c r="AS72" s="7"/>
      <c r="AT72" s="15"/>
      <c r="AU72" s="15"/>
      <c r="AV72" s="7"/>
      <c r="AW72" s="15"/>
      <c r="AX72" s="21"/>
      <c r="AY72" s="7"/>
      <c r="AZ72" s="15"/>
      <c r="BA72" s="15"/>
      <c r="BB72" s="7"/>
      <c r="BC72" s="15"/>
      <c r="BD72" s="21"/>
      <c r="BE72" s="7"/>
    </row>
    <row r="73" spans="1:57" s="28" customFormat="1" ht="12.75">
      <c r="A73" s="29" t="s">
        <v>84</v>
      </c>
      <c r="B73" s="13">
        <v>60</v>
      </c>
      <c r="C73" s="13">
        <v>435</v>
      </c>
      <c r="D73" s="6">
        <v>13.793103448275861</v>
      </c>
      <c r="E73" s="40">
        <v>78</v>
      </c>
      <c r="F73" s="40">
        <v>661</v>
      </c>
      <c r="G73" s="27">
        <f t="shared" si="17"/>
        <v>11.800302571860817</v>
      </c>
      <c r="H73" s="6"/>
      <c r="I73" s="13">
        <v>116</v>
      </c>
      <c r="J73" s="13">
        <v>435</v>
      </c>
      <c r="K73" s="6">
        <v>26.666666666666668</v>
      </c>
      <c r="L73" s="40">
        <v>201</v>
      </c>
      <c r="M73" s="40">
        <v>661</v>
      </c>
      <c r="N73" s="27">
        <f t="shared" si="18"/>
        <v>30.408472012102873</v>
      </c>
      <c r="O73" s="6"/>
      <c r="P73" s="13">
        <v>99</v>
      </c>
      <c r="Q73" s="13">
        <v>435</v>
      </c>
      <c r="R73" s="6">
        <v>22.75862068965517</v>
      </c>
      <c r="S73" s="40">
        <v>139</v>
      </c>
      <c r="T73" s="40">
        <v>661</v>
      </c>
      <c r="U73" s="27">
        <f t="shared" si="19"/>
        <v>21.02874432677761</v>
      </c>
      <c r="V73" s="6"/>
      <c r="W73" s="13">
        <v>127</v>
      </c>
      <c r="X73" s="13">
        <v>435</v>
      </c>
      <c r="Y73" s="6">
        <v>29.195402298850574</v>
      </c>
      <c r="Z73" s="40">
        <v>174</v>
      </c>
      <c r="AA73" s="40">
        <v>661</v>
      </c>
      <c r="AB73" s="27">
        <f t="shared" si="13"/>
        <v>26.32375189107413</v>
      </c>
      <c r="AC73" s="6"/>
      <c r="AD73" s="13">
        <v>33</v>
      </c>
      <c r="AE73" s="13">
        <v>435</v>
      </c>
      <c r="AF73" s="6">
        <v>7.586206896551724</v>
      </c>
      <c r="AG73" s="40">
        <v>64</v>
      </c>
      <c r="AH73" s="40">
        <v>661</v>
      </c>
      <c r="AI73" s="27">
        <f t="shared" si="20"/>
        <v>9.68229954614221</v>
      </c>
      <c r="AJ73" s="6"/>
      <c r="AK73" s="15" t="s">
        <v>5</v>
      </c>
      <c r="AL73" s="66" t="s">
        <v>69</v>
      </c>
      <c r="AM73" s="85" t="s">
        <v>69</v>
      </c>
      <c r="AN73" s="15" t="s">
        <v>5</v>
      </c>
      <c r="AO73" s="66" t="s">
        <v>69</v>
      </c>
      <c r="AP73" s="85" t="s">
        <v>69</v>
      </c>
      <c r="AQ73" s="15"/>
      <c r="AR73" s="21"/>
      <c r="AS73" s="7"/>
      <c r="AT73" s="15"/>
      <c r="AU73" s="14"/>
      <c r="AV73" s="7"/>
      <c r="AW73" s="15"/>
      <c r="AX73" s="21"/>
      <c r="AY73" s="7"/>
      <c r="AZ73" s="14"/>
      <c r="BA73" s="14"/>
      <c r="BB73" s="23"/>
      <c r="BC73" s="14"/>
      <c r="BD73" s="21"/>
      <c r="BE73" s="23"/>
    </row>
    <row r="74" spans="1:57" s="28" customFormat="1" ht="12.75">
      <c r="A74" s="29" t="s">
        <v>185</v>
      </c>
      <c r="B74" s="13">
        <v>184.35</v>
      </c>
      <c r="C74" s="13">
        <v>1671.03</v>
      </c>
      <c r="D74" s="6">
        <v>11.03211791529775</v>
      </c>
      <c r="E74" s="40">
        <v>235</v>
      </c>
      <c r="F74" s="40">
        <v>1798</v>
      </c>
      <c r="G74" s="27">
        <f t="shared" si="17"/>
        <v>13.070077864293658</v>
      </c>
      <c r="H74" s="6"/>
      <c r="I74" s="13">
        <v>430.15</v>
      </c>
      <c r="J74" s="13">
        <v>1671.03</v>
      </c>
      <c r="K74" s="6">
        <v>25.741608469028083</v>
      </c>
      <c r="L74" s="40">
        <v>468</v>
      </c>
      <c r="M74" s="40">
        <v>1798</v>
      </c>
      <c r="N74" s="27">
        <f t="shared" si="18"/>
        <v>26.028921023359285</v>
      </c>
      <c r="O74" s="6"/>
      <c r="P74" s="13">
        <v>325.09</v>
      </c>
      <c r="Q74" s="13">
        <v>1671.03</v>
      </c>
      <c r="R74" s="6">
        <v>19.454468202246517</v>
      </c>
      <c r="S74" s="40">
        <v>299</v>
      </c>
      <c r="T74" s="40">
        <v>1798</v>
      </c>
      <c r="U74" s="27">
        <f t="shared" si="19"/>
        <v>16.629588431590655</v>
      </c>
      <c r="V74" s="6"/>
      <c r="W74" s="13">
        <v>516.37</v>
      </c>
      <c r="X74" s="13">
        <v>1671.03</v>
      </c>
      <c r="Y74" s="6">
        <v>30.901300395564412</v>
      </c>
      <c r="Z74" s="40">
        <v>554</v>
      </c>
      <c r="AA74" s="40">
        <v>1798</v>
      </c>
      <c r="AB74" s="27">
        <f t="shared" si="13"/>
        <v>30.81201334816463</v>
      </c>
      <c r="AC74" s="6"/>
      <c r="AD74" s="13">
        <v>172.46</v>
      </c>
      <c r="AE74" s="13">
        <v>1671.03</v>
      </c>
      <c r="AF74" s="6">
        <v>10.320580719675888</v>
      </c>
      <c r="AG74" s="40">
        <v>182</v>
      </c>
      <c r="AH74" s="40">
        <v>1798</v>
      </c>
      <c r="AI74" s="27">
        <f t="shared" si="20"/>
        <v>10.122358175750835</v>
      </c>
      <c r="AJ74" s="6"/>
      <c r="AK74" s="13">
        <v>42.62</v>
      </c>
      <c r="AL74" s="13">
        <v>1671.03</v>
      </c>
      <c r="AM74" s="6">
        <v>2.550522731488962</v>
      </c>
      <c r="AN74" s="40">
        <v>60</v>
      </c>
      <c r="AO74" s="40">
        <v>1798</v>
      </c>
      <c r="AP74" s="27">
        <f>AN74/AO74*100</f>
        <v>3.337041156840934</v>
      </c>
      <c r="AQ74" s="15"/>
      <c r="AR74" s="21"/>
      <c r="AS74" s="7"/>
      <c r="AT74" s="15"/>
      <c r="AU74" s="15"/>
      <c r="AV74" s="7"/>
      <c r="AW74" s="15"/>
      <c r="AX74" s="21"/>
      <c r="AY74" s="7"/>
      <c r="AZ74" s="15"/>
      <c r="BA74" s="15"/>
      <c r="BB74" s="7"/>
      <c r="BC74" s="15"/>
      <c r="BD74" s="21"/>
      <c r="BE74" s="7"/>
    </row>
    <row r="75" spans="1:57" s="28" customFormat="1" ht="12.75">
      <c r="A75" s="29" t="s">
        <v>187</v>
      </c>
      <c r="B75" s="15" t="s">
        <v>5</v>
      </c>
      <c r="C75" s="66" t="s">
        <v>69</v>
      </c>
      <c r="D75" s="85" t="s">
        <v>69</v>
      </c>
      <c r="E75" s="40">
        <v>5</v>
      </c>
      <c r="F75" s="40">
        <v>57</v>
      </c>
      <c r="G75" s="27">
        <f t="shared" si="17"/>
        <v>8.771929824561402</v>
      </c>
      <c r="H75" s="6"/>
      <c r="I75" s="15" t="s">
        <v>5</v>
      </c>
      <c r="J75" s="66" t="s">
        <v>69</v>
      </c>
      <c r="K75" s="85" t="s">
        <v>69</v>
      </c>
      <c r="L75" s="40">
        <v>15</v>
      </c>
      <c r="M75" s="40">
        <v>57</v>
      </c>
      <c r="N75" s="27">
        <f t="shared" si="18"/>
        <v>26.31578947368421</v>
      </c>
      <c r="O75" s="6"/>
      <c r="P75" s="15" t="s">
        <v>5</v>
      </c>
      <c r="Q75" s="66" t="s">
        <v>69</v>
      </c>
      <c r="R75" s="85" t="s">
        <v>69</v>
      </c>
      <c r="S75" s="40">
        <v>5</v>
      </c>
      <c r="T75" s="40">
        <v>57</v>
      </c>
      <c r="U75" s="27">
        <f t="shared" si="19"/>
        <v>8.771929824561402</v>
      </c>
      <c r="V75" s="6"/>
      <c r="W75" s="13">
        <v>4.63</v>
      </c>
      <c r="X75" s="13">
        <v>14.97</v>
      </c>
      <c r="Y75" s="6">
        <v>30.928523714094855</v>
      </c>
      <c r="Z75" s="40">
        <v>24</v>
      </c>
      <c r="AA75" s="40">
        <v>57</v>
      </c>
      <c r="AB75" s="27">
        <f t="shared" si="13"/>
        <v>42.10526315789473</v>
      </c>
      <c r="AC75" s="6"/>
      <c r="AD75" s="15" t="s">
        <v>5</v>
      </c>
      <c r="AE75" s="66" t="s">
        <v>69</v>
      </c>
      <c r="AF75" s="85" t="s">
        <v>69</v>
      </c>
      <c r="AG75" s="40">
        <v>6</v>
      </c>
      <c r="AH75" s="40">
        <v>57</v>
      </c>
      <c r="AI75" s="27">
        <f t="shared" si="20"/>
        <v>10.526315789473683</v>
      </c>
      <c r="AJ75" s="6"/>
      <c r="AK75" s="15" t="s">
        <v>5</v>
      </c>
      <c r="AL75" s="66" t="s">
        <v>69</v>
      </c>
      <c r="AM75" s="85" t="s">
        <v>69</v>
      </c>
      <c r="AN75" s="15" t="s">
        <v>5</v>
      </c>
      <c r="AO75" s="66" t="s">
        <v>69</v>
      </c>
      <c r="AP75" s="85" t="s">
        <v>69</v>
      </c>
      <c r="AQ75" s="15"/>
      <c r="AR75" s="21"/>
      <c r="AS75" s="7"/>
      <c r="AT75" s="15"/>
      <c r="AU75" s="14"/>
      <c r="AV75" s="7"/>
      <c r="AW75" s="15"/>
      <c r="AX75" s="21"/>
      <c r="AY75" s="7"/>
      <c r="AZ75" s="14"/>
      <c r="BA75" s="14"/>
      <c r="BB75" s="24"/>
      <c r="BC75" s="14"/>
      <c r="BD75" s="21"/>
      <c r="BE75" s="23"/>
    </row>
    <row r="76" spans="1:57" s="28" customFormat="1" ht="12.75">
      <c r="A76" s="29" t="s">
        <v>131</v>
      </c>
      <c r="B76" s="13">
        <v>52</v>
      </c>
      <c r="C76" s="13">
        <v>380</v>
      </c>
      <c r="D76" s="6">
        <v>13.68421052631579</v>
      </c>
      <c r="E76" s="40">
        <v>51</v>
      </c>
      <c r="F76" s="40">
        <v>298</v>
      </c>
      <c r="G76" s="27">
        <f t="shared" si="17"/>
        <v>17.114093959731544</v>
      </c>
      <c r="H76" s="6"/>
      <c r="I76" s="13">
        <v>104</v>
      </c>
      <c r="J76" s="13">
        <v>380</v>
      </c>
      <c r="K76" s="6">
        <v>27.36842105263158</v>
      </c>
      <c r="L76" s="40">
        <v>74</v>
      </c>
      <c r="M76" s="40">
        <v>298</v>
      </c>
      <c r="N76" s="27">
        <f t="shared" si="18"/>
        <v>24.832214765100673</v>
      </c>
      <c r="O76" s="6"/>
      <c r="P76" s="13">
        <v>72</v>
      </c>
      <c r="Q76" s="13">
        <v>380</v>
      </c>
      <c r="R76" s="6">
        <v>18.94736842105263</v>
      </c>
      <c r="S76" s="40">
        <v>34</v>
      </c>
      <c r="T76" s="40">
        <v>298</v>
      </c>
      <c r="U76" s="27">
        <f t="shared" si="19"/>
        <v>11.409395973154362</v>
      </c>
      <c r="V76" s="6"/>
      <c r="W76" s="13">
        <v>104</v>
      </c>
      <c r="X76" s="13">
        <v>380</v>
      </c>
      <c r="Y76" s="6">
        <v>27.36842105263158</v>
      </c>
      <c r="Z76" s="40">
        <v>82</v>
      </c>
      <c r="AA76" s="40">
        <v>298</v>
      </c>
      <c r="AB76" s="27">
        <f t="shared" si="13"/>
        <v>27.516778523489933</v>
      </c>
      <c r="AC76" s="6"/>
      <c r="AD76" s="13">
        <v>39</v>
      </c>
      <c r="AE76" s="13">
        <v>380</v>
      </c>
      <c r="AF76" s="6">
        <v>10.263157894736842</v>
      </c>
      <c r="AG76" s="40">
        <v>47</v>
      </c>
      <c r="AH76" s="40">
        <v>298</v>
      </c>
      <c r="AI76" s="27">
        <f t="shared" si="20"/>
        <v>15.771812080536913</v>
      </c>
      <c r="AJ76" s="6"/>
      <c r="AK76" s="13">
        <v>9</v>
      </c>
      <c r="AL76" s="13">
        <v>380</v>
      </c>
      <c r="AM76" s="6">
        <v>2.3684210526315788</v>
      </c>
      <c r="AN76" s="40">
        <v>10</v>
      </c>
      <c r="AO76" s="40">
        <v>298</v>
      </c>
      <c r="AP76" s="27">
        <f>AN76/AO76*100</f>
        <v>3.3557046979865772</v>
      </c>
      <c r="AQ76" s="15"/>
      <c r="AR76" s="21"/>
      <c r="AS76" s="7"/>
      <c r="AT76" s="15"/>
      <c r="AU76" s="15"/>
      <c r="AV76" s="7"/>
      <c r="AW76" s="15"/>
      <c r="AX76" s="21"/>
      <c r="AY76" s="7"/>
      <c r="AZ76" s="15"/>
      <c r="BA76" s="15"/>
      <c r="BB76" s="7"/>
      <c r="BC76" s="15"/>
      <c r="BD76" s="21"/>
      <c r="BE76" s="7"/>
    </row>
    <row r="77" spans="1:57" s="28" customFormat="1" ht="12.75">
      <c r="A77" s="29" t="s">
        <v>176</v>
      </c>
      <c r="B77" s="13">
        <v>10</v>
      </c>
      <c r="C77" s="13">
        <v>75</v>
      </c>
      <c r="D77" s="6">
        <v>13.333333333333334</v>
      </c>
      <c r="E77" s="40">
        <v>12</v>
      </c>
      <c r="F77" s="40">
        <v>94</v>
      </c>
      <c r="G77" s="27">
        <f t="shared" si="17"/>
        <v>12.76595744680851</v>
      </c>
      <c r="H77" s="6"/>
      <c r="I77" s="13">
        <v>16</v>
      </c>
      <c r="J77" s="13">
        <v>75</v>
      </c>
      <c r="K77" s="6">
        <v>21.333333333333332</v>
      </c>
      <c r="L77" s="40">
        <v>21</v>
      </c>
      <c r="M77" s="40">
        <v>94</v>
      </c>
      <c r="N77" s="27">
        <f t="shared" si="18"/>
        <v>22.340425531914892</v>
      </c>
      <c r="O77" s="6"/>
      <c r="P77" s="13">
        <v>12</v>
      </c>
      <c r="Q77" s="13">
        <v>75</v>
      </c>
      <c r="R77" s="6">
        <v>16</v>
      </c>
      <c r="S77" s="40">
        <v>16</v>
      </c>
      <c r="T77" s="40">
        <v>94</v>
      </c>
      <c r="U77" s="27">
        <f t="shared" si="19"/>
        <v>17.02127659574468</v>
      </c>
      <c r="V77" s="6"/>
      <c r="W77" s="13">
        <v>26</v>
      </c>
      <c r="X77" s="13">
        <v>75</v>
      </c>
      <c r="Y77" s="6">
        <v>34.666666666666664</v>
      </c>
      <c r="Z77" s="40">
        <v>30</v>
      </c>
      <c r="AA77" s="40">
        <v>94</v>
      </c>
      <c r="AB77" s="27">
        <f t="shared" si="13"/>
        <v>31.914893617021278</v>
      </c>
      <c r="AC77" s="6"/>
      <c r="AD77" s="13">
        <v>11</v>
      </c>
      <c r="AE77" s="13">
        <v>75</v>
      </c>
      <c r="AF77" s="6">
        <v>14.666666666666666</v>
      </c>
      <c r="AG77" s="40">
        <v>11</v>
      </c>
      <c r="AH77" s="40">
        <v>94</v>
      </c>
      <c r="AI77" s="27">
        <f t="shared" si="20"/>
        <v>11.702127659574469</v>
      </c>
      <c r="AJ77" s="6"/>
      <c r="AK77" s="15" t="s">
        <v>5</v>
      </c>
      <c r="AL77" s="66" t="s">
        <v>69</v>
      </c>
      <c r="AM77" s="85" t="s">
        <v>69</v>
      </c>
      <c r="AN77" s="15" t="s">
        <v>5</v>
      </c>
      <c r="AO77" s="66" t="s">
        <v>69</v>
      </c>
      <c r="AP77" s="85" t="s">
        <v>69</v>
      </c>
      <c r="AQ77" s="15"/>
      <c r="AR77" s="21"/>
      <c r="AS77" s="7"/>
      <c r="AT77" s="15"/>
      <c r="AU77" s="14"/>
      <c r="AV77" s="7"/>
      <c r="AW77" s="15"/>
      <c r="AX77" s="21"/>
      <c r="AY77" s="7"/>
      <c r="AZ77" s="14"/>
      <c r="BA77" s="14"/>
      <c r="BB77" s="23"/>
      <c r="BC77" s="14"/>
      <c r="BD77" s="21"/>
      <c r="BE77" s="23"/>
    </row>
    <row r="78" spans="1:57" s="28" customFormat="1" ht="12.75">
      <c r="A78" s="29" t="s">
        <v>132</v>
      </c>
      <c r="B78" s="15" t="s">
        <v>5</v>
      </c>
      <c r="C78" s="66" t="s">
        <v>69</v>
      </c>
      <c r="D78" s="85" t="s">
        <v>69</v>
      </c>
      <c r="E78" s="15" t="s">
        <v>5</v>
      </c>
      <c r="F78" s="66" t="s">
        <v>69</v>
      </c>
      <c r="G78" s="85" t="s">
        <v>69</v>
      </c>
      <c r="H78" s="6"/>
      <c r="I78" s="15" t="s">
        <v>5</v>
      </c>
      <c r="J78" s="66" t="s">
        <v>69</v>
      </c>
      <c r="K78" s="85" t="s">
        <v>69</v>
      </c>
      <c r="L78" s="15" t="s">
        <v>5</v>
      </c>
      <c r="M78" s="66" t="s">
        <v>69</v>
      </c>
      <c r="N78" s="85" t="s">
        <v>69</v>
      </c>
      <c r="O78" s="6"/>
      <c r="P78" s="15" t="s">
        <v>5</v>
      </c>
      <c r="Q78" s="66" t="s">
        <v>69</v>
      </c>
      <c r="R78" s="85" t="s">
        <v>69</v>
      </c>
      <c r="S78" s="15" t="s">
        <v>5</v>
      </c>
      <c r="T78" s="66" t="s">
        <v>69</v>
      </c>
      <c r="U78" s="85" t="s">
        <v>69</v>
      </c>
      <c r="V78" s="6"/>
      <c r="W78" s="15" t="s">
        <v>5</v>
      </c>
      <c r="X78" s="66" t="s">
        <v>69</v>
      </c>
      <c r="Y78" s="85" t="s">
        <v>69</v>
      </c>
      <c r="Z78" s="15" t="s">
        <v>5</v>
      </c>
      <c r="AA78" s="66" t="s">
        <v>69</v>
      </c>
      <c r="AB78" s="85" t="s">
        <v>69</v>
      </c>
      <c r="AC78" s="6"/>
      <c r="AD78" s="15" t="s">
        <v>5</v>
      </c>
      <c r="AE78" s="66" t="s">
        <v>69</v>
      </c>
      <c r="AF78" s="85" t="s">
        <v>69</v>
      </c>
      <c r="AG78" s="15" t="s">
        <v>5</v>
      </c>
      <c r="AH78" s="66" t="s">
        <v>69</v>
      </c>
      <c r="AI78" s="85" t="s">
        <v>69</v>
      </c>
      <c r="AJ78" s="6"/>
      <c r="AK78" s="15" t="s">
        <v>5</v>
      </c>
      <c r="AL78" s="66" t="s">
        <v>69</v>
      </c>
      <c r="AM78" s="85" t="s">
        <v>69</v>
      </c>
      <c r="AN78" s="15" t="s">
        <v>5</v>
      </c>
      <c r="AO78" s="66" t="s">
        <v>69</v>
      </c>
      <c r="AP78" s="85" t="s">
        <v>69</v>
      </c>
      <c r="AQ78" s="14"/>
      <c r="AR78" s="21"/>
      <c r="AS78" s="23"/>
      <c r="AT78" s="14"/>
      <c r="AU78" s="14"/>
      <c r="AV78" s="23"/>
      <c r="AW78" s="14"/>
      <c r="AX78" s="21"/>
      <c r="AY78" s="23"/>
      <c r="AZ78" s="14"/>
      <c r="BA78" s="14"/>
      <c r="BB78" s="23"/>
      <c r="BC78" s="14"/>
      <c r="BD78" s="21"/>
      <c r="BE78" s="23"/>
    </row>
    <row r="79" spans="1:57" s="28" customFormat="1" ht="12.75">
      <c r="A79" s="29" t="s">
        <v>133</v>
      </c>
      <c r="B79" s="13">
        <v>13</v>
      </c>
      <c r="C79" s="13">
        <v>69</v>
      </c>
      <c r="D79" s="6">
        <v>18.840579710144926</v>
      </c>
      <c r="E79" s="40">
        <v>8</v>
      </c>
      <c r="F79" s="40">
        <v>101</v>
      </c>
      <c r="G79" s="27">
        <f>E79/F79*100</f>
        <v>7.920792079207921</v>
      </c>
      <c r="H79" s="6"/>
      <c r="I79" s="13">
        <v>18</v>
      </c>
      <c r="J79" s="13">
        <v>69</v>
      </c>
      <c r="K79" s="6">
        <v>26.08695652173913</v>
      </c>
      <c r="L79" s="40">
        <v>32</v>
      </c>
      <c r="M79" s="40">
        <v>101</v>
      </c>
      <c r="N79" s="27">
        <f>L79/M79*100</f>
        <v>31.683168316831683</v>
      </c>
      <c r="O79" s="6"/>
      <c r="P79" s="15" t="s">
        <v>5</v>
      </c>
      <c r="Q79" s="66" t="s">
        <v>69</v>
      </c>
      <c r="R79" s="85" t="s">
        <v>69</v>
      </c>
      <c r="S79" s="40">
        <v>17</v>
      </c>
      <c r="T79" s="40">
        <v>101</v>
      </c>
      <c r="U79" s="27">
        <f>S79/T79*100</f>
        <v>16.831683168316832</v>
      </c>
      <c r="V79" s="6"/>
      <c r="W79" s="13">
        <v>27</v>
      </c>
      <c r="X79" s="13">
        <v>69</v>
      </c>
      <c r="Y79" s="6">
        <v>39.130434782608695</v>
      </c>
      <c r="Z79" s="40">
        <v>34</v>
      </c>
      <c r="AA79" s="40">
        <v>101</v>
      </c>
      <c r="AB79" s="27">
        <f>Z79/AA79*100</f>
        <v>33.663366336633665</v>
      </c>
      <c r="AC79" s="6"/>
      <c r="AD79" s="13">
        <v>11</v>
      </c>
      <c r="AE79" s="13">
        <v>69</v>
      </c>
      <c r="AF79" s="6">
        <v>15.942028985507246</v>
      </c>
      <c r="AG79" s="40">
        <v>9</v>
      </c>
      <c r="AH79" s="40">
        <v>101</v>
      </c>
      <c r="AI79" s="27">
        <f>AG79/AH79*100</f>
        <v>8.91089108910891</v>
      </c>
      <c r="AJ79" s="6"/>
      <c r="AK79" s="15" t="s">
        <v>5</v>
      </c>
      <c r="AL79" s="66" t="s">
        <v>69</v>
      </c>
      <c r="AM79" s="85" t="s">
        <v>69</v>
      </c>
      <c r="AN79" s="15" t="s">
        <v>5</v>
      </c>
      <c r="AO79" s="66" t="s">
        <v>69</v>
      </c>
      <c r="AP79" s="85" t="s">
        <v>69</v>
      </c>
      <c r="AQ79" s="15"/>
      <c r="AR79" s="21"/>
      <c r="AS79" s="7"/>
      <c r="AT79" s="15"/>
      <c r="AU79" s="14"/>
      <c r="AV79" s="7"/>
      <c r="AW79" s="15"/>
      <c r="AX79" s="21"/>
      <c r="AY79" s="7"/>
      <c r="AZ79" s="14"/>
      <c r="BA79" s="14"/>
      <c r="BB79" s="23"/>
      <c r="BC79" s="14"/>
      <c r="BD79" s="21"/>
      <c r="BE79" s="23"/>
    </row>
    <row r="80" spans="1:57" s="28" customFormat="1" ht="12.75">
      <c r="A80" s="29" t="s">
        <v>153</v>
      </c>
      <c r="B80" s="13">
        <v>11</v>
      </c>
      <c r="C80" s="13">
        <v>70</v>
      </c>
      <c r="D80" s="6">
        <v>15.714285714285714</v>
      </c>
      <c r="E80" s="40">
        <v>14</v>
      </c>
      <c r="F80" s="40">
        <v>74</v>
      </c>
      <c r="G80" s="27">
        <f>E80/F80*100</f>
        <v>18.91891891891892</v>
      </c>
      <c r="H80" s="6"/>
      <c r="I80" s="13">
        <v>20</v>
      </c>
      <c r="J80" s="13">
        <v>70</v>
      </c>
      <c r="K80" s="6">
        <v>28.571428571428573</v>
      </c>
      <c r="L80" s="40">
        <v>15</v>
      </c>
      <c r="M80" s="40">
        <v>74</v>
      </c>
      <c r="N80" s="27">
        <f>L80/M80*100</f>
        <v>20.27027027027027</v>
      </c>
      <c r="O80" s="6"/>
      <c r="P80" s="13">
        <v>10</v>
      </c>
      <c r="Q80" s="13">
        <v>70</v>
      </c>
      <c r="R80" s="6">
        <v>14.285714285714286</v>
      </c>
      <c r="S80" s="40">
        <v>15</v>
      </c>
      <c r="T80" s="40">
        <v>74</v>
      </c>
      <c r="U80" s="27">
        <f>S80/T80*100</f>
        <v>20.27027027027027</v>
      </c>
      <c r="V80" s="6"/>
      <c r="W80" s="13">
        <v>17</v>
      </c>
      <c r="X80" s="13">
        <v>70</v>
      </c>
      <c r="Y80" s="6">
        <v>24.285714285714285</v>
      </c>
      <c r="Z80" s="40">
        <v>17</v>
      </c>
      <c r="AA80" s="40">
        <v>74</v>
      </c>
      <c r="AB80" s="27">
        <f>Z80/AA80*100</f>
        <v>22.972972972972975</v>
      </c>
      <c r="AC80" s="6"/>
      <c r="AD80" s="13">
        <v>12</v>
      </c>
      <c r="AE80" s="13">
        <v>70</v>
      </c>
      <c r="AF80" s="6">
        <v>17.142857142857142</v>
      </c>
      <c r="AG80" s="40">
        <v>11</v>
      </c>
      <c r="AH80" s="40">
        <v>74</v>
      </c>
      <c r="AI80" s="27">
        <f>AG80/AH80*100</f>
        <v>14.864864864864865</v>
      </c>
      <c r="AJ80" s="6"/>
      <c r="AK80" s="15" t="s">
        <v>5</v>
      </c>
      <c r="AL80" s="66" t="s">
        <v>69</v>
      </c>
      <c r="AM80" s="85" t="s">
        <v>69</v>
      </c>
      <c r="AN80" s="15" t="s">
        <v>5</v>
      </c>
      <c r="AO80" s="66" t="s">
        <v>69</v>
      </c>
      <c r="AP80" s="85" t="s">
        <v>69</v>
      </c>
      <c r="AQ80" s="15"/>
      <c r="AR80" s="21"/>
      <c r="AS80" s="7"/>
      <c r="AT80" s="15"/>
      <c r="AU80" s="14"/>
      <c r="AV80" s="7"/>
      <c r="AW80" s="15"/>
      <c r="AX80" s="21"/>
      <c r="AY80" s="7"/>
      <c r="AZ80" s="14"/>
      <c r="BA80" s="14"/>
      <c r="BB80" s="23"/>
      <c r="BC80" s="14"/>
      <c r="BD80" s="21"/>
      <c r="BE80" s="23"/>
    </row>
    <row r="81" spans="1:57" s="28" customFormat="1" ht="12.75">
      <c r="A81" s="29" t="s">
        <v>166</v>
      </c>
      <c r="B81" s="15" t="s">
        <v>5</v>
      </c>
      <c r="C81" s="66" t="s">
        <v>69</v>
      </c>
      <c r="D81" s="85" t="s">
        <v>69</v>
      </c>
      <c r="E81" s="15" t="s">
        <v>5</v>
      </c>
      <c r="F81" s="66" t="s">
        <v>69</v>
      </c>
      <c r="G81" s="85" t="s">
        <v>69</v>
      </c>
      <c r="H81" s="6"/>
      <c r="I81" s="15" t="s">
        <v>5</v>
      </c>
      <c r="J81" s="66" t="s">
        <v>69</v>
      </c>
      <c r="K81" s="85" t="s">
        <v>69</v>
      </c>
      <c r="L81" s="15" t="s">
        <v>5</v>
      </c>
      <c r="M81" s="66" t="s">
        <v>69</v>
      </c>
      <c r="N81" s="85" t="s">
        <v>69</v>
      </c>
      <c r="O81" s="6"/>
      <c r="P81" s="15" t="s">
        <v>5</v>
      </c>
      <c r="Q81" s="66" t="s">
        <v>69</v>
      </c>
      <c r="R81" s="85" t="s">
        <v>69</v>
      </c>
      <c r="S81" s="15" t="s">
        <v>5</v>
      </c>
      <c r="T81" s="66" t="s">
        <v>69</v>
      </c>
      <c r="U81" s="85" t="s">
        <v>69</v>
      </c>
      <c r="V81" s="6"/>
      <c r="W81" s="15" t="s">
        <v>5</v>
      </c>
      <c r="X81" s="66" t="s">
        <v>69</v>
      </c>
      <c r="Y81" s="85" t="s">
        <v>69</v>
      </c>
      <c r="Z81" s="15" t="s">
        <v>5</v>
      </c>
      <c r="AA81" s="66" t="s">
        <v>69</v>
      </c>
      <c r="AB81" s="85" t="s">
        <v>69</v>
      </c>
      <c r="AC81" s="6"/>
      <c r="AD81" s="15" t="s">
        <v>5</v>
      </c>
      <c r="AE81" s="66" t="s">
        <v>69</v>
      </c>
      <c r="AF81" s="85" t="s">
        <v>69</v>
      </c>
      <c r="AG81" s="15" t="s">
        <v>5</v>
      </c>
      <c r="AH81" s="66" t="s">
        <v>69</v>
      </c>
      <c r="AI81" s="85" t="s">
        <v>69</v>
      </c>
      <c r="AJ81" s="6"/>
      <c r="AK81" s="15" t="s">
        <v>5</v>
      </c>
      <c r="AL81" s="66" t="s">
        <v>69</v>
      </c>
      <c r="AM81" s="85" t="s">
        <v>69</v>
      </c>
      <c r="AN81" s="15" t="s">
        <v>5</v>
      </c>
      <c r="AO81" s="66" t="s">
        <v>69</v>
      </c>
      <c r="AP81" s="85" t="s">
        <v>69</v>
      </c>
      <c r="AQ81" s="14"/>
      <c r="AR81" s="21"/>
      <c r="AS81" s="23"/>
      <c r="AT81" s="14"/>
      <c r="AU81" s="14"/>
      <c r="AV81" s="23"/>
      <c r="AW81" s="14"/>
      <c r="AX81" s="21"/>
      <c r="AY81" s="23"/>
      <c r="AZ81" s="14"/>
      <c r="BA81" s="14"/>
      <c r="BB81" s="23"/>
      <c r="BC81" s="14"/>
      <c r="BD81" s="21"/>
      <c r="BE81" s="23"/>
    </row>
    <row r="82" spans="1:57" s="28" customFormat="1" ht="12.75">
      <c r="A82" s="29" t="s">
        <v>154</v>
      </c>
      <c r="B82" s="15" t="s">
        <v>5</v>
      </c>
      <c r="C82" s="66" t="s">
        <v>69</v>
      </c>
      <c r="D82" s="85" t="s">
        <v>69</v>
      </c>
      <c r="E82" s="15" t="s">
        <v>5</v>
      </c>
      <c r="F82" s="66" t="s">
        <v>69</v>
      </c>
      <c r="G82" s="85" t="s">
        <v>69</v>
      </c>
      <c r="H82" s="6"/>
      <c r="I82" s="15" t="s">
        <v>5</v>
      </c>
      <c r="J82" s="66" t="s">
        <v>69</v>
      </c>
      <c r="K82" s="85" t="s">
        <v>69</v>
      </c>
      <c r="L82" s="40">
        <v>11</v>
      </c>
      <c r="M82" s="40">
        <v>27</v>
      </c>
      <c r="N82" s="27">
        <f aca="true" t="shared" si="21" ref="N82:N98">L82/M82*100</f>
        <v>40.74074074074074</v>
      </c>
      <c r="O82" s="6"/>
      <c r="P82" s="15" t="s">
        <v>5</v>
      </c>
      <c r="Q82" s="66" t="s">
        <v>69</v>
      </c>
      <c r="R82" s="85" t="s">
        <v>69</v>
      </c>
      <c r="S82" s="15" t="s">
        <v>5</v>
      </c>
      <c r="T82" s="66" t="s">
        <v>69</v>
      </c>
      <c r="U82" s="85" t="s">
        <v>69</v>
      </c>
      <c r="V82" s="6"/>
      <c r="W82" s="13">
        <v>7</v>
      </c>
      <c r="X82" s="13">
        <v>16</v>
      </c>
      <c r="Y82" s="6">
        <v>43.75</v>
      </c>
      <c r="Z82" s="40">
        <v>7</v>
      </c>
      <c r="AA82" s="40">
        <v>27</v>
      </c>
      <c r="AB82" s="27">
        <f aca="true" t="shared" si="22" ref="AB82:AB97">Z82/AA82*100</f>
        <v>25.925925925925924</v>
      </c>
      <c r="AC82" s="6"/>
      <c r="AD82" s="15" t="s">
        <v>5</v>
      </c>
      <c r="AE82" s="66" t="s">
        <v>69</v>
      </c>
      <c r="AF82" s="85" t="s">
        <v>69</v>
      </c>
      <c r="AG82" s="15" t="s">
        <v>5</v>
      </c>
      <c r="AH82" s="66" t="s">
        <v>69</v>
      </c>
      <c r="AI82" s="85" t="s">
        <v>69</v>
      </c>
      <c r="AJ82" s="6"/>
      <c r="AK82" s="15" t="s">
        <v>5</v>
      </c>
      <c r="AL82" s="66" t="s">
        <v>69</v>
      </c>
      <c r="AM82" s="85" t="s">
        <v>69</v>
      </c>
      <c r="AN82" s="15" t="s">
        <v>5</v>
      </c>
      <c r="AO82" s="66" t="s">
        <v>69</v>
      </c>
      <c r="AP82" s="85" t="s">
        <v>69</v>
      </c>
      <c r="AQ82" s="15"/>
      <c r="AR82" s="21"/>
      <c r="AS82" s="7"/>
      <c r="AT82" s="14"/>
      <c r="AU82" s="14"/>
      <c r="AV82" s="23"/>
      <c r="AW82" s="14"/>
      <c r="AX82" s="21"/>
      <c r="AY82" s="23"/>
      <c r="AZ82" s="14"/>
      <c r="BA82" s="14"/>
      <c r="BB82" s="23"/>
      <c r="BC82" s="14"/>
      <c r="BD82" s="21"/>
      <c r="BE82" s="23"/>
    </row>
    <row r="83" spans="1:57" s="28" customFormat="1" ht="12.75">
      <c r="A83" s="29" t="s">
        <v>99</v>
      </c>
      <c r="B83" s="13">
        <v>136</v>
      </c>
      <c r="C83" s="13">
        <v>880</v>
      </c>
      <c r="D83" s="6">
        <v>15.454545454545455</v>
      </c>
      <c r="E83" s="40">
        <v>107</v>
      </c>
      <c r="F83" s="40">
        <v>819</v>
      </c>
      <c r="G83" s="27">
        <f>E83/F83*100</f>
        <v>13.064713064713066</v>
      </c>
      <c r="H83" s="6"/>
      <c r="I83" s="13">
        <v>225</v>
      </c>
      <c r="J83" s="13">
        <v>880</v>
      </c>
      <c r="K83" s="6">
        <v>25.568181818181817</v>
      </c>
      <c r="L83" s="40">
        <v>196</v>
      </c>
      <c r="M83" s="40">
        <v>819</v>
      </c>
      <c r="N83" s="27">
        <f t="shared" si="21"/>
        <v>23.931623931623932</v>
      </c>
      <c r="O83" s="6"/>
      <c r="P83" s="13">
        <v>169</v>
      </c>
      <c r="Q83" s="13">
        <v>880</v>
      </c>
      <c r="R83" s="6">
        <v>19.204545454545453</v>
      </c>
      <c r="S83" s="40">
        <v>174</v>
      </c>
      <c r="T83" s="40">
        <v>819</v>
      </c>
      <c r="U83" s="27">
        <f>S83/T83*100</f>
        <v>21.245421245421245</v>
      </c>
      <c r="V83" s="6"/>
      <c r="W83" s="13">
        <v>266</v>
      </c>
      <c r="X83" s="13">
        <v>880</v>
      </c>
      <c r="Y83" s="6">
        <v>30.227272727272727</v>
      </c>
      <c r="Z83" s="40">
        <v>267</v>
      </c>
      <c r="AA83" s="40">
        <v>819</v>
      </c>
      <c r="AB83" s="27">
        <f t="shared" si="22"/>
        <v>32.6007326007326</v>
      </c>
      <c r="AC83" s="6"/>
      <c r="AD83" s="13">
        <v>75</v>
      </c>
      <c r="AE83" s="13">
        <v>880</v>
      </c>
      <c r="AF83" s="6">
        <v>8.522727272727273</v>
      </c>
      <c r="AG83" s="40">
        <v>62</v>
      </c>
      <c r="AH83" s="40">
        <v>819</v>
      </c>
      <c r="AI83" s="27">
        <f aca="true" t="shared" si="23" ref="AI83:AI92">AG83/AH83*100</f>
        <v>7.57020757020757</v>
      </c>
      <c r="AJ83" s="6"/>
      <c r="AK83" s="13">
        <v>9</v>
      </c>
      <c r="AL83" s="13">
        <v>880</v>
      </c>
      <c r="AM83" s="6">
        <v>1.0227272727272727</v>
      </c>
      <c r="AN83" s="40">
        <v>13</v>
      </c>
      <c r="AO83" s="40">
        <v>819</v>
      </c>
      <c r="AP83" s="27">
        <f>AN83/AO83*100</f>
        <v>1.5873015873015872</v>
      </c>
      <c r="AQ83" s="15"/>
      <c r="AR83" s="21"/>
      <c r="AS83" s="7"/>
      <c r="AT83" s="15"/>
      <c r="AU83" s="15"/>
      <c r="AV83" s="7"/>
      <c r="AW83" s="15"/>
      <c r="AX83" s="21"/>
      <c r="AY83" s="7"/>
      <c r="AZ83" s="15"/>
      <c r="BA83" s="15"/>
      <c r="BB83" s="7"/>
      <c r="BC83" s="15"/>
      <c r="BD83" s="21"/>
      <c r="BE83" s="7"/>
    </row>
    <row r="84" spans="1:57" s="28" customFormat="1" ht="12.75">
      <c r="A84" s="29" t="s">
        <v>155</v>
      </c>
      <c r="B84" s="15" t="s">
        <v>5</v>
      </c>
      <c r="C84" s="66" t="s">
        <v>69</v>
      </c>
      <c r="D84" s="85" t="s">
        <v>69</v>
      </c>
      <c r="E84" s="15" t="s">
        <v>5</v>
      </c>
      <c r="F84" s="66" t="s">
        <v>69</v>
      </c>
      <c r="G84" s="85" t="s">
        <v>69</v>
      </c>
      <c r="H84" s="6"/>
      <c r="I84" s="15" t="s">
        <v>5</v>
      </c>
      <c r="J84" s="66" t="s">
        <v>69</v>
      </c>
      <c r="K84" s="85" t="s">
        <v>69</v>
      </c>
      <c r="L84" s="40">
        <v>6</v>
      </c>
      <c r="M84" s="40">
        <v>24</v>
      </c>
      <c r="N84" s="27">
        <f t="shared" si="21"/>
        <v>25</v>
      </c>
      <c r="O84" s="6"/>
      <c r="P84" s="15" t="s">
        <v>5</v>
      </c>
      <c r="Q84" s="66" t="s">
        <v>69</v>
      </c>
      <c r="R84" s="85" t="s">
        <v>69</v>
      </c>
      <c r="S84" s="15" t="s">
        <v>5</v>
      </c>
      <c r="T84" s="66" t="s">
        <v>69</v>
      </c>
      <c r="U84" s="85" t="s">
        <v>69</v>
      </c>
      <c r="V84" s="6"/>
      <c r="W84" s="13">
        <v>6</v>
      </c>
      <c r="X84" s="13">
        <v>13</v>
      </c>
      <c r="Y84" s="6">
        <v>46.15384615384615</v>
      </c>
      <c r="Z84" s="40">
        <v>9</v>
      </c>
      <c r="AA84" s="40">
        <v>24</v>
      </c>
      <c r="AB84" s="27">
        <f t="shared" si="22"/>
        <v>37.5</v>
      </c>
      <c r="AC84" s="6"/>
      <c r="AD84" s="15" t="s">
        <v>5</v>
      </c>
      <c r="AE84" s="66" t="s">
        <v>69</v>
      </c>
      <c r="AF84" s="85" t="s">
        <v>69</v>
      </c>
      <c r="AG84" s="40">
        <v>6</v>
      </c>
      <c r="AH84" s="40">
        <v>24</v>
      </c>
      <c r="AI84" s="27">
        <f t="shared" si="23"/>
        <v>25</v>
      </c>
      <c r="AJ84" s="6"/>
      <c r="AK84" s="15" t="s">
        <v>5</v>
      </c>
      <c r="AL84" s="66" t="s">
        <v>69</v>
      </c>
      <c r="AM84" s="85" t="s">
        <v>69</v>
      </c>
      <c r="AN84" s="15" t="s">
        <v>5</v>
      </c>
      <c r="AO84" s="66" t="s">
        <v>69</v>
      </c>
      <c r="AP84" s="85" t="s">
        <v>69</v>
      </c>
      <c r="AQ84" s="15"/>
      <c r="AR84" s="21"/>
      <c r="AS84" s="7"/>
      <c r="AT84" s="14"/>
      <c r="AU84" s="14"/>
      <c r="AV84" s="23"/>
      <c r="AW84" s="15"/>
      <c r="AX84" s="21"/>
      <c r="AY84" s="7"/>
      <c r="AZ84" s="14"/>
      <c r="BA84" s="14"/>
      <c r="BB84" s="23"/>
      <c r="BC84" s="14"/>
      <c r="BD84" s="21"/>
      <c r="BE84" s="23"/>
    </row>
    <row r="85" spans="1:57" s="28" customFormat="1" ht="12.75">
      <c r="A85" s="29" t="s">
        <v>188</v>
      </c>
      <c r="B85" s="13">
        <v>47</v>
      </c>
      <c r="C85" s="13">
        <v>425</v>
      </c>
      <c r="D85" s="6">
        <v>11.058823529411764</v>
      </c>
      <c r="E85" s="40">
        <v>49</v>
      </c>
      <c r="F85" s="40">
        <v>399</v>
      </c>
      <c r="G85" s="27">
        <f aca="true" t="shared" si="24" ref="G85:G95">E85/F85*100</f>
        <v>12.280701754385964</v>
      </c>
      <c r="H85" s="6"/>
      <c r="I85" s="13">
        <v>122</v>
      </c>
      <c r="J85" s="13">
        <v>425</v>
      </c>
      <c r="K85" s="6">
        <v>28.705882352941178</v>
      </c>
      <c r="L85" s="40">
        <v>79</v>
      </c>
      <c r="M85" s="40">
        <v>399</v>
      </c>
      <c r="N85" s="27">
        <f t="shared" si="21"/>
        <v>19.799498746867165</v>
      </c>
      <c r="O85" s="6"/>
      <c r="P85" s="13">
        <v>79</v>
      </c>
      <c r="Q85" s="13">
        <v>425</v>
      </c>
      <c r="R85" s="6">
        <v>18.58823529411765</v>
      </c>
      <c r="S85" s="40">
        <v>79</v>
      </c>
      <c r="T85" s="40">
        <v>399</v>
      </c>
      <c r="U85" s="27">
        <f aca="true" t="shared" si="25" ref="U85:U97">S85/T85*100</f>
        <v>19.799498746867165</v>
      </c>
      <c r="V85" s="6"/>
      <c r="W85" s="13">
        <v>121</v>
      </c>
      <c r="X85" s="13">
        <v>425</v>
      </c>
      <c r="Y85" s="6">
        <v>28.470588235294116</v>
      </c>
      <c r="Z85" s="40">
        <v>128</v>
      </c>
      <c r="AA85" s="40">
        <v>399</v>
      </c>
      <c r="AB85" s="27">
        <f t="shared" si="22"/>
        <v>32.08020050125313</v>
      </c>
      <c r="AC85" s="6"/>
      <c r="AD85" s="13">
        <v>50</v>
      </c>
      <c r="AE85" s="13">
        <v>425</v>
      </c>
      <c r="AF85" s="6">
        <v>11.764705882352942</v>
      </c>
      <c r="AG85" s="40">
        <v>55</v>
      </c>
      <c r="AH85" s="40">
        <v>399</v>
      </c>
      <c r="AI85" s="27">
        <f t="shared" si="23"/>
        <v>13.784461152882205</v>
      </c>
      <c r="AJ85" s="6"/>
      <c r="AK85" s="13">
        <v>6</v>
      </c>
      <c r="AL85" s="13">
        <v>425</v>
      </c>
      <c r="AM85" s="6">
        <v>1.411764705882353</v>
      </c>
      <c r="AN85" s="40">
        <v>10</v>
      </c>
      <c r="AO85" s="40">
        <v>399</v>
      </c>
      <c r="AP85" s="27">
        <f aca="true" t="shared" si="26" ref="AP85:AP91">AN85/AO85*100</f>
        <v>2.506265664160401</v>
      </c>
      <c r="AQ85" s="15"/>
      <c r="AR85" s="21"/>
      <c r="AS85" s="7"/>
      <c r="AT85" s="15"/>
      <c r="AU85" s="15"/>
      <c r="AV85" s="7"/>
      <c r="AW85" s="15"/>
      <c r="AX85" s="21"/>
      <c r="AY85" s="7"/>
      <c r="AZ85" s="15"/>
      <c r="BA85" s="15"/>
      <c r="BB85" s="7"/>
      <c r="BC85" s="15"/>
      <c r="BD85" s="21"/>
      <c r="BE85" s="7"/>
    </row>
    <row r="86" spans="1:57" s="28" customFormat="1" ht="12.75">
      <c r="A86" s="29" t="s">
        <v>189</v>
      </c>
      <c r="B86" s="13">
        <v>37</v>
      </c>
      <c r="C86" s="13">
        <v>213</v>
      </c>
      <c r="D86" s="6">
        <v>17.370892018779344</v>
      </c>
      <c r="E86" s="40">
        <v>25</v>
      </c>
      <c r="F86" s="40">
        <v>281</v>
      </c>
      <c r="G86" s="27">
        <f t="shared" si="24"/>
        <v>8.896797153024911</v>
      </c>
      <c r="H86" s="6"/>
      <c r="I86" s="13">
        <v>62</v>
      </c>
      <c r="J86" s="13">
        <v>213</v>
      </c>
      <c r="K86" s="6">
        <v>29.107981220657276</v>
      </c>
      <c r="L86" s="40">
        <v>80</v>
      </c>
      <c r="M86" s="40">
        <v>281</v>
      </c>
      <c r="N86" s="27">
        <f t="shared" si="21"/>
        <v>28.46975088967972</v>
      </c>
      <c r="O86" s="6"/>
      <c r="P86" s="13">
        <v>27</v>
      </c>
      <c r="Q86" s="13">
        <v>213</v>
      </c>
      <c r="R86" s="6">
        <v>12.67605633802817</v>
      </c>
      <c r="S86" s="40">
        <v>46</v>
      </c>
      <c r="T86" s="40">
        <v>281</v>
      </c>
      <c r="U86" s="27">
        <f t="shared" si="25"/>
        <v>16.370106761565836</v>
      </c>
      <c r="V86" s="6"/>
      <c r="W86" s="13">
        <v>64</v>
      </c>
      <c r="X86" s="13">
        <v>213</v>
      </c>
      <c r="Y86" s="6">
        <v>30.046948356807512</v>
      </c>
      <c r="Z86" s="40">
        <v>81</v>
      </c>
      <c r="AA86" s="40">
        <v>281</v>
      </c>
      <c r="AB86" s="27">
        <f t="shared" si="22"/>
        <v>28.825622775800714</v>
      </c>
      <c r="AC86" s="6"/>
      <c r="AD86" s="13">
        <v>12</v>
      </c>
      <c r="AE86" s="13">
        <v>213</v>
      </c>
      <c r="AF86" s="6">
        <v>5.633802816901408</v>
      </c>
      <c r="AG86" s="40">
        <v>36</v>
      </c>
      <c r="AH86" s="40">
        <v>281</v>
      </c>
      <c r="AI86" s="27">
        <f t="shared" si="23"/>
        <v>12.811387900355871</v>
      </c>
      <c r="AJ86" s="6"/>
      <c r="AK86" s="13">
        <v>11</v>
      </c>
      <c r="AL86" s="13">
        <v>213</v>
      </c>
      <c r="AM86" s="6">
        <v>5.164319248826291</v>
      </c>
      <c r="AN86" s="40">
        <v>13</v>
      </c>
      <c r="AO86" s="40">
        <v>281</v>
      </c>
      <c r="AP86" s="27">
        <f t="shared" si="26"/>
        <v>4.6263345195729535</v>
      </c>
      <c r="AQ86" s="15"/>
      <c r="AR86" s="21"/>
      <c r="AS86" s="7"/>
      <c r="AT86" s="15"/>
      <c r="AU86" s="15"/>
      <c r="AV86" s="7"/>
      <c r="AW86" s="15"/>
      <c r="AX86" s="21"/>
      <c r="AY86" s="7"/>
      <c r="AZ86" s="15"/>
      <c r="BA86" s="15"/>
      <c r="BB86" s="7"/>
      <c r="BC86" s="15"/>
      <c r="BD86" s="21"/>
      <c r="BE86" s="7"/>
    </row>
    <row r="87" spans="1:57" s="28" customFormat="1" ht="12.75">
      <c r="A87" s="29" t="s">
        <v>109</v>
      </c>
      <c r="B87" s="13">
        <v>115</v>
      </c>
      <c r="C87" s="13">
        <v>602</v>
      </c>
      <c r="D87" s="6">
        <v>19.102990033222593</v>
      </c>
      <c r="E87" s="40">
        <v>111</v>
      </c>
      <c r="F87" s="40">
        <v>744</v>
      </c>
      <c r="G87" s="27">
        <f t="shared" si="24"/>
        <v>14.919354838709678</v>
      </c>
      <c r="H87" s="6"/>
      <c r="I87" s="13">
        <v>197</v>
      </c>
      <c r="J87" s="13">
        <v>602</v>
      </c>
      <c r="K87" s="6">
        <v>32.72425249169435</v>
      </c>
      <c r="L87" s="40">
        <v>226</v>
      </c>
      <c r="M87" s="40">
        <v>744</v>
      </c>
      <c r="N87" s="27">
        <f t="shared" si="21"/>
        <v>30.376344086021508</v>
      </c>
      <c r="O87" s="6"/>
      <c r="P87" s="13">
        <v>100</v>
      </c>
      <c r="Q87" s="13">
        <v>602</v>
      </c>
      <c r="R87" s="6">
        <v>16.611295681063122</v>
      </c>
      <c r="S87" s="40">
        <v>141</v>
      </c>
      <c r="T87" s="40">
        <v>744</v>
      </c>
      <c r="U87" s="27">
        <f t="shared" si="25"/>
        <v>18.951612903225808</v>
      </c>
      <c r="V87" s="6"/>
      <c r="W87" s="13">
        <v>144</v>
      </c>
      <c r="X87" s="13">
        <v>602</v>
      </c>
      <c r="Y87" s="6">
        <v>23.920265780730897</v>
      </c>
      <c r="Z87" s="40">
        <v>193</v>
      </c>
      <c r="AA87" s="40">
        <v>744</v>
      </c>
      <c r="AB87" s="27">
        <f t="shared" si="22"/>
        <v>25.940860215053764</v>
      </c>
      <c r="AC87" s="6"/>
      <c r="AD87" s="13">
        <v>39</v>
      </c>
      <c r="AE87" s="13">
        <v>602</v>
      </c>
      <c r="AF87" s="6">
        <v>6.4784053156146175</v>
      </c>
      <c r="AG87" s="40">
        <v>62</v>
      </c>
      <c r="AH87" s="40">
        <v>744</v>
      </c>
      <c r="AI87" s="27">
        <f t="shared" si="23"/>
        <v>8.333333333333332</v>
      </c>
      <c r="AJ87" s="6"/>
      <c r="AK87" s="13">
        <v>7</v>
      </c>
      <c r="AL87" s="13">
        <v>602</v>
      </c>
      <c r="AM87" s="6">
        <v>1.1627906976744187</v>
      </c>
      <c r="AN87" s="40">
        <v>11</v>
      </c>
      <c r="AO87" s="40">
        <v>744</v>
      </c>
      <c r="AP87" s="27">
        <f t="shared" si="26"/>
        <v>1.478494623655914</v>
      </c>
      <c r="AQ87" s="15"/>
      <c r="AR87" s="21"/>
      <c r="AS87" s="7"/>
      <c r="AT87" s="15"/>
      <c r="AU87" s="15"/>
      <c r="AV87" s="7"/>
      <c r="AW87" s="15"/>
      <c r="AX87" s="21"/>
      <c r="AY87" s="7"/>
      <c r="AZ87" s="15"/>
      <c r="BA87" s="15"/>
      <c r="BB87" s="7"/>
      <c r="BC87" s="15"/>
      <c r="BD87" s="21"/>
      <c r="BE87" s="7"/>
    </row>
    <row r="88" spans="1:57" s="28" customFormat="1" ht="12.75">
      <c r="A88" s="29" t="s">
        <v>126</v>
      </c>
      <c r="B88" s="13">
        <v>20</v>
      </c>
      <c r="C88" s="13">
        <v>133</v>
      </c>
      <c r="D88" s="6">
        <v>15.037593984962406</v>
      </c>
      <c r="E88" s="40">
        <v>34</v>
      </c>
      <c r="F88" s="40">
        <v>180</v>
      </c>
      <c r="G88" s="27">
        <f t="shared" si="24"/>
        <v>18.88888888888889</v>
      </c>
      <c r="H88" s="6"/>
      <c r="I88" s="13">
        <v>34</v>
      </c>
      <c r="J88" s="13">
        <v>133</v>
      </c>
      <c r="K88" s="6">
        <v>25.56390977443609</v>
      </c>
      <c r="L88" s="40">
        <v>52</v>
      </c>
      <c r="M88" s="40">
        <v>180</v>
      </c>
      <c r="N88" s="27">
        <f t="shared" si="21"/>
        <v>28.888888888888886</v>
      </c>
      <c r="O88" s="6"/>
      <c r="P88" s="13">
        <v>29</v>
      </c>
      <c r="Q88" s="13">
        <v>133</v>
      </c>
      <c r="R88" s="6">
        <v>21.804511278195488</v>
      </c>
      <c r="S88" s="40">
        <v>28</v>
      </c>
      <c r="T88" s="40">
        <v>180</v>
      </c>
      <c r="U88" s="27">
        <f t="shared" si="25"/>
        <v>15.555555555555555</v>
      </c>
      <c r="V88" s="6"/>
      <c r="W88" s="13">
        <v>39</v>
      </c>
      <c r="X88" s="13">
        <v>133</v>
      </c>
      <c r="Y88" s="6">
        <v>29.32330827067669</v>
      </c>
      <c r="Z88" s="40">
        <v>46</v>
      </c>
      <c r="AA88" s="40">
        <v>180</v>
      </c>
      <c r="AB88" s="27">
        <f t="shared" si="22"/>
        <v>25.555555555555554</v>
      </c>
      <c r="AC88" s="6"/>
      <c r="AD88" s="13">
        <v>11</v>
      </c>
      <c r="AE88" s="13">
        <v>133</v>
      </c>
      <c r="AF88" s="6">
        <v>8.270676691729323</v>
      </c>
      <c r="AG88" s="40">
        <v>17</v>
      </c>
      <c r="AH88" s="40">
        <v>180</v>
      </c>
      <c r="AI88" s="27">
        <f t="shared" si="23"/>
        <v>9.444444444444445</v>
      </c>
      <c r="AJ88" s="6"/>
      <c r="AK88" s="15" t="s">
        <v>5</v>
      </c>
      <c r="AL88" s="66" t="s">
        <v>69</v>
      </c>
      <c r="AM88" s="85" t="s">
        <v>69</v>
      </c>
      <c r="AN88" s="40">
        <v>6</v>
      </c>
      <c r="AO88" s="40">
        <v>180</v>
      </c>
      <c r="AP88" s="27">
        <f t="shared" si="26"/>
        <v>3.3333333333333335</v>
      </c>
      <c r="AQ88" s="15"/>
      <c r="AR88" s="21"/>
      <c r="AS88" s="7"/>
      <c r="AT88" s="15"/>
      <c r="AU88" s="14"/>
      <c r="AV88" s="7"/>
      <c r="AW88" s="15"/>
      <c r="AX88" s="21"/>
      <c r="AY88" s="7"/>
      <c r="AZ88" s="14"/>
      <c r="BA88" s="14"/>
      <c r="BB88" s="23"/>
      <c r="BC88" s="15"/>
      <c r="BD88" s="21"/>
      <c r="BE88" s="7"/>
    </row>
    <row r="89" spans="1:57" s="28" customFormat="1" ht="12.75">
      <c r="A89" s="29" t="s">
        <v>202</v>
      </c>
      <c r="B89" s="13">
        <v>59</v>
      </c>
      <c r="C89" s="13">
        <v>543</v>
      </c>
      <c r="D89" s="6">
        <v>10.865561694290976</v>
      </c>
      <c r="E89" s="40">
        <v>50</v>
      </c>
      <c r="F89" s="40">
        <v>511</v>
      </c>
      <c r="G89" s="27">
        <f t="shared" si="24"/>
        <v>9.784735812133071</v>
      </c>
      <c r="H89" s="6"/>
      <c r="I89" s="13">
        <v>179</v>
      </c>
      <c r="J89" s="13">
        <v>543</v>
      </c>
      <c r="K89" s="6">
        <v>32.96500920810313</v>
      </c>
      <c r="L89" s="40">
        <v>172</v>
      </c>
      <c r="M89" s="40">
        <v>511</v>
      </c>
      <c r="N89" s="27">
        <f t="shared" si="21"/>
        <v>33.659491193737765</v>
      </c>
      <c r="O89" s="6"/>
      <c r="P89" s="13">
        <v>83</v>
      </c>
      <c r="Q89" s="13">
        <v>543</v>
      </c>
      <c r="R89" s="6">
        <v>15.285451197053407</v>
      </c>
      <c r="S89" s="40">
        <v>87</v>
      </c>
      <c r="T89" s="40">
        <v>511</v>
      </c>
      <c r="U89" s="27">
        <f t="shared" si="25"/>
        <v>17.025440313111545</v>
      </c>
      <c r="V89" s="6"/>
      <c r="W89" s="13">
        <v>145</v>
      </c>
      <c r="X89" s="13">
        <v>543</v>
      </c>
      <c r="Y89" s="6">
        <v>26.703499079189687</v>
      </c>
      <c r="Z89" s="40">
        <v>133</v>
      </c>
      <c r="AA89" s="40">
        <v>511</v>
      </c>
      <c r="AB89" s="27">
        <f t="shared" si="22"/>
        <v>26.027397260273972</v>
      </c>
      <c r="AC89" s="6"/>
      <c r="AD89" s="13">
        <v>58</v>
      </c>
      <c r="AE89" s="13">
        <v>543</v>
      </c>
      <c r="AF89" s="6">
        <v>10.681399631675875</v>
      </c>
      <c r="AG89" s="40">
        <v>53</v>
      </c>
      <c r="AH89" s="40">
        <v>511</v>
      </c>
      <c r="AI89" s="27">
        <f t="shared" si="23"/>
        <v>10.371819960861057</v>
      </c>
      <c r="AJ89" s="6"/>
      <c r="AK89" s="13">
        <v>19</v>
      </c>
      <c r="AL89" s="13">
        <v>543</v>
      </c>
      <c r="AM89" s="6">
        <v>3.4990791896869244</v>
      </c>
      <c r="AN89" s="40">
        <v>16</v>
      </c>
      <c r="AO89" s="40">
        <v>511</v>
      </c>
      <c r="AP89" s="27">
        <f t="shared" si="26"/>
        <v>3.131115459882583</v>
      </c>
      <c r="AQ89" s="15"/>
      <c r="AR89" s="21"/>
      <c r="AS89" s="7"/>
      <c r="AT89" s="15"/>
      <c r="AU89" s="15"/>
      <c r="AV89" s="7"/>
      <c r="AW89" s="15"/>
      <c r="AX89" s="21"/>
      <c r="AY89" s="7"/>
      <c r="AZ89" s="15"/>
      <c r="BA89" s="15"/>
      <c r="BB89" s="7"/>
      <c r="BC89" s="15"/>
      <c r="BD89" s="21"/>
      <c r="BE89" s="7"/>
    </row>
    <row r="90" spans="1:57" s="28" customFormat="1" ht="12.75">
      <c r="A90" s="29" t="s">
        <v>100</v>
      </c>
      <c r="B90" s="13">
        <v>66</v>
      </c>
      <c r="C90" s="13">
        <v>517</v>
      </c>
      <c r="D90" s="6">
        <v>12.76595744680851</v>
      </c>
      <c r="E90" s="40">
        <v>57</v>
      </c>
      <c r="F90" s="40">
        <v>491</v>
      </c>
      <c r="G90" s="27">
        <f t="shared" si="24"/>
        <v>11.608961303462321</v>
      </c>
      <c r="H90" s="6"/>
      <c r="I90" s="13">
        <v>155</v>
      </c>
      <c r="J90" s="13">
        <v>517</v>
      </c>
      <c r="K90" s="6">
        <v>29.98065764023211</v>
      </c>
      <c r="L90" s="40">
        <v>145</v>
      </c>
      <c r="M90" s="40">
        <v>491</v>
      </c>
      <c r="N90" s="27">
        <f t="shared" si="21"/>
        <v>29.531568228105908</v>
      </c>
      <c r="O90" s="6"/>
      <c r="P90" s="13">
        <v>117</v>
      </c>
      <c r="Q90" s="13">
        <v>517</v>
      </c>
      <c r="R90" s="6">
        <v>22.63056092843327</v>
      </c>
      <c r="S90" s="40">
        <v>104</v>
      </c>
      <c r="T90" s="40">
        <v>491</v>
      </c>
      <c r="U90" s="27">
        <f t="shared" si="25"/>
        <v>21.181262729124235</v>
      </c>
      <c r="V90" s="6"/>
      <c r="W90" s="13">
        <v>123</v>
      </c>
      <c r="X90" s="13">
        <v>517</v>
      </c>
      <c r="Y90" s="6">
        <v>23.79110251450677</v>
      </c>
      <c r="Z90" s="40">
        <v>129</v>
      </c>
      <c r="AA90" s="40">
        <v>491</v>
      </c>
      <c r="AB90" s="27">
        <f t="shared" si="22"/>
        <v>26.272912423625254</v>
      </c>
      <c r="AC90" s="6"/>
      <c r="AD90" s="13">
        <v>39</v>
      </c>
      <c r="AE90" s="13">
        <v>517</v>
      </c>
      <c r="AF90" s="6">
        <v>7.543520309477756</v>
      </c>
      <c r="AG90" s="40">
        <v>47</v>
      </c>
      <c r="AH90" s="40">
        <v>491</v>
      </c>
      <c r="AI90" s="27">
        <f t="shared" si="23"/>
        <v>9.572301425661914</v>
      </c>
      <c r="AJ90" s="6"/>
      <c r="AK90" s="13">
        <v>17</v>
      </c>
      <c r="AL90" s="13">
        <v>517</v>
      </c>
      <c r="AM90" s="6">
        <v>3.288201160541586</v>
      </c>
      <c r="AN90" s="40">
        <v>9</v>
      </c>
      <c r="AO90" s="40">
        <v>491</v>
      </c>
      <c r="AP90" s="27">
        <f t="shared" si="26"/>
        <v>1.8329938900203666</v>
      </c>
      <c r="AQ90" s="15"/>
      <c r="AR90" s="21"/>
      <c r="AS90" s="7"/>
      <c r="AT90" s="15"/>
      <c r="AU90" s="15"/>
      <c r="AV90" s="7"/>
      <c r="AW90" s="15"/>
      <c r="AX90" s="21"/>
      <c r="AY90" s="7"/>
      <c r="AZ90" s="15"/>
      <c r="BA90" s="15"/>
      <c r="BB90" s="7"/>
      <c r="BC90" s="15"/>
      <c r="BD90" s="21"/>
      <c r="BE90" s="7"/>
    </row>
    <row r="91" spans="1:57" s="28" customFormat="1" ht="12.75">
      <c r="A91" s="29" t="s">
        <v>190</v>
      </c>
      <c r="B91" s="13">
        <v>23</v>
      </c>
      <c r="C91" s="13">
        <v>168</v>
      </c>
      <c r="D91" s="6">
        <v>13.69047619047619</v>
      </c>
      <c r="E91" s="40">
        <v>20</v>
      </c>
      <c r="F91" s="40">
        <v>171</v>
      </c>
      <c r="G91" s="27">
        <f t="shared" si="24"/>
        <v>11.695906432748536</v>
      </c>
      <c r="H91" s="6"/>
      <c r="I91" s="13">
        <v>27</v>
      </c>
      <c r="J91" s="13">
        <v>168</v>
      </c>
      <c r="K91" s="6">
        <v>16.071428571428573</v>
      </c>
      <c r="L91" s="40">
        <v>33</v>
      </c>
      <c r="M91" s="40">
        <v>171</v>
      </c>
      <c r="N91" s="27">
        <f t="shared" si="21"/>
        <v>19.298245614035086</v>
      </c>
      <c r="O91" s="6"/>
      <c r="P91" s="13">
        <v>27</v>
      </c>
      <c r="Q91" s="13">
        <v>168</v>
      </c>
      <c r="R91" s="6">
        <v>16.071428571428573</v>
      </c>
      <c r="S91" s="40">
        <v>32</v>
      </c>
      <c r="T91" s="40">
        <v>171</v>
      </c>
      <c r="U91" s="27">
        <f t="shared" si="25"/>
        <v>18.71345029239766</v>
      </c>
      <c r="V91" s="6"/>
      <c r="W91" s="13">
        <v>48</v>
      </c>
      <c r="X91" s="13">
        <v>168</v>
      </c>
      <c r="Y91" s="6">
        <v>28.571428571428573</v>
      </c>
      <c r="Z91" s="40">
        <v>41</v>
      </c>
      <c r="AA91" s="40">
        <v>171</v>
      </c>
      <c r="AB91" s="27">
        <f t="shared" si="22"/>
        <v>23.976608187134502</v>
      </c>
      <c r="AC91" s="6"/>
      <c r="AD91" s="13">
        <v>32</v>
      </c>
      <c r="AE91" s="13">
        <v>168</v>
      </c>
      <c r="AF91" s="6">
        <v>19.047619047619047</v>
      </c>
      <c r="AG91" s="40">
        <v>34</v>
      </c>
      <c r="AH91" s="40">
        <v>171</v>
      </c>
      <c r="AI91" s="27">
        <f t="shared" si="23"/>
        <v>19.883040935672515</v>
      </c>
      <c r="AJ91" s="6"/>
      <c r="AK91" s="13">
        <v>11</v>
      </c>
      <c r="AL91" s="13">
        <v>168</v>
      </c>
      <c r="AM91" s="6">
        <v>6.5476190476190474</v>
      </c>
      <c r="AN91" s="40">
        <v>11</v>
      </c>
      <c r="AO91" s="40">
        <v>171</v>
      </c>
      <c r="AP91" s="27">
        <f t="shared" si="26"/>
        <v>6.432748538011696</v>
      </c>
      <c r="AQ91" s="15"/>
      <c r="AR91" s="21"/>
      <c r="AS91" s="7"/>
      <c r="AT91" s="15"/>
      <c r="AU91" s="15"/>
      <c r="AV91" s="7"/>
      <c r="AW91" s="15"/>
      <c r="AX91" s="21"/>
      <c r="AY91" s="7"/>
      <c r="AZ91" s="15"/>
      <c r="BA91" s="15"/>
      <c r="BB91" s="7"/>
      <c r="BC91" s="15"/>
      <c r="BD91" s="21"/>
      <c r="BE91" s="7"/>
    </row>
    <row r="92" spans="1:57" s="28" customFormat="1" ht="12.75">
      <c r="A92" s="29" t="s">
        <v>177</v>
      </c>
      <c r="B92" s="13">
        <v>19</v>
      </c>
      <c r="C92" s="13">
        <v>151</v>
      </c>
      <c r="D92" s="6">
        <v>12.582781456953642</v>
      </c>
      <c r="E92" s="40">
        <v>19</v>
      </c>
      <c r="F92" s="40">
        <v>167</v>
      </c>
      <c r="G92" s="27">
        <f t="shared" si="24"/>
        <v>11.377245508982035</v>
      </c>
      <c r="H92" s="6"/>
      <c r="I92" s="13">
        <v>45</v>
      </c>
      <c r="J92" s="13">
        <v>151</v>
      </c>
      <c r="K92" s="6">
        <v>29.801324503311257</v>
      </c>
      <c r="L92" s="40">
        <v>56</v>
      </c>
      <c r="M92" s="40">
        <v>167</v>
      </c>
      <c r="N92" s="27">
        <f t="shared" si="21"/>
        <v>33.532934131736525</v>
      </c>
      <c r="O92" s="6"/>
      <c r="P92" s="13">
        <v>25</v>
      </c>
      <c r="Q92" s="13">
        <v>151</v>
      </c>
      <c r="R92" s="6">
        <v>16.556291390728475</v>
      </c>
      <c r="S92" s="40">
        <v>27</v>
      </c>
      <c r="T92" s="40">
        <v>167</v>
      </c>
      <c r="U92" s="27">
        <f t="shared" si="25"/>
        <v>16.16766467065868</v>
      </c>
      <c r="V92" s="6"/>
      <c r="W92" s="13">
        <v>43</v>
      </c>
      <c r="X92" s="13">
        <v>151</v>
      </c>
      <c r="Y92" s="6">
        <v>28.47682119205298</v>
      </c>
      <c r="Z92" s="40">
        <v>46</v>
      </c>
      <c r="AA92" s="40">
        <v>167</v>
      </c>
      <c r="AB92" s="27">
        <f t="shared" si="22"/>
        <v>27.54491017964072</v>
      </c>
      <c r="AC92" s="6"/>
      <c r="AD92" s="13">
        <v>15</v>
      </c>
      <c r="AE92" s="13">
        <v>151</v>
      </c>
      <c r="AF92" s="6">
        <v>9.933774834437086</v>
      </c>
      <c r="AG92" s="40">
        <v>17</v>
      </c>
      <c r="AH92" s="40">
        <v>167</v>
      </c>
      <c r="AI92" s="27">
        <f t="shared" si="23"/>
        <v>10.179640718562874</v>
      </c>
      <c r="AJ92" s="6"/>
      <c r="AK92" s="15" t="s">
        <v>5</v>
      </c>
      <c r="AL92" s="66" t="s">
        <v>69</v>
      </c>
      <c r="AM92" s="85" t="s">
        <v>69</v>
      </c>
      <c r="AN92" s="15" t="s">
        <v>5</v>
      </c>
      <c r="AO92" s="66" t="s">
        <v>69</v>
      </c>
      <c r="AP92" s="85" t="s">
        <v>69</v>
      </c>
      <c r="AQ92" s="15"/>
      <c r="AR92" s="21"/>
      <c r="AS92" s="7"/>
      <c r="AT92" s="15"/>
      <c r="AU92" s="14"/>
      <c r="AV92" s="7"/>
      <c r="AW92" s="15"/>
      <c r="AX92" s="21"/>
      <c r="AY92" s="7"/>
      <c r="AZ92" s="14"/>
      <c r="BA92" s="14"/>
      <c r="BB92" s="23"/>
      <c r="BC92" s="14"/>
      <c r="BD92" s="21"/>
      <c r="BE92" s="23"/>
    </row>
    <row r="93" spans="1:57" s="28" customFormat="1" ht="12.75">
      <c r="A93" s="29" t="s">
        <v>213</v>
      </c>
      <c r="B93" s="13">
        <v>9</v>
      </c>
      <c r="C93" s="13">
        <v>43</v>
      </c>
      <c r="D93" s="6">
        <v>20.930232558139537</v>
      </c>
      <c r="E93" s="40">
        <v>8</v>
      </c>
      <c r="F93" s="40">
        <v>42</v>
      </c>
      <c r="G93" s="27">
        <f t="shared" si="24"/>
        <v>19.047619047619047</v>
      </c>
      <c r="H93" s="6"/>
      <c r="I93" s="13">
        <v>12</v>
      </c>
      <c r="J93" s="13">
        <v>43</v>
      </c>
      <c r="K93" s="6">
        <v>27.906976744186046</v>
      </c>
      <c r="L93" s="40">
        <v>15</v>
      </c>
      <c r="M93" s="40">
        <v>42</v>
      </c>
      <c r="N93" s="27">
        <f t="shared" si="21"/>
        <v>35.714285714285715</v>
      </c>
      <c r="O93" s="6"/>
      <c r="P93" s="15" t="s">
        <v>5</v>
      </c>
      <c r="Q93" s="66" t="s">
        <v>69</v>
      </c>
      <c r="R93" s="85" t="s">
        <v>69</v>
      </c>
      <c r="S93" s="40">
        <v>6</v>
      </c>
      <c r="T93" s="40">
        <v>42</v>
      </c>
      <c r="U93" s="27">
        <f t="shared" si="25"/>
        <v>14.285714285714285</v>
      </c>
      <c r="V93" s="6"/>
      <c r="W93" s="13">
        <v>13</v>
      </c>
      <c r="X93" s="13">
        <v>43</v>
      </c>
      <c r="Y93" s="6">
        <v>30.232558139534884</v>
      </c>
      <c r="Z93" s="40">
        <v>11</v>
      </c>
      <c r="AA93" s="40">
        <v>42</v>
      </c>
      <c r="AB93" s="27">
        <f t="shared" si="22"/>
        <v>26.190476190476193</v>
      </c>
      <c r="AC93" s="6"/>
      <c r="AD93" s="13">
        <v>5</v>
      </c>
      <c r="AE93" s="13">
        <v>43</v>
      </c>
      <c r="AF93" s="6">
        <v>11.627906976744185</v>
      </c>
      <c r="AG93" s="15" t="s">
        <v>5</v>
      </c>
      <c r="AH93" s="66" t="s">
        <v>69</v>
      </c>
      <c r="AI93" s="85" t="s">
        <v>69</v>
      </c>
      <c r="AJ93" s="6"/>
      <c r="AK93" s="15" t="s">
        <v>5</v>
      </c>
      <c r="AL93" s="66" t="s">
        <v>69</v>
      </c>
      <c r="AM93" s="85" t="s">
        <v>69</v>
      </c>
      <c r="AN93" s="15" t="s">
        <v>5</v>
      </c>
      <c r="AO93" s="66" t="s">
        <v>69</v>
      </c>
      <c r="AP93" s="85" t="s">
        <v>69</v>
      </c>
      <c r="AQ93" s="15"/>
      <c r="AR93" s="21"/>
      <c r="AS93" s="7"/>
      <c r="AT93" s="15"/>
      <c r="AU93" s="14"/>
      <c r="AV93" s="7"/>
      <c r="AW93" s="14"/>
      <c r="AX93" s="21"/>
      <c r="AY93" s="23"/>
      <c r="AZ93" s="14"/>
      <c r="BA93" s="14"/>
      <c r="BB93" s="23"/>
      <c r="BC93" s="14"/>
      <c r="BD93" s="21"/>
      <c r="BE93" s="23"/>
    </row>
    <row r="94" spans="1:57" s="28" customFormat="1" ht="12.75">
      <c r="A94" s="29" t="s">
        <v>159</v>
      </c>
      <c r="B94" s="13">
        <v>27</v>
      </c>
      <c r="C94" s="13">
        <v>230</v>
      </c>
      <c r="D94" s="6">
        <v>11.73913043478261</v>
      </c>
      <c r="E94" s="40">
        <v>40</v>
      </c>
      <c r="F94" s="40">
        <v>255</v>
      </c>
      <c r="G94" s="27">
        <f t="shared" si="24"/>
        <v>15.686274509803921</v>
      </c>
      <c r="H94" s="6"/>
      <c r="I94" s="13">
        <v>70</v>
      </c>
      <c r="J94" s="13">
        <v>230</v>
      </c>
      <c r="K94" s="6">
        <v>30.434782608695652</v>
      </c>
      <c r="L94" s="40">
        <v>62</v>
      </c>
      <c r="M94" s="40">
        <v>255</v>
      </c>
      <c r="N94" s="27">
        <f t="shared" si="21"/>
        <v>24.313725490196077</v>
      </c>
      <c r="O94" s="6"/>
      <c r="P94" s="13">
        <v>35</v>
      </c>
      <c r="Q94" s="13">
        <v>230</v>
      </c>
      <c r="R94" s="6">
        <v>15.217391304347826</v>
      </c>
      <c r="S94" s="40">
        <v>38</v>
      </c>
      <c r="T94" s="40">
        <v>255</v>
      </c>
      <c r="U94" s="27">
        <f t="shared" si="25"/>
        <v>14.901960784313726</v>
      </c>
      <c r="V94" s="6"/>
      <c r="W94" s="13">
        <v>73</v>
      </c>
      <c r="X94" s="13">
        <v>230</v>
      </c>
      <c r="Y94" s="6">
        <v>31.73913043478261</v>
      </c>
      <c r="Z94" s="40">
        <v>76</v>
      </c>
      <c r="AA94" s="40">
        <v>255</v>
      </c>
      <c r="AB94" s="27">
        <f t="shared" si="22"/>
        <v>29.80392156862745</v>
      </c>
      <c r="AC94" s="6"/>
      <c r="AD94" s="13">
        <v>21</v>
      </c>
      <c r="AE94" s="13">
        <v>230</v>
      </c>
      <c r="AF94" s="6">
        <v>9.130434782608695</v>
      </c>
      <c r="AG94" s="40">
        <v>34</v>
      </c>
      <c r="AH94" s="40">
        <v>255</v>
      </c>
      <c r="AI94" s="27">
        <f>AG94/AH94*100</f>
        <v>13.333333333333334</v>
      </c>
      <c r="AJ94" s="6"/>
      <c r="AK94" s="15" t="s">
        <v>5</v>
      </c>
      <c r="AL94" s="66" t="s">
        <v>69</v>
      </c>
      <c r="AM94" s="85" t="s">
        <v>69</v>
      </c>
      <c r="AN94" s="40">
        <v>7</v>
      </c>
      <c r="AO94" s="40">
        <v>255</v>
      </c>
      <c r="AP94" s="27">
        <f>AN94/AO94*100</f>
        <v>2.7450980392156863</v>
      </c>
      <c r="AQ94" s="15"/>
      <c r="AR94" s="21"/>
      <c r="AS94" s="7"/>
      <c r="AT94" s="15"/>
      <c r="AU94" s="14"/>
      <c r="AV94" s="7"/>
      <c r="AW94" s="15"/>
      <c r="AX94" s="21"/>
      <c r="AY94" s="7"/>
      <c r="AZ94" s="14"/>
      <c r="BA94" s="14"/>
      <c r="BB94" s="23"/>
      <c r="BC94" s="15"/>
      <c r="BD94" s="21"/>
      <c r="BE94" s="7"/>
    </row>
    <row r="95" spans="1:57" s="28" customFormat="1" ht="12.75">
      <c r="A95" s="29" t="s">
        <v>214</v>
      </c>
      <c r="B95" s="13">
        <v>5</v>
      </c>
      <c r="C95" s="13">
        <v>68</v>
      </c>
      <c r="D95" s="6">
        <v>7.352941176470588</v>
      </c>
      <c r="E95" s="40">
        <v>10</v>
      </c>
      <c r="F95" s="40">
        <v>70</v>
      </c>
      <c r="G95" s="27">
        <f t="shared" si="24"/>
        <v>14.285714285714285</v>
      </c>
      <c r="H95" s="6"/>
      <c r="I95" s="13">
        <v>17</v>
      </c>
      <c r="J95" s="13">
        <v>68</v>
      </c>
      <c r="K95" s="6">
        <v>25</v>
      </c>
      <c r="L95" s="40">
        <v>19</v>
      </c>
      <c r="M95" s="40">
        <v>70</v>
      </c>
      <c r="N95" s="27">
        <f t="shared" si="21"/>
        <v>27.142857142857142</v>
      </c>
      <c r="O95" s="6"/>
      <c r="P95" s="13">
        <v>18</v>
      </c>
      <c r="Q95" s="13">
        <v>68</v>
      </c>
      <c r="R95" s="6">
        <v>26.470588235294116</v>
      </c>
      <c r="S95" s="40">
        <v>11</v>
      </c>
      <c r="T95" s="40">
        <v>70</v>
      </c>
      <c r="U95" s="27">
        <f t="shared" si="25"/>
        <v>15.714285714285714</v>
      </c>
      <c r="V95" s="6"/>
      <c r="W95" s="13">
        <v>20</v>
      </c>
      <c r="X95" s="13">
        <v>68</v>
      </c>
      <c r="Y95" s="6">
        <v>29.41176470588235</v>
      </c>
      <c r="Z95" s="40">
        <v>20</v>
      </c>
      <c r="AA95" s="40">
        <v>70</v>
      </c>
      <c r="AB95" s="27">
        <f t="shared" si="22"/>
        <v>28.57142857142857</v>
      </c>
      <c r="AC95" s="6"/>
      <c r="AD95" s="13">
        <v>8</v>
      </c>
      <c r="AE95" s="13">
        <v>68</v>
      </c>
      <c r="AF95" s="6">
        <v>11.764705882352942</v>
      </c>
      <c r="AG95" s="40">
        <v>10</v>
      </c>
      <c r="AH95" s="40">
        <v>70</v>
      </c>
      <c r="AI95" s="27">
        <f>AG95/AH95*100</f>
        <v>14.285714285714285</v>
      </c>
      <c r="AJ95" s="6"/>
      <c r="AK95" s="15" t="s">
        <v>5</v>
      </c>
      <c r="AL95" s="66" t="s">
        <v>69</v>
      </c>
      <c r="AM95" s="85" t="s">
        <v>69</v>
      </c>
      <c r="AN95" s="15" t="s">
        <v>5</v>
      </c>
      <c r="AO95" s="66" t="s">
        <v>69</v>
      </c>
      <c r="AP95" s="85" t="s">
        <v>69</v>
      </c>
      <c r="AQ95" s="15"/>
      <c r="AR95" s="21"/>
      <c r="AS95" s="7"/>
      <c r="AT95" s="15"/>
      <c r="AU95" s="14"/>
      <c r="AV95" s="7"/>
      <c r="AW95" s="15"/>
      <c r="AX95" s="21"/>
      <c r="AY95" s="7"/>
      <c r="AZ95" s="14"/>
      <c r="BA95" s="14"/>
      <c r="BB95" s="23"/>
      <c r="BC95" s="14"/>
      <c r="BD95" s="21"/>
      <c r="BE95" s="23"/>
    </row>
    <row r="96" spans="1:57" s="28" customFormat="1" ht="12.75">
      <c r="A96" s="29" t="s">
        <v>75</v>
      </c>
      <c r="B96" s="13">
        <v>9</v>
      </c>
      <c r="C96" s="13">
        <v>69</v>
      </c>
      <c r="D96" s="6">
        <v>13.043478260869565</v>
      </c>
      <c r="E96" s="15" t="s">
        <v>5</v>
      </c>
      <c r="F96" s="66" t="s">
        <v>69</v>
      </c>
      <c r="G96" s="85" t="s">
        <v>69</v>
      </c>
      <c r="H96" s="6"/>
      <c r="I96" s="13">
        <v>10</v>
      </c>
      <c r="J96" s="13">
        <v>69</v>
      </c>
      <c r="K96" s="6">
        <v>14.492753623188406</v>
      </c>
      <c r="L96" s="40">
        <v>12</v>
      </c>
      <c r="M96" s="40">
        <v>61</v>
      </c>
      <c r="N96" s="27">
        <f t="shared" si="21"/>
        <v>19.672131147540984</v>
      </c>
      <c r="O96" s="6"/>
      <c r="P96" s="13">
        <v>25</v>
      </c>
      <c r="Q96" s="13">
        <v>69</v>
      </c>
      <c r="R96" s="6">
        <v>36.231884057971016</v>
      </c>
      <c r="S96" s="40">
        <v>16</v>
      </c>
      <c r="T96" s="40">
        <v>61</v>
      </c>
      <c r="U96" s="27">
        <f t="shared" si="25"/>
        <v>26.229508196721312</v>
      </c>
      <c r="V96" s="6"/>
      <c r="W96" s="13">
        <v>17</v>
      </c>
      <c r="X96" s="13">
        <v>69</v>
      </c>
      <c r="Y96" s="6">
        <v>24.63768115942029</v>
      </c>
      <c r="Z96" s="40">
        <v>21</v>
      </c>
      <c r="AA96" s="40">
        <v>61</v>
      </c>
      <c r="AB96" s="27">
        <f t="shared" si="22"/>
        <v>34.42622950819672</v>
      </c>
      <c r="AC96" s="6"/>
      <c r="AD96" s="13">
        <v>8</v>
      </c>
      <c r="AE96" s="13">
        <v>69</v>
      </c>
      <c r="AF96" s="6">
        <v>11.594202898550725</v>
      </c>
      <c r="AG96" s="40">
        <v>9</v>
      </c>
      <c r="AH96" s="40">
        <v>61</v>
      </c>
      <c r="AI96" s="27">
        <f>AG96/AH96*100</f>
        <v>14.754098360655737</v>
      </c>
      <c r="AJ96" s="6"/>
      <c r="AK96" s="15" t="s">
        <v>5</v>
      </c>
      <c r="AL96" s="66" t="s">
        <v>69</v>
      </c>
      <c r="AM96" s="85" t="s">
        <v>69</v>
      </c>
      <c r="AN96" s="15" t="s">
        <v>5</v>
      </c>
      <c r="AO96" s="66" t="s">
        <v>69</v>
      </c>
      <c r="AP96" s="85" t="s">
        <v>69</v>
      </c>
      <c r="AQ96" s="15"/>
      <c r="AR96" s="21"/>
      <c r="AS96" s="7"/>
      <c r="AT96" s="15"/>
      <c r="AU96" s="14"/>
      <c r="AV96" s="7"/>
      <c r="AW96" s="15"/>
      <c r="AX96" s="21"/>
      <c r="AY96" s="7"/>
      <c r="AZ96" s="14"/>
      <c r="BA96" s="14"/>
      <c r="BB96" s="23"/>
      <c r="BC96" s="14"/>
      <c r="BD96" s="21"/>
      <c r="BE96" s="23"/>
    </row>
    <row r="97" spans="1:57" s="28" customFormat="1" ht="12.75">
      <c r="A97" s="29" t="s">
        <v>203</v>
      </c>
      <c r="B97" s="13">
        <v>13</v>
      </c>
      <c r="C97" s="13">
        <v>96</v>
      </c>
      <c r="D97" s="6">
        <v>13.541666666666666</v>
      </c>
      <c r="E97" s="40">
        <v>18</v>
      </c>
      <c r="F97" s="40">
        <v>179</v>
      </c>
      <c r="G97" s="27">
        <f>E97/F97*100</f>
        <v>10.05586592178771</v>
      </c>
      <c r="H97" s="6"/>
      <c r="I97" s="13">
        <v>27</v>
      </c>
      <c r="J97" s="13">
        <v>96</v>
      </c>
      <c r="K97" s="6">
        <v>28.125</v>
      </c>
      <c r="L97" s="40">
        <v>60</v>
      </c>
      <c r="M97" s="40">
        <v>179</v>
      </c>
      <c r="N97" s="27">
        <f t="shared" si="21"/>
        <v>33.5195530726257</v>
      </c>
      <c r="O97" s="6"/>
      <c r="P97" s="13">
        <v>13</v>
      </c>
      <c r="Q97" s="13">
        <v>96</v>
      </c>
      <c r="R97" s="6">
        <v>13.541666666666666</v>
      </c>
      <c r="S97" s="40">
        <v>20</v>
      </c>
      <c r="T97" s="40">
        <v>179</v>
      </c>
      <c r="U97" s="27">
        <f t="shared" si="25"/>
        <v>11.1731843575419</v>
      </c>
      <c r="V97" s="6"/>
      <c r="W97" s="13">
        <v>26</v>
      </c>
      <c r="X97" s="13">
        <v>96</v>
      </c>
      <c r="Y97" s="6">
        <v>27.083333333333332</v>
      </c>
      <c r="Z97" s="40">
        <v>51</v>
      </c>
      <c r="AA97" s="40">
        <v>179</v>
      </c>
      <c r="AB97" s="27">
        <f t="shared" si="22"/>
        <v>28.49162011173184</v>
      </c>
      <c r="AC97" s="6"/>
      <c r="AD97" s="13">
        <v>14</v>
      </c>
      <c r="AE97" s="13">
        <v>96</v>
      </c>
      <c r="AF97" s="6">
        <v>14.583333333333334</v>
      </c>
      <c r="AG97" s="40">
        <v>27</v>
      </c>
      <c r="AH97" s="40">
        <v>179</v>
      </c>
      <c r="AI97" s="27">
        <f>AG97/AH97*100</f>
        <v>15.083798882681565</v>
      </c>
      <c r="AJ97" s="6"/>
      <c r="AK97" s="15" t="s">
        <v>5</v>
      </c>
      <c r="AL97" s="66" t="s">
        <v>69</v>
      </c>
      <c r="AM97" s="85" t="s">
        <v>69</v>
      </c>
      <c r="AN97" s="40">
        <v>6</v>
      </c>
      <c r="AO97" s="40">
        <v>179</v>
      </c>
      <c r="AP97" s="27">
        <f>AN97/AO97*100</f>
        <v>3.35195530726257</v>
      </c>
      <c r="AQ97" s="15"/>
      <c r="AR97" s="21"/>
      <c r="AS97" s="7"/>
      <c r="AT97" s="15"/>
      <c r="AU97" s="14"/>
      <c r="AV97" s="7"/>
      <c r="AW97" s="15"/>
      <c r="AX97" s="21"/>
      <c r="AY97" s="7"/>
      <c r="AZ97" s="14"/>
      <c r="BA97" s="14"/>
      <c r="BB97" s="24"/>
      <c r="BC97" s="15"/>
      <c r="BD97" s="21"/>
      <c r="BE97" s="7"/>
    </row>
    <row r="98" spans="1:57" s="28" customFormat="1" ht="12.75">
      <c r="A98" s="29" t="s">
        <v>178</v>
      </c>
      <c r="B98" s="15" t="s">
        <v>5</v>
      </c>
      <c r="C98" s="66" t="s">
        <v>69</v>
      </c>
      <c r="D98" s="85" t="s">
        <v>69</v>
      </c>
      <c r="E98" s="15" t="s">
        <v>5</v>
      </c>
      <c r="F98" s="66" t="s">
        <v>69</v>
      </c>
      <c r="G98" s="85" t="s">
        <v>69</v>
      </c>
      <c r="H98" s="6"/>
      <c r="I98" s="15" t="s">
        <v>5</v>
      </c>
      <c r="J98" s="66" t="s">
        <v>69</v>
      </c>
      <c r="K98" s="85" t="s">
        <v>69</v>
      </c>
      <c r="L98" s="40">
        <v>7</v>
      </c>
      <c r="M98" s="40">
        <v>8</v>
      </c>
      <c r="N98" s="27">
        <f t="shared" si="21"/>
        <v>87.5</v>
      </c>
      <c r="O98" s="6"/>
      <c r="P98" s="15" t="s">
        <v>5</v>
      </c>
      <c r="Q98" s="66" t="s">
        <v>69</v>
      </c>
      <c r="R98" s="85" t="s">
        <v>69</v>
      </c>
      <c r="S98" s="15" t="s">
        <v>5</v>
      </c>
      <c r="T98" s="66" t="s">
        <v>69</v>
      </c>
      <c r="U98" s="85" t="s">
        <v>69</v>
      </c>
      <c r="V98" s="6"/>
      <c r="W98" s="15" t="s">
        <v>5</v>
      </c>
      <c r="X98" s="66" t="s">
        <v>69</v>
      </c>
      <c r="Y98" s="85" t="s">
        <v>69</v>
      </c>
      <c r="Z98" s="15" t="s">
        <v>5</v>
      </c>
      <c r="AA98" s="66" t="s">
        <v>69</v>
      </c>
      <c r="AB98" s="85" t="s">
        <v>69</v>
      </c>
      <c r="AC98" s="6"/>
      <c r="AD98" s="15" t="s">
        <v>5</v>
      </c>
      <c r="AE98" s="66" t="s">
        <v>69</v>
      </c>
      <c r="AF98" s="85" t="s">
        <v>69</v>
      </c>
      <c r="AG98" s="15" t="s">
        <v>5</v>
      </c>
      <c r="AH98" s="66" t="s">
        <v>69</v>
      </c>
      <c r="AI98" s="85" t="s">
        <v>69</v>
      </c>
      <c r="AJ98" s="6"/>
      <c r="AK98" s="15" t="s">
        <v>5</v>
      </c>
      <c r="AL98" s="66" t="s">
        <v>69</v>
      </c>
      <c r="AM98" s="85" t="s">
        <v>69</v>
      </c>
      <c r="AN98" s="15" t="s">
        <v>5</v>
      </c>
      <c r="AO98" s="66" t="s">
        <v>69</v>
      </c>
      <c r="AP98" s="85" t="s">
        <v>69</v>
      </c>
      <c r="AQ98" s="14"/>
      <c r="AR98" s="21"/>
      <c r="AS98" s="23"/>
      <c r="AT98" s="14"/>
      <c r="AU98" s="14"/>
      <c r="AV98" s="23"/>
      <c r="AW98" s="14"/>
      <c r="AX98" s="21"/>
      <c r="AY98" s="23"/>
      <c r="AZ98" s="14"/>
      <c r="BA98" s="14"/>
      <c r="BB98" s="23"/>
      <c r="BC98" s="14"/>
      <c r="BD98" s="21"/>
      <c r="BE98" s="23"/>
    </row>
    <row r="99" spans="1:57" s="28" customFormat="1" ht="12.75">
      <c r="A99" s="29" t="s">
        <v>179</v>
      </c>
      <c r="B99" s="15" t="s">
        <v>5</v>
      </c>
      <c r="C99" s="66" t="s">
        <v>69</v>
      </c>
      <c r="D99" s="85" t="s">
        <v>69</v>
      </c>
      <c r="E99" s="40">
        <v>6</v>
      </c>
      <c r="F99" s="40">
        <v>28</v>
      </c>
      <c r="G99" s="27">
        <f>E99/F99*100</f>
        <v>21.428571428571427</v>
      </c>
      <c r="H99" s="6"/>
      <c r="I99" s="13">
        <v>6</v>
      </c>
      <c r="J99" s="13">
        <v>28</v>
      </c>
      <c r="K99" s="6">
        <v>21.428571428571427</v>
      </c>
      <c r="L99" s="15" t="s">
        <v>5</v>
      </c>
      <c r="M99" s="66" t="s">
        <v>69</v>
      </c>
      <c r="N99" s="85" t="s">
        <v>69</v>
      </c>
      <c r="O99" s="6"/>
      <c r="P99" s="15" t="s">
        <v>5</v>
      </c>
      <c r="Q99" s="66" t="s">
        <v>69</v>
      </c>
      <c r="R99" s="85" t="s">
        <v>69</v>
      </c>
      <c r="S99" s="15" t="s">
        <v>5</v>
      </c>
      <c r="T99" s="66" t="s">
        <v>69</v>
      </c>
      <c r="U99" s="85" t="s">
        <v>69</v>
      </c>
      <c r="V99" s="6"/>
      <c r="W99" s="13">
        <v>5</v>
      </c>
      <c r="X99" s="13">
        <v>28</v>
      </c>
      <c r="Y99" s="6">
        <v>17.857142857142858</v>
      </c>
      <c r="Z99" s="40">
        <v>6</v>
      </c>
      <c r="AA99" s="40">
        <v>28</v>
      </c>
      <c r="AB99" s="27">
        <f>Z99/AA99*100</f>
        <v>21.428571428571427</v>
      </c>
      <c r="AC99" s="6"/>
      <c r="AD99" s="13">
        <v>8</v>
      </c>
      <c r="AE99" s="13">
        <v>28</v>
      </c>
      <c r="AF99" s="6">
        <v>28.571428571428573</v>
      </c>
      <c r="AG99" s="40">
        <v>6</v>
      </c>
      <c r="AH99" s="40">
        <v>28</v>
      </c>
      <c r="AI99" s="27">
        <f>AG99/AH99*100</f>
        <v>21.428571428571427</v>
      </c>
      <c r="AJ99" s="6"/>
      <c r="AK99" s="15" t="s">
        <v>5</v>
      </c>
      <c r="AL99" s="66" t="s">
        <v>69</v>
      </c>
      <c r="AM99" s="85" t="s">
        <v>69</v>
      </c>
      <c r="AN99" s="40">
        <v>5</v>
      </c>
      <c r="AO99" s="40">
        <v>28</v>
      </c>
      <c r="AP99" s="27">
        <f>AN99/AO99*100</f>
        <v>17.857142857142858</v>
      </c>
      <c r="AQ99" s="15"/>
      <c r="AR99" s="21"/>
      <c r="AS99" s="7"/>
      <c r="AT99" s="15"/>
      <c r="AU99" s="14"/>
      <c r="AV99" s="7"/>
      <c r="AW99" s="15"/>
      <c r="AX99" s="21"/>
      <c r="AY99" s="7"/>
      <c r="AZ99" s="14"/>
      <c r="BA99" s="14"/>
      <c r="BB99" s="23"/>
      <c r="BC99" s="15"/>
      <c r="BD99" s="21"/>
      <c r="BE99" s="7"/>
    </row>
    <row r="100" spans="1:57" s="28" customFormat="1" ht="12.75">
      <c r="A100" s="29" t="s">
        <v>215</v>
      </c>
      <c r="B100" s="13">
        <v>42</v>
      </c>
      <c r="C100" s="13">
        <v>355</v>
      </c>
      <c r="D100" s="6">
        <v>11.830985915492958</v>
      </c>
      <c r="E100" s="40">
        <v>30</v>
      </c>
      <c r="F100" s="40">
        <v>346</v>
      </c>
      <c r="G100" s="27">
        <f>E100/F100*100</f>
        <v>8.670520231213873</v>
      </c>
      <c r="H100" s="6"/>
      <c r="I100" s="13">
        <v>138</v>
      </c>
      <c r="J100" s="13">
        <v>355</v>
      </c>
      <c r="K100" s="6">
        <v>38.87323943661972</v>
      </c>
      <c r="L100" s="40">
        <v>140</v>
      </c>
      <c r="M100" s="40">
        <v>346</v>
      </c>
      <c r="N100" s="27">
        <f aca="true" t="shared" si="27" ref="N100:N105">L100/M100*100</f>
        <v>40.46242774566474</v>
      </c>
      <c r="O100" s="6"/>
      <c r="P100" s="13">
        <v>68</v>
      </c>
      <c r="Q100" s="13">
        <v>355</v>
      </c>
      <c r="R100" s="6">
        <v>19.154929577464788</v>
      </c>
      <c r="S100" s="40">
        <v>59</v>
      </c>
      <c r="T100" s="40">
        <v>346</v>
      </c>
      <c r="U100" s="27">
        <f>S100/T100*100</f>
        <v>17.052023121387283</v>
      </c>
      <c r="V100" s="6"/>
      <c r="W100" s="13">
        <v>73</v>
      </c>
      <c r="X100" s="13">
        <v>355</v>
      </c>
      <c r="Y100" s="6">
        <v>20.56338028169014</v>
      </c>
      <c r="Z100" s="40">
        <v>71</v>
      </c>
      <c r="AA100" s="40">
        <v>346</v>
      </c>
      <c r="AB100" s="27">
        <f>Z100/AA100*100</f>
        <v>20.520231213872833</v>
      </c>
      <c r="AC100" s="6"/>
      <c r="AD100" s="13">
        <v>23</v>
      </c>
      <c r="AE100" s="13">
        <v>355</v>
      </c>
      <c r="AF100" s="6">
        <v>6.47887323943662</v>
      </c>
      <c r="AG100" s="40">
        <v>34</v>
      </c>
      <c r="AH100" s="40">
        <v>346</v>
      </c>
      <c r="AI100" s="27">
        <f>AG100/AH100*100</f>
        <v>9.826589595375722</v>
      </c>
      <c r="AJ100" s="6"/>
      <c r="AK100" s="13">
        <v>11</v>
      </c>
      <c r="AL100" s="13">
        <v>355</v>
      </c>
      <c r="AM100" s="6">
        <v>3.0985915492957745</v>
      </c>
      <c r="AN100" s="40">
        <v>12</v>
      </c>
      <c r="AO100" s="40">
        <v>346</v>
      </c>
      <c r="AP100" s="27">
        <f>AN100/AO100*100</f>
        <v>3.4682080924855487</v>
      </c>
      <c r="AQ100" s="15"/>
      <c r="AR100" s="21"/>
      <c r="AS100" s="7"/>
      <c r="AT100" s="15"/>
      <c r="AU100" s="15"/>
      <c r="AV100" s="7"/>
      <c r="AW100" s="15"/>
      <c r="AX100" s="21"/>
      <c r="AY100" s="7"/>
      <c r="AZ100" s="15"/>
      <c r="BA100" s="15"/>
      <c r="BB100" s="7"/>
      <c r="BC100" s="15"/>
      <c r="BD100" s="21"/>
      <c r="BE100" s="7"/>
    </row>
    <row r="101" spans="1:57" s="28" customFormat="1" ht="12.75">
      <c r="A101" s="29" t="s">
        <v>85</v>
      </c>
      <c r="B101" s="13">
        <v>40</v>
      </c>
      <c r="C101" s="13">
        <v>368</v>
      </c>
      <c r="D101" s="6">
        <v>10.869565217391305</v>
      </c>
      <c r="E101" s="40">
        <v>66</v>
      </c>
      <c r="F101" s="40">
        <v>527</v>
      </c>
      <c r="G101" s="27">
        <f>E101/F101*100</f>
        <v>12.523719165085389</v>
      </c>
      <c r="H101" s="6"/>
      <c r="I101" s="13">
        <v>87</v>
      </c>
      <c r="J101" s="13">
        <v>368</v>
      </c>
      <c r="K101" s="6">
        <v>23.641304347826086</v>
      </c>
      <c r="L101" s="40">
        <v>135</v>
      </c>
      <c r="M101" s="40">
        <v>527</v>
      </c>
      <c r="N101" s="27">
        <f t="shared" si="27"/>
        <v>25.616698292220114</v>
      </c>
      <c r="O101" s="6"/>
      <c r="P101" s="13">
        <v>76</v>
      </c>
      <c r="Q101" s="13">
        <v>368</v>
      </c>
      <c r="R101" s="6">
        <v>20.652173913043477</v>
      </c>
      <c r="S101" s="40">
        <v>101</v>
      </c>
      <c r="T101" s="40">
        <v>527</v>
      </c>
      <c r="U101" s="27">
        <f>S101/T101*100</f>
        <v>19.165085388994306</v>
      </c>
      <c r="V101" s="6"/>
      <c r="W101" s="13">
        <v>127</v>
      </c>
      <c r="X101" s="13">
        <v>368</v>
      </c>
      <c r="Y101" s="6">
        <v>34.51086956521739</v>
      </c>
      <c r="Z101" s="40">
        <v>168</v>
      </c>
      <c r="AA101" s="40">
        <v>527</v>
      </c>
      <c r="AB101" s="27">
        <f>Z101/AA101*100</f>
        <v>31.87855787476281</v>
      </c>
      <c r="AC101" s="6"/>
      <c r="AD101" s="13">
        <v>35</v>
      </c>
      <c r="AE101" s="13">
        <v>368</v>
      </c>
      <c r="AF101" s="6">
        <v>9.51086956521739</v>
      </c>
      <c r="AG101" s="40">
        <v>49</v>
      </c>
      <c r="AH101" s="40">
        <v>527</v>
      </c>
      <c r="AI101" s="27">
        <f>AG101/AH101*100</f>
        <v>9.297912713472485</v>
      </c>
      <c r="AJ101" s="6"/>
      <c r="AK101" s="15" t="s">
        <v>5</v>
      </c>
      <c r="AL101" s="66" t="s">
        <v>69</v>
      </c>
      <c r="AM101" s="85" t="s">
        <v>69</v>
      </c>
      <c r="AN101" s="40">
        <v>8</v>
      </c>
      <c r="AO101" s="40">
        <v>527</v>
      </c>
      <c r="AP101" s="27">
        <f>AN101/AO101*100</f>
        <v>1.5180265654648957</v>
      </c>
      <c r="AQ101" s="15"/>
      <c r="AR101" s="21"/>
      <c r="AS101" s="7"/>
      <c r="AT101" s="15"/>
      <c r="AU101" s="14"/>
      <c r="AV101" s="7"/>
      <c r="AW101" s="15"/>
      <c r="AX101" s="21"/>
      <c r="AY101" s="7"/>
      <c r="AZ101" s="14"/>
      <c r="BA101" s="14"/>
      <c r="BB101" s="23"/>
      <c r="BC101" s="15"/>
      <c r="BD101" s="21"/>
      <c r="BE101" s="7"/>
    </row>
    <row r="102" spans="1:57" s="28" customFormat="1" ht="12.75">
      <c r="A102" s="29" t="s">
        <v>204</v>
      </c>
      <c r="B102" s="13">
        <v>19</v>
      </c>
      <c r="C102" s="13">
        <v>83</v>
      </c>
      <c r="D102" s="6">
        <v>22.89156626506024</v>
      </c>
      <c r="E102" s="40">
        <v>17</v>
      </c>
      <c r="F102" s="40">
        <v>76</v>
      </c>
      <c r="G102" s="27">
        <f>E102/F102*100</f>
        <v>22.36842105263158</v>
      </c>
      <c r="H102" s="6"/>
      <c r="I102" s="13">
        <v>15</v>
      </c>
      <c r="J102" s="13">
        <v>83</v>
      </c>
      <c r="K102" s="6">
        <v>18.072289156626507</v>
      </c>
      <c r="L102" s="40">
        <v>21</v>
      </c>
      <c r="M102" s="40">
        <v>76</v>
      </c>
      <c r="N102" s="27">
        <f t="shared" si="27"/>
        <v>27.631578947368425</v>
      </c>
      <c r="O102" s="6"/>
      <c r="P102" s="13">
        <v>7</v>
      </c>
      <c r="Q102" s="13">
        <v>83</v>
      </c>
      <c r="R102" s="6">
        <v>8.433734939759036</v>
      </c>
      <c r="S102" s="40">
        <v>10</v>
      </c>
      <c r="T102" s="40">
        <v>76</v>
      </c>
      <c r="U102" s="27">
        <f>S102/T102*100</f>
        <v>13.157894736842104</v>
      </c>
      <c r="V102" s="6"/>
      <c r="W102" s="13">
        <v>26</v>
      </c>
      <c r="X102" s="13">
        <v>83</v>
      </c>
      <c r="Y102" s="6">
        <v>31.325301204819276</v>
      </c>
      <c r="Z102" s="40">
        <v>14</v>
      </c>
      <c r="AA102" s="40">
        <v>76</v>
      </c>
      <c r="AB102" s="27">
        <f>Z102/AA102*100</f>
        <v>18.421052631578945</v>
      </c>
      <c r="AC102" s="6"/>
      <c r="AD102" s="13">
        <v>12</v>
      </c>
      <c r="AE102" s="13">
        <v>83</v>
      </c>
      <c r="AF102" s="6">
        <v>14.457831325301205</v>
      </c>
      <c r="AG102" s="40">
        <v>14</v>
      </c>
      <c r="AH102" s="40">
        <v>76</v>
      </c>
      <c r="AI102" s="27">
        <f>AG102/AH102*100</f>
        <v>18.421052631578945</v>
      </c>
      <c r="AJ102" s="6"/>
      <c r="AK102" s="15" t="s">
        <v>5</v>
      </c>
      <c r="AL102" s="66" t="s">
        <v>69</v>
      </c>
      <c r="AM102" s="85" t="s">
        <v>69</v>
      </c>
      <c r="AN102" s="15" t="s">
        <v>5</v>
      </c>
      <c r="AO102" s="66" t="s">
        <v>69</v>
      </c>
      <c r="AP102" s="85" t="s">
        <v>69</v>
      </c>
      <c r="AQ102" s="15"/>
      <c r="AR102" s="21"/>
      <c r="AS102" s="7"/>
      <c r="AT102" s="15"/>
      <c r="AU102" s="14"/>
      <c r="AV102" s="7"/>
      <c r="AW102" s="15"/>
      <c r="AX102" s="21"/>
      <c r="AY102" s="7"/>
      <c r="AZ102" s="14"/>
      <c r="BA102" s="14"/>
      <c r="BB102" s="24"/>
      <c r="BC102" s="14"/>
      <c r="BD102" s="21"/>
      <c r="BE102" s="23"/>
    </row>
    <row r="103" spans="1:57" s="28" customFormat="1" ht="12.75">
      <c r="A103" s="29" t="s">
        <v>110</v>
      </c>
      <c r="B103" s="13">
        <v>17</v>
      </c>
      <c r="C103" s="13">
        <v>139</v>
      </c>
      <c r="D103" s="6">
        <v>12.23021582733813</v>
      </c>
      <c r="E103" s="40">
        <v>23</v>
      </c>
      <c r="F103" s="40">
        <v>153</v>
      </c>
      <c r="G103" s="27">
        <f>E103/F103*100</f>
        <v>15.032679738562091</v>
      </c>
      <c r="H103" s="6"/>
      <c r="I103" s="13">
        <v>47</v>
      </c>
      <c r="J103" s="13">
        <v>139</v>
      </c>
      <c r="K103" s="6">
        <v>33.81294964028777</v>
      </c>
      <c r="L103" s="40">
        <v>38</v>
      </c>
      <c r="M103" s="40">
        <v>153</v>
      </c>
      <c r="N103" s="27">
        <f t="shared" si="27"/>
        <v>24.836601307189543</v>
      </c>
      <c r="O103" s="6"/>
      <c r="P103" s="13">
        <v>21</v>
      </c>
      <c r="Q103" s="13">
        <v>139</v>
      </c>
      <c r="R103" s="6">
        <v>15.107913669064748</v>
      </c>
      <c r="S103" s="40">
        <v>34</v>
      </c>
      <c r="T103" s="40">
        <v>153</v>
      </c>
      <c r="U103" s="27">
        <f>S103/T103*100</f>
        <v>22.22222222222222</v>
      </c>
      <c r="V103" s="6"/>
      <c r="W103" s="13">
        <v>37</v>
      </c>
      <c r="X103" s="13">
        <v>139</v>
      </c>
      <c r="Y103" s="6">
        <v>26.618705035971225</v>
      </c>
      <c r="Z103" s="40">
        <v>33</v>
      </c>
      <c r="AA103" s="40">
        <v>153</v>
      </c>
      <c r="AB103" s="27">
        <f>Z103/AA103*100</f>
        <v>21.568627450980394</v>
      </c>
      <c r="AC103" s="6"/>
      <c r="AD103" s="13">
        <v>17</v>
      </c>
      <c r="AE103" s="13">
        <v>139</v>
      </c>
      <c r="AF103" s="6">
        <v>12.23021582733813</v>
      </c>
      <c r="AG103" s="40">
        <v>21</v>
      </c>
      <c r="AH103" s="40">
        <v>153</v>
      </c>
      <c r="AI103" s="27">
        <f>AG103/AH103*100</f>
        <v>13.725490196078432</v>
      </c>
      <c r="AJ103" s="6"/>
      <c r="AK103" s="15" t="s">
        <v>5</v>
      </c>
      <c r="AL103" s="66" t="s">
        <v>69</v>
      </c>
      <c r="AM103" s="85" t="s">
        <v>69</v>
      </c>
      <c r="AN103" s="15" t="s">
        <v>5</v>
      </c>
      <c r="AO103" s="66" t="s">
        <v>69</v>
      </c>
      <c r="AP103" s="85" t="s">
        <v>69</v>
      </c>
      <c r="AQ103" s="15"/>
      <c r="AR103" s="21"/>
      <c r="AS103" s="7"/>
      <c r="AT103" s="15"/>
      <c r="AU103" s="14"/>
      <c r="AV103" s="7"/>
      <c r="AW103" s="15"/>
      <c r="AX103" s="21"/>
      <c r="AY103" s="7"/>
      <c r="AZ103" s="14"/>
      <c r="BA103" s="14"/>
      <c r="BB103" s="23"/>
      <c r="BC103" s="14"/>
      <c r="BD103" s="21"/>
      <c r="BE103" s="23"/>
    </row>
    <row r="104" spans="1:57" s="28" customFormat="1" ht="12.75">
      <c r="A104" s="29" t="s">
        <v>127</v>
      </c>
      <c r="B104" s="15" t="s">
        <v>5</v>
      </c>
      <c r="C104" s="66" t="s">
        <v>69</v>
      </c>
      <c r="D104" s="85" t="s">
        <v>69</v>
      </c>
      <c r="E104" s="15" t="s">
        <v>5</v>
      </c>
      <c r="F104" s="66" t="s">
        <v>69</v>
      </c>
      <c r="G104" s="85" t="s">
        <v>69</v>
      </c>
      <c r="H104" s="6"/>
      <c r="I104" s="13">
        <v>9</v>
      </c>
      <c r="J104" s="13">
        <v>23</v>
      </c>
      <c r="K104" s="6">
        <v>39.130434782608695</v>
      </c>
      <c r="L104" s="40">
        <v>15</v>
      </c>
      <c r="M104" s="40">
        <v>24</v>
      </c>
      <c r="N104" s="27">
        <f t="shared" si="27"/>
        <v>62.5</v>
      </c>
      <c r="O104" s="6"/>
      <c r="P104" s="15" t="s">
        <v>5</v>
      </c>
      <c r="Q104" s="66" t="s">
        <v>69</v>
      </c>
      <c r="R104" s="85" t="s">
        <v>69</v>
      </c>
      <c r="S104" s="15" t="s">
        <v>5</v>
      </c>
      <c r="T104" s="66" t="s">
        <v>69</v>
      </c>
      <c r="U104" s="85" t="s">
        <v>69</v>
      </c>
      <c r="V104" s="6"/>
      <c r="W104" s="13">
        <v>8</v>
      </c>
      <c r="X104" s="13">
        <v>23</v>
      </c>
      <c r="Y104" s="6">
        <v>34.78260869565217</v>
      </c>
      <c r="Z104" s="15" t="s">
        <v>5</v>
      </c>
      <c r="AA104" s="66" t="s">
        <v>69</v>
      </c>
      <c r="AB104" s="85" t="s">
        <v>69</v>
      </c>
      <c r="AC104" s="6"/>
      <c r="AD104" s="15" t="s">
        <v>5</v>
      </c>
      <c r="AE104" s="66" t="s">
        <v>69</v>
      </c>
      <c r="AF104" s="85" t="s">
        <v>69</v>
      </c>
      <c r="AG104" s="15" t="s">
        <v>5</v>
      </c>
      <c r="AH104" s="66" t="s">
        <v>69</v>
      </c>
      <c r="AI104" s="85" t="s">
        <v>69</v>
      </c>
      <c r="AJ104" s="6"/>
      <c r="AK104" s="15" t="s">
        <v>5</v>
      </c>
      <c r="AL104" s="66" t="s">
        <v>69</v>
      </c>
      <c r="AM104" s="85" t="s">
        <v>69</v>
      </c>
      <c r="AN104" s="15" t="s">
        <v>5</v>
      </c>
      <c r="AO104" s="66" t="s">
        <v>69</v>
      </c>
      <c r="AP104" s="85" t="s">
        <v>69</v>
      </c>
      <c r="AQ104" s="14"/>
      <c r="AR104" s="21"/>
      <c r="AS104" s="23"/>
      <c r="AT104" s="14"/>
      <c r="AU104" s="14"/>
      <c r="AV104" s="23"/>
      <c r="AW104" s="14"/>
      <c r="AX104" s="21"/>
      <c r="AY104" s="23"/>
      <c r="AZ104" s="14"/>
      <c r="BA104" s="14"/>
      <c r="BB104" s="23"/>
      <c r="BC104" s="14"/>
      <c r="BD104" s="21"/>
      <c r="BE104" s="23"/>
    </row>
    <row r="105" spans="1:57" s="28" customFormat="1" ht="12.75">
      <c r="A105" s="29" t="s">
        <v>180</v>
      </c>
      <c r="B105" s="15" t="s">
        <v>5</v>
      </c>
      <c r="C105" s="66" t="s">
        <v>69</v>
      </c>
      <c r="D105" s="85" t="s">
        <v>69</v>
      </c>
      <c r="E105" s="15" t="s">
        <v>5</v>
      </c>
      <c r="F105" s="66" t="s">
        <v>69</v>
      </c>
      <c r="G105" s="85" t="s">
        <v>69</v>
      </c>
      <c r="H105" s="6"/>
      <c r="I105" s="15" t="s">
        <v>5</v>
      </c>
      <c r="J105" s="66" t="s">
        <v>69</v>
      </c>
      <c r="K105" s="85" t="s">
        <v>69</v>
      </c>
      <c r="L105" s="40">
        <v>6</v>
      </c>
      <c r="M105" s="40">
        <v>10</v>
      </c>
      <c r="N105" s="27">
        <f t="shared" si="27"/>
        <v>60</v>
      </c>
      <c r="O105" s="6"/>
      <c r="P105" s="15" t="s">
        <v>5</v>
      </c>
      <c r="Q105" s="66" t="s">
        <v>69</v>
      </c>
      <c r="R105" s="85" t="s">
        <v>69</v>
      </c>
      <c r="S105" s="15" t="s">
        <v>5</v>
      </c>
      <c r="T105" s="66" t="s">
        <v>69</v>
      </c>
      <c r="U105" s="85" t="s">
        <v>69</v>
      </c>
      <c r="V105" s="6"/>
      <c r="W105" s="15" t="s">
        <v>5</v>
      </c>
      <c r="X105" s="66" t="s">
        <v>69</v>
      </c>
      <c r="Y105" s="85" t="s">
        <v>69</v>
      </c>
      <c r="Z105" s="15" t="s">
        <v>5</v>
      </c>
      <c r="AA105" s="66" t="s">
        <v>69</v>
      </c>
      <c r="AB105" s="85" t="s">
        <v>69</v>
      </c>
      <c r="AC105" s="6"/>
      <c r="AD105" s="15" t="s">
        <v>5</v>
      </c>
      <c r="AE105" s="66" t="s">
        <v>69</v>
      </c>
      <c r="AF105" s="85" t="s">
        <v>69</v>
      </c>
      <c r="AG105" s="15" t="s">
        <v>5</v>
      </c>
      <c r="AH105" s="66" t="s">
        <v>69</v>
      </c>
      <c r="AI105" s="85" t="s">
        <v>69</v>
      </c>
      <c r="AJ105" s="6"/>
      <c r="AK105" s="15" t="s">
        <v>5</v>
      </c>
      <c r="AL105" s="66" t="s">
        <v>69</v>
      </c>
      <c r="AM105" s="85" t="s">
        <v>69</v>
      </c>
      <c r="AN105" s="15" t="s">
        <v>5</v>
      </c>
      <c r="AO105" s="66" t="s">
        <v>69</v>
      </c>
      <c r="AP105" s="85" t="s">
        <v>69</v>
      </c>
      <c r="AQ105" s="14"/>
      <c r="AR105" s="21"/>
      <c r="AS105" s="23"/>
      <c r="AT105" s="14"/>
      <c r="AU105" s="14"/>
      <c r="AV105" s="23"/>
      <c r="AW105" s="14"/>
      <c r="AX105" s="21"/>
      <c r="AY105" s="23"/>
      <c r="AZ105" s="14"/>
      <c r="BA105" s="14"/>
      <c r="BB105" s="23"/>
      <c r="BC105" s="14"/>
      <c r="BD105" s="21"/>
      <c r="BE105" s="23"/>
    </row>
    <row r="106" spans="1:57" s="28" customFormat="1" ht="12.75">
      <c r="A106" s="29" t="s">
        <v>145</v>
      </c>
      <c r="B106" s="15" t="s">
        <v>5</v>
      </c>
      <c r="C106" s="66" t="s">
        <v>69</v>
      </c>
      <c r="D106" s="85" t="s">
        <v>69</v>
      </c>
      <c r="E106" s="15" t="s">
        <v>5</v>
      </c>
      <c r="F106" s="66" t="s">
        <v>69</v>
      </c>
      <c r="G106" s="85" t="s">
        <v>69</v>
      </c>
      <c r="H106" s="6"/>
      <c r="I106" s="15" t="s">
        <v>5</v>
      </c>
      <c r="J106" s="66" t="s">
        <v>69</v>
      </c>
      <c r="K106" s="85" t="s">
        <v>69</v>
      </c>
      <c r="L106" s="15" t="s">
        <v>5</v>
      </c>
      <c r="M106" s="66" t="s">
        <v>69</v>
      </c>
      <c r="N106" s="85" t="s">
        <v>69</v>
      </c>
      <c r="O106" s="6"/>
      <c r="P106" s="15" t="s">
        <v>5</v>
      </c>
      <c r="Q106" s="66" t="s">
        <v>69</v>
      </c>
      <c r="R106" s="85" t="s">
        <v>69</v>
      </c>
      <c r="S106" s="15" t="s">
        <v>5</v>
      </c>
      <c r="T106" s="66" t="s">
        <v>69</v>
      </c>
      <c r="U106" s="85" t="s">
        <v>69</v>
      </c>
      <c r="V106" s="6"/>
      <c r="W106" s="15" t="s">
        <v>5</v>
      </c>
      <c r="X106" s="66" t="s">
        <v>69</v>
      </c>
      <c r="Y106" s="85" t="s">
        <v>69</v>
      </c>
      <c r="Z106" s="15" t="s">
        <v>5</v>
      </c>
      <c r="AA106" s="66" t="s">
        <v>69</v>
      </c>
      <c r="AB106" s="85" t="s">
        <v>69</v>
      </c>
      <c r="AC106" s="6"/>
      <c r="AD106" s="15" t="s">
        <v>5</v>
      </c>
      <c r="AE106" s="66" t="s">
        <v>69</v>
      </c>
      <c r="AF106" s="85" t="s">
        <v>69</v>
      </c>
      <c r="AG106" s="15" t="s">
        <v>5</v>
      </c>
      <c r="AH106" s="66" t="s">
        <v>69</v>
      </c>
      <c r="AI106" s="85" t="s">
        <v>69</v>
      </c>
      <c r="AJ106" s="6"/>
      <c r="AK106" s="15" t="s">
        <v>5</v>
      </c>
      <c r="AL106" s="66" t="s">
        <v>69</v>
      </c>
      <c r="AM106" s="85" t="s">
        <v>69</v>
      </c>
      <c r="AN106" s="15" t="s">
        <v>5</v>
      </c>
      <c r="AO106" s="66" t="s">
        <v>69</v>
      </c>
      <c r="AP106" s="85" t="s">
        <v>69</v>
      </c>
      <c r="AQ106" s="14"/>
      <c r="AR106" s="21"/>
      <c r="AS106" s="23"/>
      <c r="AT106" s="14"/>
      <c r="AU106" s="14"/>
      <c r="AV106" s="23"/>
      <c r="AW106" s="14"/>
      <c r="AX106" s="21"/>
      <c r="AY106" s="23"/>
      <c r="AZ106" s="14"/>
      <c r="BA106" s="14"/>
      <c r="BB106" s="23"/>
      <c r="BC106" s="14"/>
      <c r="BD106" s="21"/>
      <c r="BE106" s="23"/>
    </row>
    <row r="107" spans="1:57" s="28" customFormat="1" ht="12.75">
      <c r="A107" s="29" t="s">
        <v>144</v>
      </c>
      <c r="B107" s="13">
        <v>24</v>
      </c>
      <c r="C107" s="13">
        <v>272</v>
      </c>
      <c r="D107" s="6">
        <v>8.823529411764707</v>
      </c>
      <c r="E107" s="40">
        <v>34</v>
      </c>
      <c r="F107" s="40">
        <v>280</v>
      </c>
      <c r="G107" s="27">
        <f>E107/F107*100</f>
        <v>12.142857142857142</v>
      </c>
      <c r="H107" s="6"/>
      <c r="I107" s="13">
        <v>88</v>
      </c>
      <c r="J107" s="13">
        <v>272</v>
      </c>
      <c r="K107" s="6">
        <v>32.35294117647059</v>
      </c>
      <c r="L107" s="40">
        <v>69</v>
      </c>
      <c r="M107" s="40">
        <v>280</v>
      </c>
      <c r="N107" s="27">
        <f aca="true" t="shared" si="28" ref="N107:N112">L107/M107*100</f>
        <v>24.642857142857146</v>
      </c>
      <c r="O107" s="6"/>
      <c r="P107" s="13">
        <v>65</v>
      </c>
      <c r="Q107" s="13">
        <v>272</v>
      </c>
      <c r="R107" s="6">
        <v>23.897058823529413</v>
      </c>
      <c r="S107" s="40">
        <v>54</v>
      </c>
      <c r="T107" s="40">
        <v>280</v>
      </c>
      <c r="U107" s="27">
        <f aca="true" t="shared" si="29" ref="U107:U112">S107/T107*100</f>
        <v>19.28571428571429</v>
      </c>
      <c r="V107" s="6"/>
      <c r="W107" s="13">
        <v>66</v>
      </c>
      <c r="X107" s="13">
        <v>272</v>
      </c>
      <c r="Y107" s="6">
        <v>24.264705882352942</v>
      </c>
      <c r="Z107" s="40">
        <v>75</v>
      </c>
      <c r="AA107" s="40">
        <v>280</v>
      </c>
      <c r="AB107" s="27">
        <f aca="true" t="shared" si="30" ref="AB107:AB112">Z107/AA107*100</f>
        <v>26.785714285714285</v>
      </c>
      <c r="AC107" s="6"/>
      <c r="AD107" s="13">
        <v>23</v>
      </c>
      <c r="AE107" s="13">
        <v>272</v>
      </c>
      <c r="AF107" s="6">
        <v>8.455882352941176</v>
      </c>
      <c r="AG107" s="40">
        <v>39</v>
      </c>
      <c r="AH107" s="40">
        <v>280</v>
      </c>
      <c r="AI107" s="27">
        <f>AG107/AH107*100</f>
        <v>13.928571428571429</v>
      </c>
      <c r="AJ107" s="6"/>
      <c r="AK107" s="13">
        <v>6</v>
      </c>
      <c r="AL107" s="13">
        <v>272</v>
      </c>
      <c r="AM107" s="6">
        <v>2.2058823529411766</v>
      </c>
      <c r="AN107" s="40">
        <v>11</v>
      </c>
      <c r="AO107" s="40">
        <v>280</v>
      </c>
      <c r="AP107" s="27">
        <f>AN107/AO107*100</f>
        <v>3.9285714285714284</v>
      </c>
      <c r="AQ107" s="15"/>
      <c r="AR107" s="21"/>
      <c r="AS107" s="7"/>
      <c r="AT107" s="15"/>
      <c r="AU107" s="15"/>
      <c r="AV107" s="7"/>
      <c r="AW107" s="15"/>
      <c r="AX107" s="21"/>
      <c r="AY107" s="7"/>
      <c r="AZ107" s="15"/>
      <c r="BA107" s="15"/>
      <c r="BB107" s="7"/>
      <c r="BC107" s="15"/>
      <c r="BD107" s="21"/>
      <c r="BE107" s="7"/>
    </row>
    <row r="108" spans="1:57" s="28" customFormat="1" ht="12.75">
      <c r="A108" s="29" t="s">
        <v>76</v>
      </c>
      <c r="B108" s="13">
        <v>8</v>
      </c>
      <c r="C108" s="13">
        <v>99</v>
      </c>
      <c r="D108" s="6">
        <v>8.080808080808081</v>
      </c>
      <c r="E108" s="15" t="s">
        <v>5</v>
      </c>
      <c r="F108" s="66" t="s">
        <v>69</v>
      </c>
      <c r="G108" s="85" t="s">
        <v>69</v>
      </c>
      <c r="H108" s="6"/>
      <c r="I108" s="13">
        <v>17</v>
      </c>
      <c r="J108" s="13">
        <v>99</v>
      </c>
      <c r="K108" s="6">
        <v>17.171717171717173</v>
      </c>
      <c r="L108" s="40">
        <v>8</v>
      </c>
      <c r="M108" s="40">
        <v>82</v>
      </c>
      <c r="N108" s="27">
        <f t="shared" si="28"/>
        <v>9.75609756097561</v>
      </c>
      <c r="O108" s="6"/>
      <c r="P108" s="13">
        <v>20</v>
      </c>
      <c r="Q108" s="13">
        <v>99</v>
      </c>
      <c r="R108" s="6">
        <v>20.2020202020202</v>
      </c>
      <c r="S108" s="40">
        <v>14</v>
      </c>
      <c r="T108" s="40">
        <v>82</v>
      </c>
      <c r="U108" s="27">
        <f t="shared" si="29"/>
        <v>17.073170731707318</v>
      </c>
      <c r="V108" s="6"/>
      <c r="W108" s="13">
        <v>32</v>
      </c>
      <c r="X108" s="13">
        <v>99</v>
      </c>
      <c r="Y108" s="6">
        <v>32.323232323232325</v>
      </c>
      <c r="Z108" s="40">
        <v>30</v>
      </c>
      <c r="AA108" s="40">
        <v>82</v>
      </c>
      <c r="AB108" s="27">
        <f t="shared" si="30"/>
        <v>36.58536585365854</v>
      </c>
      <c r="AC108" s="6"/>
      <c r="AD108" s="13">
        <v>17</v>
      </c>
      <c r="AE108" s="13">
        <v>99</v>
      </c>
      <c r="AF108" s="6">
        <v>17.171717171717173</v>
      </c>
      <c r="AG108" s="40">
        <v>14</v>
      </c>
      <c r="AH108" s="40">
        <v>82</v>
      </c>
      <c r="AI108" s="27">
        <f>AG108/AH108*100</f>
        <v>17.073170731707318</v>
      </c>
      <c r="AJ108" s="6"/>
      <c r="AK108" s="13">
        <v>5</v>
      </c>
      <c r="AL108" s="13">
        <v>99</v>
      </c>
      <c r="AM108" s="6">
        <v>5.05050505050505</v>
      </c>
      <c r="AN108" s="40">
        <v>14</v>
      </c>
      <c r="AO108" s="40">
        <v>82</v>
      </c>
      <c r="AP108" s="27">
        <f>AN108/AO108*100</f>
        <v>17.073170731707318</v>
      </c>
      <c r="AQ108" s="15"/>
      <c r="AR108" s="21"/>
      <c r="AS108" s="7"/>
      <c r="AT108" s="15"/>
      <c r="AU108" s="15"/>
      <c r="AV108" s="7"/>
      <c r="AW108" s="15"/>
      <c r="AX108" s="21"/>
      <c r="AY108" s="7"/>
      <c r="AZ108" s="15"/>
      <c r="BA108" s="15"/>
      <c r="BB108" s="7"/>
      <c r="BC108" s="15"/>
      <c r="BD108" s="21"/>
      <c r="BE108" s="7"/>
    </row>
    <row r="109" spans="1:57" s="28" customFormat="1" ht="12.75">
      <c r="A109" s="29" t="s">
        <v>191</v>
      </c>
      <c r="B109" s="13">
        <v>147</v>
      </c>
      <c r="C109" s="13">
        <v>1241</v>
      </c>
      <c r="D109" s="6">
        <v>11.84528605962933</v>
      </c>
      <c r="E109" s="40">
        <v>125</v>
      </c>
      <c r="F109" s="40">
        <v>1298</v>
      </c>
      <c r="G109" s="27">
        <f>E109/F109*100</f>
        <v>9.63020030816641</v>
      </c>
      <c r="H109" s="6"/>
      <c r="I109" s="13">
        <v>245</v>
      </c>
      <c r="J109" s="13">
        <v>1241</v>
      </c>
      <c r="K109" s="6">
        <v>19.74214343271555</v>
      </c>
      <c r="L109" s="40">
        <v>286</v>
      </c>
      <c r="M109" s="40">
        <v>1298</v>
      </c>
      <c r="N109" s="27">
        <f t="shared" si="28"/>
        <v>22.033898305084744</v>
      </c>
      <c r="O109" s="6"/>
      <c r="P109" s="13">
        <v>265</v>
      </c>
      <c r="Q109" s="13">
        <v>1241</v>
      </c>
      <c r="R109" s="6">
        <v>21.35374697824335</v>
      </c>
      <c r="S109" s="40">
        <v>268</v>
      </c>
      <c r="T109" s="40">
        <v>1298</v>
      </c>
      <c r="U109" s="27">
        <f t="shared" si="29"/>
        <v>20.647149460708782</v>
      </c>
      <c r="V109" s="6"/>
      <c r="W109" s="13">
        <v>342</v>
      </c>
      <c r="X109" s="13">
        <v>1241</v>
      </c>
      <c r="Y109" s="6">
        <v>27.558420628525383</v>
      </c>
      <c r="Z109" s="40">
        <v>366</v>
      </c>
      <c r="AA109" s="40">
        <v>1298</v>
      </c>
      <c r="AB109" s="27">
        <f t="shared" si="30"/>
        <v>28.197226502311246</v>
      </c>
      <c r="AC109" s="6"/>
      <c r="AD109" s="13">
        <v>192</v>
      </c>
      <c r="AE109" s="13">
        <v>1241</v>
      </c>
      <c r="AF109" s="6">
        <v>15.471394037066881</v>
      </c>
      <c r="AG109" s="40">
        <v>191</v>
      </c>
      <c r="AH109" s="40">
        <v>1298</v>
      </c>
      <c r="AI109" s="27">
        <f>AG109/AH109*100</f>
        <v>14.714946070878273</v>
      </c>
      <c r="AJ109" s="6"/>
      <c r="AK109" s="13">
        <v>50</v>
      </c>
      <c r="AL109" s="13">
        <v>1241</v>
      </c>
      <c r="AM109" s="6">
        <v>4.0290088638195005</v>
      </c>
      <c r="AN109" s="40">
        <v>62</v>
      </c>
      <c r="AO109" s="40">
        <v>1298</v>
      </c>
      <c r="AP109" s="27">
        <f>AN109/AO109*100</f>
        <v>4.776579352850539</v>
      </c>
      <c r="AQ109" s="15"/>
      <c r="AR109" s="21"/>
      <c r="AS109" s="7"/>
      <c r="AT109" s="15"/>
      <c r="AU109" s="15"/>
      <c r="AV109" s="7"/>
      <c r="AW109" s="15"/>
      <c r="AX109" s="21"/>
      <c r="AY109" s="7"/>
      <c r="AZ109" s="15"/>
      <c r="BA109" s="15"/>
      <c r="BB109" s="7"/>
      <c r="BC109" s="15"/>
      <c r="BD109" s="21"/>
      <c r="BE109" s="7"/>
    </row>
    <row r="110" spans="1:57" s="28" customFormat="1" ht="12.75">
      <c r="A110" s="29" t="s">
        <v>168</v>
      </c>
      <c r="B110" s="13">
        <v>5</v>
      </c>
      <c r="C110" s="13">
        <v>54</v>
      </c>
      <c r="D110" s="6">
        <v>9.25925925925926</v>
      </c>
      <c r="E110" s="40">
        <v>6</v>
      </c>
      <c r="F110" s="40">
        <v>59</v>
      </c>
      <c r="G110" s="27">
        <f>E110/F110*100</f>
        <v>10.16949152542373</v>
      </c>
      <c r="H110" s="6"/>
      <c r="I110" s="13">
        <v>17</v>
      </c>
      <c r="J110" s="13">
        <v>54</v>
      </c>
      <c r="K110" s="6">
        <v>31.48148148148148</v>
      </c>
      <c r="L110" s="40">
        <v>22</v>
      </c>
      <c r="M110" s="40">
        <v>59</v>
      </c>
      <c r="N110" s="27">
        <f t="shared" si="28"/>
        <v>37.28813559322034</v>
      </c>
      <c r="O110" s="6"/>
      <c r="P110" s="13">
        <v>12</v>
      </c>
      <c r="Q110" s="13">
        <v>54</v>
      </c>
      <c r="R110" s="6">
        <v>22.22222222222222</v>
      </c>
      <c r="S110" s="40">
        <v>10</v>
      </c>
      <c r="T110" s="40">
        <v>59</v>
      </c>
      <c r="U110" s="27">
        <f t="shared" si="29"/>
        <v>16.94915254237288</v>
      </c>
      <c r="V110" s="6"/>
      <c r="W110" s="13">
        <v>13</v>
      </c>
      <c r="X110" s="13">
        <v>54</v>
      </c>
      <c r="Y110" s="6">
        <v>24.074074074074073</v>
      </c>
      <c r="Z110" s="40">
        <v>16</v>
      </c>
      <c r="AA110" s="40">
        <v>59</v>
      </c>
      <c r="AB110" s="27">
        <f t="shared" si="30"/>
        <v>27.11864406779661</v>
      </c>
      <c r="AC110" s="6"/>
      <c r="AD110" s="13">
        <v>7</v>
      </c>
      <c r="AE110" s="13">
        <v>54</v>
      </c>
      <c r="AF110" s="6">
        <v>12.962962962962964</v>
      </c>
      <c r="AG110" s="15" t="s">
        <v>5</v>
      </c>
      <c r="AH110" s="66" t="s">
        <v>69</v>
      </c>
      <c r="AI110" s="85" t="s">
        <v>69</v>
      </c>
      <c r="AJ110" s="6"/>
      <c r="AK110" s="15" t="s">
        <v>5</v>
      </c>
      <c r="AL110" s="66" t="s">
        <v>69</v>
      </c>
      <c r="AM110" s="85" t="s">
        <v>69</v>
      </c>
      <c r="AN110" s="15" t="s">
        <v>5</v>
      </c>
      <c r="AO110" s="66" t="s">
        <v>69</v>
      </c>
      <c r="AP110" s="85" t="s">
        <v>69</v>
      </c>
      <c r="AQ110" s="15"/>
      <c r="AR110" s="21"/>
      <c r="AS110" s="7"/>
      <c r="AT110" s="15"/>
      <c r="AU110" s="14"/>
      <c r="AV110" s="7"/>
      <c r="AW110" s="14"/>
      <c r="AX110" s="21"/>
      <c r="AY110" s="23"/>
      <c r="AZ110" s="14"/>
      <c r="BA110" s="14"/>
      <c r="BB110" s="23"/>
      <c r="BC110" s="14"/>
      <c r="BD110" s="21"/>
      <c r="BE110" s="23"/>
    </row>
    <row r="111" spans="1:57" s="28" customFormat="1" ht="12.75">
      <c r="A111" s="29" t="s">
        <v>167</v>
      </c>
      <c r="B111" s="13">
        <v>77</v>
      </c>
      <c r="C111" s="13">
        <v>492</v>
      </c>
      <c r="D111" s="6">
        <v>15.65040650406504</v>
      </c>
      <c r="E111" s="40">
        <v>61</v>
      </c>
      <c r="F111" s="40">
        <v>504</v>
      </c>
      <c r="G111" s="27">
        <f>E111/F111*100</f>
        <v>12.103174603174603</v>
      </c>
      <c r="H111" s="6"/>
      <c r="I111" s="13">
        <v>138</v>
      </c>
      <c r="J111" s="13">
        <v>492</v>
      </c>
      <c r="K111" s="6">
        <v>28.048780487804876</v>
      </c>
      <c r="L111" s="40">
        <v>154</v>
      </c>
      <c r="M111" s="40">
        <v>504</v>
      </c>
      <c r="N111" s="27">
        <f t="shared" si="28"/>
        <v>30.555555555555557</v>
      </c>
      <c r="O111" s="6"/>
      <c r="P111" s="13">
        <v>92</v>
      </c>
      <c r="Q111" s="13">
        <v>492</v>
      </c>
      <c r="R111" s="6">
        <v>18.69918699186992</v>
      </c>
      <c r="S111" s="40">
        <v>76</v>
      </c>
      <c r="T111" s="40">
        <v>504</v>
      </c>
      <c r="U111" s="27">
        <f t="shared" si="29"/>
        <v>15.079365079365079</v>
      </c>
      <c r="V111" s="6"/>
      <c r="W111" s="13">
        <v>137</v>
      </c>
      <c r="X111" s="13">
        <v>492</v>
      </c>
      <c r="Y111" s="6">
        <v>27.84552845528455</v>
      </c>
      <c r="Z111" s="40">
        <v>141</v>
      </c>
      <c r="AA111" s="40">
        <v>504</v>
      </c>
      <c r="AB111" s="27">
        <f t="shared" si="30"/>
        <v>27.976190476190478</v>
      </c>
      <c r="AC111" s="6"/>
      <c r="AD111" s="13">
        <v>45</v>
      </c>
      <c r="AE111" s="13">
        <v>492</v>
      </c>
      <c r="AF111" s="6">
        <v>9.146341463414634</v>
      </c>
      <c r="AG111" s="40">
        <v>56</v>
      </c>
      <c r="AH111" s="40">
        <v>504</v>
      </c>
      <c r="AI111" s="27">
        <f>AG111/AH111*100</f>
        <v>11.11111111111111</v>
      </c>
      <c r="AJ111" s="6"/>
      <c r="AK111" s="15" t="s">
        <v>5</v>
      </c>
      <c r="AL111" s="66" t="s">
        <v>69</v>
      </c>
      <c r="AM111" s="85" t="s">
        <v>69</v>
      </c>
      <c r="AN111" s="40">
        <v>16</v>
      </c>
      <c r="AO111" s="40">
        <v>504</v>
      </c>
      <c r="AP111" s="27">
        <f>AN111/AO111*100</f>
        <v>3.1746031746031744</v>
      </c>
      <c r="AQ111" s="15"/>
      <c r="AR111" s="21"/>
      <c r="AS111" s="7"/>
      <c r="AT111" s="15"/>
      <c r="AU111" s="14"/>
      <c r="AV111" s="7"/>
      <c r="AW111" s="15"/>
      <c r="AX111" s="21"/>
      <c r="AY111" s="7"/>
      <c r="AZ111" s="14"/>
      <c r="BA111" s="14"/>
      <c r="BB111" s="23"/>
      <c r="BC111" s="15"/>
      <c r="BD111" s="21"/>
      <c r="BE111" s="7"/>
    </row>
    <row r="112" spans="1:57" s="28" customFormat="1" ht="12.75">
      <c r="A112" s="29" t="s">
        <v>216</v>
      </c>
      <c r="B112" s="13">
        <v>12</v>
      </c>
      <c r="C112" s="13">
        <v>117</v>
      </c>
      <c r="D112" s="6">
        <v>10.256410256410257</v>
      </c>
      <c r="E112" s="40">
        <v>19</v>
      </c>
      <c r="F112" s="40">
        <v>155</v>
      </c>
      <c r="G112" s="27">
        <f>E112/F112*100</f>
        <v>12.258064516129032</v>
      </c>
      <c r="H112" s="6"/>
      <c r="I112" s="13">
        <v>31</v>
      </c>
      <c r="J112" s="13">
        <v>117</v>
      </c>
      <c r="K112" s="6">
        <v>26.495726495726494</v>
      </c>
      <c r="L112" s="40">
        <v>45</v>
      </c>
      <c r="M112" s="40">
        <v>155</v>
      </c>
      <c r="N112" s="27">
        <f t="shared" si="28"/>
        <v>29.03225806451613</v>
      </c>
      <c r="O112" s="6"/>
      <c r="P112" s="13">
        <v>26</v>
      </c>
      <c r="Q112" s="13">
        <v>117</v>
      </c>
      <c r="R112" s="6">
        <v>22.22222222222222</v>
      </c>
      <c r="S112" s="40">
        <v>18</v>
      </c>
      <c r="T112" s="40">
        <v>155</v>
      </c>
      <c r="U112" s="27">
        <f t="shared" si="29"/>
        <v>11.612903225806452</v>
      </c>
      <c r="V112" s="6"/>
      <c r="W112" s="13">
        <v>23</v>
      </c>
      <c r="X112" s="13">
        <v>117</v>
      </c>
      <c r="Y112" s="6">
        <v>19.65811965811966</v>
      </c>
      <c r="Z112" s="40">
        <v>33</v>
      </c>
      <c r="AA112" s="40">
        <v>155</v>
      </c>
      <c r="AB112" s="27">
        <f t="shared" si="30"/>
        <v>21.29032258064516</v>
      </c>
      <c r="AC112" s="6"/>
      <c r="AD112" s="13">
        <v>16</v>
      </c>
      <c r="AE112" s="13">
        <v>117</v>
      </c>
      <c r="AF112" s="6">
        <v>13.675213675213675</v>
      </c>
      <c r="AG112" s="40">
        <v>28</v>
      </c>
      <c r="AH112" s="40">
        <v>155</v>
      </c>
      <c r="AI112" s="27">
        <f>AG112/AH112*100</f>
        <v>18.064516129032256</v>
      </c>
      <c r="AJ112" s="6"/>
      <c r="AK112" s="13">
        <v>9</v>
      </c>
      <c r="AL112" s="13">
        <v>117</v>
      </c>
      <c r="AM112" s="6">
        <v>7.6923076923076925</v>
      </c>
      <c r="AN112" s="40">
        <v>12</v>
      </c>
      <c r="AO112" s="40">
        <v>155</v>
      </c>
      <c r="AP112" s="27">
        <f>AN112/AO112*100</f>
        <v>7.741935483870968</v>
      </c>
      <c r="AQ112" s="15"/>
      <c r="AR112" s="21"/>
      <c r="AS112" s="7"/>
      <c r="AT112" s="15"/>
      <c r="AU112" s="15"/>
      <c r="AV112" s="7"/>
      <c r="AW112" s="15"/>
      <c r="AX112" s="21"/>
      <c r="AY112" s="7"/>
      <c r="AZ112" s="15"/>
      <c r="BA112" s="15"/>
      <c r="BB112" s="7"/>
      <c r="BC112" s="15"/>
      <c r="BD112" s="21"/>
      <c r="BE112" s="7"/>
    </row>
    <row r="113" spans="1:57" s="28" customFormat="1" ht="12.75">
      <c r="A113" s="29" t="s">
        <v>181</v>
      </c>
      <c r="B113" s="15" t="s">
        <v>5</v>
      </c>
      <c r="C113" s="66" t="s">
        <v>69</v>
      </c>
      <c r="D113" s="85" t="s">
        <v>69</v>
      </c>
      <c r="E113" s="15" t="s">
        <v>5</v>
      </c>
      <c r="F113" s="66" t="s">
        <v>69</v>
      </c>
      <c r="G113" s="85" t="s">
        <v>69</v>
      </c>
      <c r="H113" s="6"/>
      <c r="I113" s="15" t="s">
        <v>5</v>
      </c>
      <c r="J113" s="66" t="s">
        <v>69</v>
      </c>
      <c r="K113" s="85" t="s">
        <v>69</v>
      </c>
      <c r="L113" s="15" t="s">
        <v>5</v>
      </c>
      <c r="M113" s="66" t="s">
        <v>69</v>
      </c>
      <c r="N113" s="85" t="s">
        <v>69</v>
      </c>
      <c r="O113" s="6"/>
      <c r="P113" s="15" t="s">
        <v>5</v>
      </c>
      <c r="Q113" s="66" t="s">
        <v>69</v>
      </c>
      <c r="R113" s="85" t="s">
        <v>69</v>
      </c>
      <c r="S113" s="15" t="s">
        <v>5</v>
      </c>
      <c r="T113" s="66" t="s">
        <v>69</v>
      </c>
      <c r="U113" s="85" t="s">
        <v>69</v>
      </c>
      <c r="V113" s="6"/>
      <c r="W113" s="15" t="s">
        <v>5</v>
      </c>
      <c r="X113" s="66" t="s">
        <v>69</v>
      </c>
      <c r="Y113" s="85" t="s">
        <v>69</v>
      </c>
      <c r="Z113" s="15" t="s">
        <v>5</v>
      </c>
      <c r="AA113" s="66" t="s">
        <v>69</v>
      </c>
      <c r="AB113" s="85" t="s">
        <v>69</v>
      </c>
      <c r="AC113" s="6"/>
      <c r="AD113" s="15" t="s">
        <v>5</v>
      </c>
      <c r="AE113" s="66" t="s">
        <v>69</v>
      </c>
      <c r="AF113" s="85" t="s">
        <v>69</v>
      </c>
      <c r="AG113" s="15" t="s">
        <v>5</v>
      </c>
      <c r="AH113" s="66" t="s">
        <v>69</v>
      </c>
      <c r="AI113" s="85" t="s">
        <v>69</v>
      </c>
      <c r="AJ113" s="6"/>
      <c r="AK113" s="15" t="s">
        <v>5</v>
      </c>
      <c r="AL113" s="66" t="s">
        <v>69</v>
      </c>
      <c r="AM113" s="85" t="s">
        <v>69</v>
      </c>
      <c r="AN113" s="15" t="s">
        <v>5</v>
      </c>
      <c r="AO113" s="66" t="s">
        <v>69</v>
      </c>
      <c r="AP113" s="85" t="s">
        <v>69</v>
      </c>
      <c r="AQ113" s="14"/>
      <c r="AR113" s="21"/>
      <c r="AS113" s="23"/>
      <c r="AT113" s="14"/>
      <c r="AU113" s="14"/>
      <c r="AV113" s="23"/>
      <c r="AW113" s="14"/>
      <c r="AX113" s="21"/>
      <c r="AY113" s="23"/>
      <c r="AZ113" s="14"/>
      <c r="BA113" s="14"/>
      <c r="BB113" s="23"/>
      <c r="BC113" s="14"/>
      <c r="BD113" s="21"/>
      <c r="BE113" s="23"/>
    </row>
    <row r="114" spans="1:57" s="28" customFormat="1" ht="12.75">
      <c r="A114" s="29" t="s">
        <v>77</v>
      </c>
      <c r="B114" s="15" t="s">
        <v>5</v>
      </c>
      <c r="C114" s="66" t="s">
        <v>69</v>
      </c>
      <c r="D114" s="85" t="s">
        <v>69</v>
      </c>
      <c r="E114" s="15" t="s">
        <v>5</v>
      </c>
      <c r="F114" s="66" t="s">
        <v>69</v>
      </c>
      <c r="G114" s="85" t="s">
        <v>69</v>
      </c>
      <c r="H114" s="6"/>
      <c r="I114" s="15" t="s">
        <v>5</v>
      </c>
      <c r="J114" s="66" t="s">
        <v>69</v>
      </c>
      <c r="K114" s="85" t="s">
        <v>69</v>
      </c>
      <c r="L114" s="15" t="s">
        <v>5</v>
      </c>
      <c r="M114" s="66" t="s">
        <v>69</v>
      </c>
      <c r="N114" s="85" t="s">
        <v>69</v>
      </c>
      <c r="O114" s="6"/>
      <c r="P114" s="15" t="s">
        <v>5</v>
      </c>
      <c r="Q114" s="66" t="s">
        <v>69</v>
      </c>
      <c r="R114" s="85" t="s">
        <v>69</v>
      </c>
      <c r="S114" s="15" t="s">
        <v>5</v>
      </c>
      <c r="T114" s="66" t="s">
        <v>69</v>
      </c>
      <c r="U114" s="85" t="s">
        <v>69</v>
      </c>
      <c r="V114" s="6"/>
      <c r="W114" s="15" t="s">
        <v>5</v>
      </c>
      <c r="X114" s="66" t="s">
        <v>69</v>
      </c>
      <c r="Y114" s="85" t="s">
        <v>69</v>
      </c>
      <c r="Z114" s="15" t="s">
        <v>5</v>
      </c>
      <c r="AA114" s="66" t="s">
        <v>69</v>
      </c>
      <c r="AB114" s="85" t="s">
        <v>69</v>
      </c>
      <c r="AC114" s="6"/>
      <c r="AD114" s="15" t="s">
        <v>5</v>
      </c>
      <c r="AE114" s="66" t="s">
        <v>69</v>
      </c>
      <c r="AF114" s="85" t="s">
        <v>69</v>
      </c>
      <c r="AG114" s="15" t="s">
        <v>5</v>
      </c>
      <c r="AH114" s="66" t="s">
        <v>69</v>
      </c>
      <c r="AI114" s="85" t="s">
        <v>69</v>
      </c>
      <c r="AJ114" s="6"/>
      <c r="AK114" s="15" t="s">
        <v>5</v>
      </c>
      <c r="AL114" s="66" t="s">
        <v>69</v>
      </c>
      <c r="AM114" s="85" t="s">
        <v>69</v>
      </c>
      <c r="AN114" s="15" t="s">
        <v>5</v>
      </c>
      <c r="AO114" s="66" t="s">
        <v>69</v>
      </c>
      <c r="AP114" s="85" t="s">
        <v>69</v>
      </c>
      <c r="AQ114" s="14"/>
      <c r="AR114" s="21"/>
      <c r="AS114" s="23"/>
      <c r="AT114" s="14"/>
      <c r="AU114" s="14"/>
      <c r="AV114" s="23"/>
      <c r="AW114" s="14"/>
      <c r="AX114" s="21"/>
      <c r="AY114" s="23"/>
      <c r="AZ114" s="14"/>
      <c r="BA114" s="14"/>
      <c r="BB114" s="23"/>
      <c r="BC114" s="14"/>
      <c r="BD114" s="21"/>
      <c r="BE114" s="23"/>
    </row>
    <row r="115" spans="1:57" s="28" customFormat="1" ht="12.75">
      <c r="A115" s="29" t="s">
        <v>217</v>
      </c>
      <c r="B115" s="15" t="s">
        <v>5</v>
      </c>
      <c r="C115" s="66" t="s">
        <v>69</v>
      </c>
      <c r="D115" s="85" t="s">
        <v>69</v>
      </c>
      <c r="E115" s="40">
        <v>9</v>
      </c>
      <c r="F115" s="40">
        <v>20</v>
      </c>
      <c r="G115" s="27">
        <f>E115/F115*100</f>
        <v>45</v>
      </c>
      <c r="H115" s="6"/>
      <c r="I115" s="13">
        <v>6</v>
      </c>
      <c r="J115" s="13">
        <v>20</v>
      </c>
      <c r="K115" s="6">
        <v>30</v>
      </c>
      <c r="L115" s="15" t="s">
        <v>5</v>
      </c>
      <c r="M115" s="66" t="s">
        <v>69</v>
      </c>
      <c r="N115" s="85" t="s">
        <v>69</v>
      </c>
      <c r="O115" s="6"/>
      <c r="P115" s="15" t="s">
        <v>5</v>
      </c>
      <c r="Q115" s="66" t="s">
        <v>69</v>
      </c>
      <c r="R115" s="85" t="s">
        <v>69</v>
      </c>
      <c r="S115" s="15" t="s">
        <v>5</v>
      </c>
      <c r="T115" s="66" t="s">
        <v>69</v>
      </c>
      <c r="U115" s="85" t="s">
        <v>69</v>
      </c>
      <c r="V115" s="6"/>
      <c r="W115" s="13">
        <v>8</v>
      </c>
      <c r="X115" s="13">
        <v>20</v>
      </c>
      <c r="Y115" s="6">
        <v>40</v>
      </c>
      <c r="Z115" s="40">
        <v>7</v>
      </c>
      <c r="AA115" s="40">
        <v>20</v>
      </c>
      <c r="AB115" s="27">
        <f aca="true" t="shared" si="31" ref="AB115:AB137">Z115/AA115*100</f>
        <v>35</v>
      </c>
      <c r="AC115" s="6"/>
      <c r="AD115" s="15" t="s">
        <v>5</v>
      </c>
      <c r="AE115" s="66" t="s">
        <v>69</v>
      </c>
      <c r="AF115" s="85" t="s">
        <v>69</v>
      </c>
      <c r="AG115" s="15" t="s">
        <v>5</v>
      </c>
      <c r="AH115" s="66" t="s">
        <v>69</v>
      </c>
      <c r="AI115" s="85" t="s">
        <v>69</v>
      </c>
      <c r="AJ115" s="6"/>
      <c r="AK115" s="15" t="s">
        <v>5</v>
      </c>
      <c r="AL115" s="66" t="s">
        <v>69</v>
      </c>
      <c r="AM115" s="85" t="s">
        <v>69</v>
      </c>
      <c r="AN115" s="15" t="s">
        <v>5</v>
      </c>
      <c r="AO115" s="66" t="s">
        <v>69</v>
      </c>
      <c r="AP115" s="85" t="s">
        <v>69</v>
      </c>
      <c r="AQ115" s="15"/>
      <c r="AR115" s="21"/>
      <c r="AS115" s="7"/>
      <c r="AT115" s="14"/>
      <c r="AU115" s="14"/>
      <c r="AV115" s="23"/>
      <c r="AW115" s="14"/>
      <c r="AX115" s="21"/>
      <c r="AY115" s="23"/>
      <c r="AZ115" s="14"/>
      <c r="BA115" s="14"/>
      <c r="BB115" s="24"/>
      <c r="BC115" s="14"/>
      <c r="BD115" s="21"/>
      <c r="BE115" s="23"/>
    </row>
    <row r="116" spans="1:57" s="28" customFormat="1" ht="12.75">
      <c r="A116" s="29" t="s">
        <v>78</v>
      </c>
      <c r="B116" s="15" t="s">
        <v>5</v>
      </c>
      <c r="C116" s="66" t="s">
        <v>69</v>
      </c>
      <c r="D116" s="85" t="s">
        <v>69</v>
      </c>
      <c r="E116" s="15" t="s">
        <v>5</v>
      </c>
      <c r="F116" s="66" t="s">
        <v>69</v>
      </c>
      <c r="G116" s="85" t="s">
        <v>69</v>
      </c>
      <c r="H116" s="6"/>
      <c r="I116" s="15" t="s">
        <v>5</v>
      </c>
      <c r="J116" s="66" t="s">
        <v>69</v>
      </c>
      <c r="K116" s="85" t="s">
        <v>69</v>
      </c>
      <c r="L116" s="15" t="s">
        <v>5</v>
      </c>
      <c r="M116" s="66" t="s">
        <v>69</v>
      </c>
      <c r="N116" s="85" t="s">
        <v>69</v>
      </c>
      <c r="O116" s="6"/>
      <c r="P116" s="13">
        <v>6</v>
      </c>
      <c r="Q116" s="13">
        <v>38</v>
      </c>
      <c r="R116" s="6">
        <v>15.789473684210526</v>
      </c>
      <c r="S116" s="40">
        <v>13</v>
      </c>
      <c r="T116" s="40">
        <v>93</v>
      </c>
      <c r="U116" s="27">
        <f aca="true" t="shared" si="32" ref="U116:U121">S116/T116*100</f>
        <v>13.978494623655912</v>
      </c>
      <c r="V116" s="6"/>
      <c r="W116" s="13">
        <v>16</v>
      </c>
      <c r="X116" s="13">
        <v>38</v>
      </c>
      <c r="Y116" s="6">
        <v>42.10526315789474</v>
      </c>
      <c r="Z116" s="40">
        <v>41</v>
      </c>
      <c r="AA116" s="40">
        <v>93</v>
      </c>
      <c r="AB116" s="27">
        <f t="shared" si="31"/>
        <v>44.086021505376344</v>
      </c>
      <c r="AC116" s="6"/>
      <c r="AD116" s="13">
        <v>9</v>
      </c>
      <c r="AE116" s="13">
        <v>38</v>
      </c>
      <c r="AF116" s="6">
        <v>23.68421052631579</v>
      </c>
      <c r="AG116" s="40">
        <v>26</v>
      </c>
      <c r="AH116" s="40">
        <v>93</v>
      </c>
      <c r="AI116" s="27">
        <f aca="true" t="shared" si="33" ref="AI116:AI121">AG116/AH116*100</f>
        <v>27.956989247311824</v>
      </c>
      <c r="AJ116" s="6"/>
      <c r="AK116" s="15" t="s">
        <v>5</v>
      </c>
      <c r="AL116" s="66" t="s">
        <v>69</v>
      </c>
      <c r="AM116" s="85" t="s">
        <v>69</v>
      </c>
      <c r="AN116" s="40">
        <v>9</v>
      </c>
      <c r="AO116" s="40">
        <v>93</v>
      </c>
      <c r="AP116" s="27">
        <f>AN116/AO116*100</f>
        <v>9.67741935483871</v>
      </c>
      <c r="AQ116" s="15"/>
      <c r="AR116" s="21"/>
      <c r="AS116" s="7"/>
      <c r="AT116" s="15"/>
      <c r="AU116" s="14"/>
      <c r="AV116" s="7"/>
      <c r="AW116" s="15"/>
      <c r="AX116" s="21"/>
      <c r="AY116" s="7"/>
      <c r="AZ116" s="14"/>
      <c r="BA116" s="14"/>
      <c r="BB116" s="23"/>
      <c r="BC116" s="15"/>
      <c r="BD116" s="21"/>
      <c r="BE116" s="7"/>
    </row>
    <row r="117" spans="1:57" s="28" customFormat="1" ht="12.75">
      <c r="A117" s="29" t="s">
        <v>79</v>
      </c>
      <c r="B117" s="15" t="s">
        <v>5</v>
      </c>
      <c r="C117" s="66" t="s">
        <v>69</v>
      </c>
      <c r="D117" s="85" t="s">
        <v>69</v>
      </c>
      <c r="E117" s="15" t="s">
        <v>5</v>
      </c>
      <c r="F117" s="66" t="s">
        <v>69</v>
      </c>
      <c r="G117" s="85" t="s">
        <v>69</v>
      </c>
      <c r="H117" s="6"/>
      <c r="I117" s="15" t="s">
        <v>5</v>
      </c>
      <c r="J117" s="66" t="s">
        <v>69</v>
      </c>
      <c r="K117" s="85" t="s">
        <v>69</v>
      </c>
      <c r="L117" s="15" t="s">
        <v>5</v>
      </c>
      <c r="M117" s="66" t="s">
        <v>69</v>
      </c>
      <c r="N117" s="85" t="s">
        <v>69</v>
      </c>
      <c r="O117" s="6"/>
      <c r="P117" s="13">
        <v>11</v>
      </c>
      <c r="Q117" s="13">
        <v>55</v>
      </c>
      <c r="R117" s="6">
        <v>20</v>
      </c>
      <c r="S117" s="40">
        <v>21</v>
      </c>
      <c r="T117" s="40">
        <v>80</v>
      </c>
      <c r="U117" s="27">
        <f t="shared" si="32"/>
        <v>26.25</v>
      </c>
      <c r="V117" s="6"/>
      <c r="W117" s="13">
        <v>26</v>
      </c>
      <c r="X117" s="13">
        <v>55</v>
      </c>
      <c r="Y117" s="6">
        <v>47.27272727272727</v>
      </c>
      <c r="Z117" s="40">
        <v>35</v>
      </c>
      <c r="AA117" s="40">
        <v>80</v>
      </c>
      <c r="AB117" s="27">
        <f t="shared" si="31"/>
        <v>43.75</v>
      </c>
      <c r="AC117" s="6"/>
      <c r="AD117" s="13">
        <v>7</v>
      </c>
      <c r="AE117" s="13">
        <v>55</v>
      </c>
      <c r="AF117" s="6">
        <v>12.727272727272727</v>
      </c>
      <c r="AG117" s="40">
        <v>19</v>
      </c>
      <c r="AH117" s="40">
        <v>80</v>
      </c>
      <c r="AI117" s="27">
        <f t="shared" si="33"/>
        <v>23.75</v>
      </c>
      <c r="AJ117" s="6"/>
      <c r="AK117" s="15" t="s">
        <v>5</v>
      </c>
      <c r="AL117" s="66" t="s">
        <v>69</v>
      </c>
      <c r="AM117" s="85" t="s">
        <v>69</v>
      </c>
      <c r="AN117" s="15" t="s">
        <v>5</v>
      </c>
      <c r="AO117" s="66" t="s">
        <v>69</v>
      </c>
      <c r="AP117" s="85" t="s">
        <v>69</v>
      </c>
      <c r="AQ117" s="15"/>
      <c r="AR117" s="21"/>
      <c r="AS117" s="7"/>
      <c r="AT117" s="15"/>
      <c r="AU117" s="14"/>
      <c r="AV117" s="7"/>
      <c r="AW117" s="15"/>
      <c r="AX117" s="21"/>
      <c r="AY117" s="7"/>
      <c r="AZ117" s="14"/>
      <c r="BA117" s="14"/>
      <c r="BB117" s="23"/>
      <c r="BC117" s="14"/>
      <c r="BD117" s="21"/>
      <c r="BE117" s="23"/>
    </row>
    <row r="118" spans="1:57" s="28" customFormat="1" ht="12.75">
      <c r="A118" s="29" t="s">
        <v>146</v>
      </c>
      <c r="B118" s="13">
        <v>8</v>
      </c>
      <c r="C118" s="13">
        <v>109</v>
      </c>
      <c r="D118" s="6">
        <v>7.339449541284404</v>
      </c>
      <c r="E118" s="40">
        <v>18</v>
      </c>
      <c r="F118" s="40">
        <v>126</v>
      </c>
      <c r="G118" s="27">
        <f>E118/F118*100</f>
        <v>14.285714285714285</v>
      </c>
      <c r="H118" s="6"/>
      <c r="I118" s="13">
        <v>36</v>
      </c>
      <c r="J118" s="13">
        <v>109</v>
      </c>
      <c r="K118" s="6">
        <v>33.027522935779814</v>
      </c>
      <c r="L118" s="40">
        <v>37</v>
      </c>
      <c r="M118" s="40">
        <v>126</v>
      </c>
      <c r="N118" s="27">
        <f>L118/M118*100</f>
        <v>29.365079365079367</v>
      </c>
      <c r="O118" s="6"/>
      <c r="P118" s="13">
        <v>13</v>
      </c>
      <c r="Q118" s="13">
        <v>109</v>
      </c>
      <c r="R118" s="6">
        <v>11.926605504587156</v>
      </c>
      <c r="S118" s="40">
        <v>16</v>
      </c>
      <c r="T118" s="40">
        <v>126</v>
      </c>
      <c r="U118" s="27">
        <f t="shared" si="32"/>
        <v>12.698412698412698</v>
      </c>
      <c r="V118" s="6"/>
      <c r="W118" s="13">
        <v>30</v>
      </c>
      <c r="X118" s="13">
        <v>109</v>
      </c>
      <c r="Y118" s="6">
        <v>27.522935779816514</v>
      </c>
      <c r="Z118" s="40">
        <v>36</v>
      </c>
      <c r="AA118" s="40">
        <v>126</v>
      </c>
      <c r="AB118" s="27">
        <f t="shared" si="31"/>
        <v>28.57142857142857</v>
      </c>
      <c r="AC118" s="6"/>
      <c r="AD118" s="13">
        <v>18</v>
      </c>
      <c r="AE118" s="13">
        <v>109</v>
      </c>
      <c r="AF118" s="6">
        <v>16.513761467889907</v>
      </c>
      <c r="AG118" s="40">
        <v>15</v>
      </c>
      <c r="AH118" s="40">
        <v>126</v>
      </c>
      <c r="AI118" s="27">
        <f t="shared" si="33"/>
        <v>11.904761904761903</v>
      </c>
      <c r="AJ118" s="6"/>
      <c r="AK118" s="15" t="s">
        <v>5</v>
      </c>
      <c r="AL118" s="66" t="s">
        <v>69</v>
      </c>
      <c r="AM118" s="85" t="s">
        <v>69</v>
      </c>
      <c r="AN118" s="15" t="s">
        <v>5</v>
      </c>
      <c r="AO118" s="66" t="s">
        <v>69</v>
      </c>
      <c r="AP118" s="85" t="s">
        <v>69</v>
      </c>
      <c r="AQ118" s="15"/>
      <c r="AR118" s="21"/>
      <c r="AS118" s="7"/>
      <c r="AT118" s="15"/>
      <c r="AU118" s="14"/>
      <c r="AV118" s="7"/>
      <c r="AW118" s="15"/>
      <c r="AX118" s="21"/>
      <c r="AY118" s="7"/>
      <c r="AZ118" s="14"/>
      <c r="BA118" s="14"/>
      <c r="BB118" s="23"/>
      <c r="BC118" s="14"/>
      <c r="BD118" s="21"/>
      <c r="BE118" s="23"/>
    </row>
    <row r="119" spans="1:57" s="28" customFormat="1" ht="12.75">
      <c r="A119" s="29" t="s">
        <v>140</v>
      </c>
      <c r="B119" s="13">
        <v>28</v>
      </c>
      <c r="C119" s="13">
        <v>185</v>
      </c>
      <c r="D119" s="6">
        <v>15.135135135135135</v>
      </c>
      <c r="E119" s="40">
        <v>11</v>
      </c>
      <c r="F119" s="40">
        <v>140</v>
      </c>
      <c r="G119" s="27">
        <f>E119/F119*100</f>
        <v>7.857142857142857</v>
      </c>
      <c r="H119" s="6"/>
      <c r="I119" s="13">
        <v>43</v>
      </c>
      <c r="J119" s="13">
        <v>185</v>
      </c>
      <c r="K119" s="6">
        <v>23.243243243243242</v>
      </c>
      <c r="L119" s="40">
        <v>49</v>
      </c>
      <c r="M119" s="40">
        <v>140</v>
      </c>
      <c r="N119" s="27">
        <f>L119/M119*100</f>
        <v>35</v>
      </c>
      <c r="O119" s="6"/>
      <c r="P119" s="13">
        <v>42</v>
      </c>
      <c r="Q119" s="13">
        <v>185</v>
      </c>
      <c r="R119" s="6">
        <v>22.7027027027027</v>
      </c>
      <c r="S119" s="40">
        <v>15</v>
      </c>
      <c r="T119" s="40">
        <v>140</v>
      </c>
      <c r="U119" s="27">
        <f t="shared" si="32"/>
        <v>10.714285714285714</v>
      </c>
      <c r="V119" s="6"/>
      <c r="W119" s="13">
        <v>52</v>
      </c>
      <c r="X119" s="13">
        <v>185</v>
      </c>
      <c r="Y119" s="6">
        <v>28.10810810810811</v>
      </c>
      <c r="Z119" s="40">
        <v>47</v>
      </c>
      <c r="AA119" s="40">
        <v>140</v>
      </c>
      <c r="AB119" s="27">
        <f t="shared" si="31"/>
        <v>33.57142857142857</v>
      </c>
      <c r="AC119" s="6"/>
      <c r="AD119" s="13">
        <v>17</v>
      </c>
      <c r="AE119" s="13">
        <v>185</v>
      </c>
      <c r="AF119" s="6">
        <v>9.18918918918919</v>
      </c>
      <c r="AG119" s="40">
        <v>18</v>
      </c>
      <c r="AH119" s="40">
        <v>140</v>
      </c>
      <c r="AI119" s="27">
        <f t="shared" si="33"/>
        <v>12.857142857142856</v>
      </c>
      <c r="AJ119" s="6"/>
      <c r="AK119" s="15" t="s">
        <v>5</v>
      </c>
      <c r="AL119" s="66" t="s">
        <v>69</v>
      </c>
      <c r="AM119" s="85" t="s">
        <v>69</v>
      </c>
      <c r="AN119" s="15" t="s">
        <v>5</v>
      </c>
      <c r="AO119" s="66" t="s">
        <v>69</v>
      </c>
      <c r="AP119" s="85" t="s">
        <v>69</v>
      </c>
      <c r="AQ119" s="15"/>
      <c r="AR119" s="21"/>
      <c r="AS119" s="7"/>
      <c r="AT119" s="15"/>
      <c r="AU119" s="14"/>
      <c r="AV119" s="7"/>
      <c r="AW119" s="15"/>
      <c r="AX119" s="21"/>
      <c r="AY119" s="7"/>
      <c r="AZ119" s="14"/>
      <c r="BA119" s="14"/>
      <c r="BB119" s="23"/>
      <c r="BC119" s="14"/>
      <c r="BD119" s="21"/>
      <c r="BE119" s="23"/>
    </row>
    <row r="120" spans="1:57" s="28" customFormat="1" ht="12.75">
      <c r="A120" s="29" t="s">
        <v>220</v>
      </c>
      <c r="B120" s="13">
        <v>244</v>
      </c>
      <c r="C120" s="13">
        <v>1795</v>
      </c>
      <c r="D120" s="6">
        <v>13.593314763231199</v>
      </c>
      <c r="E120" s="40">
        <v>231</v>
      </c>
      <c r="F120" s="40">
        <v>1991</v>
      </c>
      <c r="G120" s="27">
        <f>E120/F120*100</f>
        <v>11.602209944751381</v>
      </c>
      <c r="H120" s="6"/>
      <c r="I120" s="13">
        <v>461</v>
      </c>
      <c r="J120" s="13">
        <v>1795</v>
      </c>
      <c r="K120" s="6">
        <v>25.682451253481894</v>
      </c>
      <c r="L120" s="40">
        <v>508</v>
      </c>
      <c r="M120" s="40">
        <v>1991</v>
      </c>
      <c r="N120" s="27">
        <f>L120/M120*100</f>
        <v>25.51481667503767</v>
      </c>
      <c r="O120" s="6"/>
      <c r="P120" s="13">
        <v>305</v>
      </c>
      <c r="Q120" s="13">
        <v>1795</v>
      </c>
      <c r="R120" s="6">
        <v>16.991643454038996</v>
      </c>
      <c r="S120" s="40">
        <v>328</v>
      </c>
      <c r="T120" s="40">
        <v>1991</v>
      </c>
      <c r="U120" s="27">
        <f t="shared" si="32"/>
        <v>16.474133601205423</v>
      </c>
      <c r="V120" s="6"/>
      <c r="W120" s="13">
        <v>542</v>
      </c>
      <c r="X120" s="13">
        <v>1795</v>
      </c>
      <c r="Y120" s="6">
        <v>30.194986072423397</v>
      </c>
      <c r="Z120" s="40">
        <v>588</v>
      </c>
      <c r="AA120" s="40">
        <v>1991</v>
      </c>
      <c r="AB120" s="27">
        <f t="shared" si="31"/>
        <v>29.532898041185334</v>
      </c>
      <c r="AC120" s="6"/>
      <c r="AD120" s="13">
        <v>189</v>
      </c>
      <c r="AE120" s="13">
        <v>1795</v>
      </c>
      <c r="AF120" s="6">
        <v>10.529247910863509</v>
      </c>
      <c r="AG120" s="40">
        <v>262</v>
      </c>
      <c r="AH120" s="40">
        <v>1991</v>
      </c>
      <c r="AI120" s="27">
        <f t="shared" si="33"/>
        <v>13.1592164741336</v>
      </c>
      <c r="AJ120" s="6"/>
      <c r="AK120" s="13">
        <v>54</v>
      </c>
      <c r="AL120" s="13">
        <v>1795</v>
      </c>
      <c r="AM120" s="6">
        <v>3.0083565459610027</v>
      </c>
      <c r="AN120" s="40">
        <v>74</v>
      </c>
      <c r="AO120" s="40">
        <v>1991</v>
      </c>
      <c r="AP120" s="27">
        <f>AN120/AO120*100</f>
        <v>3.7167252636865897</v>
      </c>
      <c r="AQ120" s="15"/>
      <c r="AR120" s="21"/>
      <c r="AS120" s="7"/>
      <c r="AT120" s="15"/>
      <c r="AU120" s="15"/>
      <c r="AV120" s="7"/>
      <c r="AW120" s="15"/>
      <c r="AX120" s="21"/>
      <c r="AY120" s="7"/>
      <c r="AZ120" s="15"/>
      <c r="BA120" s="15"/>
      <c r="BB120" s="7"/>
      <c r="BC120" s="15"/>
      <c r="BD120" s="21"/>
      <c r="BE120" s="7"/>
    </row>
    <row r="121" spans="1:57" s="28" customFormat="1" ht="12.75">
      <c r="A121" s="29" t="s">
        <v>169</v>
      </c>
      <c r="B121" s="13">
        <v>14</v>
      </c>
      <c r="C121" s="13">
        <v>116</v>
      </c>
      <c r="D121" s="6">
        <v>12.068965517241379</v>
      </c>
      <c r="E121" s="40">
        <v>13</v>
      </c>
      <c r="F121" s="40">
        <v>112</v>
      </c>
      <c r="G121" s="27">
        <f>E121/F121*100</f>
        <v>11.607142857142858</v>
      </c>
      <c r="H121" s="6"/>
      <c r="I121" s="13">
        <v>32</v>
      </c>
      <c r="J121" s="13">
        <v>116</v>
      </c>
      <c r="K121" s="6">
        <v>27.586206896551722</v>
      </c>
      <c r="L121" s="40">
        <v>34</v>
      </c>
      <c r="M121" s="40">
        <v>112</v>
      </c>
      <c r="N121" s="27">
        <f>L121/M121*100</f>
        <v>30.357142857142854</v>
      </c>
      <c r="O121" s="6"/>
      <c r="P121" s="13">
        <v>22</v>
      </c>
      <c r="Q121" s="13">
        <v>116</v>
      </c>
      <c r="R121" s="6">
        <v>18.96551724137931</v>
      </c>
      <c r="S121" s="40">
        <v>18</v>
      </c>
      <c r="T121" s="40">
        <v>112</v>
      </c>
      <c r="U121" s="27">
        <f t="shared" si="32"/>
        <v>16.071428571428573</v>
      </c>
      <c r="V121" s="6"/>
      <c r="W121" s="13">
        <v>31</v>
      </c>
      <c r="X121" s="13">
        <v>116</v>
      </c>
      <c r="Y121" s="6">
        <v>26.724137931034484</v>
      </c>
      <c r="Z121" s="40">
        <v>31</v>
      </c>
      <c r="AA121" s="40">
        <v>112</v>
      </c>
      <c r="AB121" s="27">
        <f t="shared" si="31"/>
        <v>27.67857142857143</v>
      </c>
      <c r="AC121" s="6"/>
      <c r="AD121" s="13">
        <v>14</v>
      </c>
      <c r="AE121" s="13">
        <v>116</v>
      </c>
      <c r="AF121" s="6">
        <v>12.068965517241379</v>
      </c>
      <c r="AG121" s="40">
        <v>11</v>
      </c>
      <c r="AH121" s="40">
        <v>112</v>
      </c>
      <c r="AI121" s="27">
        <f t="shared" si="33"/>
        <v>9.821428571428571</v>
      </c>
      <c r="AJ121" s="6"/>
      <c r="AK121" s="15" t="s">
        <v>5</v>
      </c>
      <c r="AL121" s="66" t="s">
        <v>69</v>
      </c>
      <c r="AM121" s="85" t="s">
        <v>69</v>
      </c>
      <c r="AN121" s="15" t="s">
        <v>5</v>
      </c>
      <c r="AO121" s="66" t="s">
        <v>69</v>
      </c>
      <c r="AP121" s="85" t="s">
        <v>69</v>
      </c>
      <c r="AQ121" s="15"/>
      <c r="AR121" s="21"/>
      <c r="AS121" s="7"/>
      <c r="AT121" s="15"/>
      <c r="AU121" s="14"/>
      <c r="AV121" s="7"/>
      <c r="AW121" s="15"/>
      <c r="AX121" s="21"/>
      <c r="AY121" s="7"/>
      <c r="AZ121" s="14"/>
      <c r="BA121" s="14"/>
      <c r="BB121" s="23"/>
      <c r="BC121" s="14"/>
      <c r="BD121" s="21"/>
      <c r="BE121" s="23"/>
    </row>
    <row r="122" spans="1:57" s="28" customFormat="1" ht="12.75">
      <c r="A122" s="29" t="s">
        <v>194</v>
      </c>
      <c r="B122" s="15" t="s">
        <v>5</v>
      </c>
      <c r="C122" s="66" t="s">
        <v>69</v>
      </c>
      <c r="D122" s="85" t="s">
        <v>69</v>
      </c>
      <c r="E122" s="15" t="s">
        <v>5</v>
      </c>
      <c r="F122" s="66" t="s">
        <v>69</v>
      </c>
      <c r="G122" s="85" t="s">
        <v>69</v>
      </c>
      <c r="H122" s="6"/>
      <c r="I122" s="15" t="s">
        <v>5</v>
      </c>
      <c r="J122" s="66" t="s">
        <v>69</v>
      </c>
      <c r="K122" s="85" t="s">
        <v>69</v>
      </c>
      <c r="L122" s="15" t="s">
        <v>5</v>
      </c>
      <c r="M122" s="66" t="s">
        <v>69</v>
      </c>
      <c r="N122" s="85" t="s">
        <v>69</v>
      </c>
      <c r="O122" s="6"/>
      <c r="P122" s="15" t="s">
        <v>5</v>
      </c>
      <c r="Q122" s="66" t="s">
        <v>69</v>
      </c>
      <c r="R122" s="85" t="s">
        <v>69</v>
      </c>
      <c r="S122" s="15" t="s">
        <v>5</v>
      </c>
      <c r="T122" s="66" t="s">
        <v>69</v>
      </c>
      <c r="U122" s="85" t="s">
        <v>69</v>
      </c>
      <c r="V122" s="6"/>
      <c r="W122" s="15" t="s">
        <v>5</v>
      </c>
      <c r="X122" s="66" t="s">
        <v>69</v>
      </c>
      <c r="Y122" s="85" t="s">
        <v>69</v>
      </c>
      <c r="Z122" s="40">
        <v>7</v>
      </c>
      <c r="AA122" s="40">
        <v>14</v>
      </c>
      <c r="AB122" s="27">
        <f t="shared" si="31"/>
        <v>50</v>
      </c>
      <c r="AC122" s="6"/>
      <c r="AD122" s="15" t="s">
        <v>5</v>
      </c>
      <c r="AE122" s="66" t="s">
        <v>69</v>
      </c>
      <c r="AF122" s="85" t="s">
        <v>69</v>
      </c>
      <c r="AG122" s="15" t="s">
        <v>5</v>
      </c>
      <c r="AH122" s="66" t="s">
        <v>69</v>
      </c>
      <c r="AI122" s="85" t="s">
        <v>69</v>
      </c>
      <c r="AJ122" s="6"/>
      <c r="AK122" s="15" t="s">
        <v>5</v>
      </c>
      <c r="AL122" s="66" t="s">
        <v>69</v>
      </c>
      <c r="AM122" s="85" t="s">
        <v>69</v>
      </c>
      <c r="AN122" s="15" t="s">
        <v>5</v>
      </c>
      <c r="AO122" s="66" t="s">
        <v>69</v>
      </c>
      <c r="AP122" s="85" t="s">
        <v>69</v>
      </c>
      <c r="AQ122" s="15"/>
      <c r="AR122" s="21"/>
      <c r="AS122" s="7"/>
      <c r="AT122" s="14"/>
      <c r="AU122" s="14"/>
      <c r="AV122" s="23"/>
      <c r="AW122" s="14"/>
      <c r="AX122" s="21"/>
      <c r="AY122" s="23"/>
      <c r="AZ122" s="14"/>
      <c r="BA122" s="14"/>
      <c r="BB122" s="24"/>
      <c r="BC122" s="14"/>
      <c r="BD122" s="21"/>
      <c r="BE122" s="23"/>
    </row>
    <row r="123" spans="1:57" s="28" customFormat="1" ht="12.75">
      <c r="A123" s="29" t="s">
        <v>101</v>
      </c>
      <c r="B123" s="13">
        <v>102</v>
      </c>
      <c r="C123" s="13">
        <v>600</v>
      </c>
      <c r="D123" s="6">
        <v>17</v>
      </c>
      <c r="E123" s="40">
        <v>151</v>
      </c>
      <c r="F123" s="40">
        <v>940</v>
      </c>
      <c r="G123" s="27">
        <f>E123/F123*100</f>
        <v>16.063829787234045</v>
      </c>
      <c r="H123" s="6"/>
      <c r="I123" s="13">
        <v>175</v>
      </c>
      <c r="J123" s="13">
        <v>600</v>
      </c>
      <c r="K123" s="6">
        <v>29.166666666666668</v>
      </c>
      <c r="L123" s="40">
        <v>283</v>
      </c>
      <c r="M123" s="40">
        <v>940</v>
      </c>
      <c r="N123" s="27">
        <f aca="true" t="shared" si="34" ref="N123:N137">L123/M123*100</f>
        <v>30.106382978723406</v>
      </c>
      <c r="O123" s="6"/>
      <c r="P123" s="13">
        <v>106</v>
      </c>
      <c r="Q123" s="13">
        <v>600</v>
      </c>
      <c r="R123" s="6">
        <v>17.666666666666668</v>
      </c>
      <c r="S123" s="40">
        <v>167</v>
      </c>
      <c r="T123" s="40">
        <v>940</v>
      </c>
      <c r="U123" s="27">
        <f>S123/T123*100</f>
        <v>17.76595744680851</v>
      </c>
      <c r="V123" s="6"/>
      <c r="W123" s="13">
        <v>171</v>
      </c>
      <c r="X123" s="13">
        <v>600</v>
      </c>
      <c r="Y123" s="6">
        <v>28.5</v>
      </c>
      <c r="Z123" s="40">
        <v>258</v>
      </c>
      <c r="AA123" s="40">
        <v>940</v>
      </c>
      <c r="AB123" s="27">
        <f t="shared" si="31"/>
        <v>27.4468085106383</v>
      </c>
      <c r="AC123" s="6"/>
      <c r="AD123" s="13">
        <v>38</v>
      </c>
      <c r="AE123" s="13">
        <v>600</v>
      </c>
      <c r="AF123" s="6">
        <v>6.333333333333333</v>
      </c>
      <c r="AG123" s="40">
        <v>73</v>
      </c>
      <c r="AH123" s="40">
        <v>940</v>
      </c>
      <c r="AI123" s="27">
        <f aca="true" t="shared" si="35" ref="AI123:AI137">AG123/AH123*100</f>
        <v>7.76595744680851</v>
      </c>
      <c r="AJ123" s="6"/>
      <c r="AK123" s="13">
        <v>8</v>
      </c>
      <c r="AL123" s="13">
        <v>600</v>
      </c>
      <c r="AM123" s="6">
        <v>1.3333333333333333</v>
      </c>
      <c r="AN123" s="40">
        <v>8</v>
      </c>
      <c r="AO123" s="40">
        <v>940</v>
      </c>
      <c r="AP123" s="27">
        <f>AN123/AO123*100</f>
        <v>0.851063829787234</v>
      </c>
      <c r="AQ123" s="15"/>
      <c r="AR123" s="21"/>
      <c r="AS123" s="7"/>
      <c r="AT123" s="15"/>
      <c r="AU123" s="15"/>
      <c r="AV123" s="7"/>
      <c r="AW123" s="15"/>
      <c r="AX123" s="21"/>
      <c r="AY123" s="7"/>
      <c r="AZ123" s="15"/>
      <c r="BA123" s="15"/>
      <c r="BB123" s="7"/>
      <c r="BC123" s="15"/>
      <c r="BD123" s="21"/>
      <c r="BE123" s="7"/>
    </row>
    <row r="124" spans="1:57" s="28" customFormat="1" ht="12.75">
      <c r="A124" s="29" t="s">
        <v>222</v>
      </c>
      <c r="B124" s="13">
        <v>186</v>
      </c>
      <c r="C124" s="13">
        <v>1426</v>
      </c>
      <c r="D124" s="6">
        <v>13.043478260869565</v>
      </c>
      <c r="E124" s="40">
        <v>168</v>
      </c>
      <c r="F124" s="40">
        <v>1673</v>
      </c>
      <c r="G124" s="27">
        <f>E124/F124*100</f>
        <v>10.0418410041841</v>
      </c>
      <c r="H124" s="6"/>
      <c r="I124" s="13">
        <v>366</v>
      </c>
      <c r="J124" s="13">
        <v>1426</v>
      </c>
      <c r="K124" s="6">
        <v>25.666199158485274</v>
      </c>
      <c r="L124" s="40">
        <v>402</v>
      </c>
      <c r="M124" s="40">
        <v>1673</v>
      </c>
      <c r="N124" s="27">
        <f t="shared" si="34"/>
        <v>24.02869097429767</v>
      </c>
      <c r="O124" s="6"/>
      <c r="P124" s="13">
        <v>268</v>
      </c>
      <c r="Q124" s="13">
        <v>1426</v>
      </c>
      <c r="R124" s="6">
        <v>18.79382889200561</v>
      </c>
      <c r="S124" s="40">
        <v>276</v>
      </c>
      <c r="T124" s="40">
        <v>1673</v>
      </c>
      <c r="U124" s="27">
        <f>S124/T124*100</f>
        <v>16.497310221159594</v>
      </c>
      <c r="V124" s="6"/>
      <c r="W124" s="13">
        <v>462</v>
      </c>
      <c r="X124" s="13">
        <v>1426</v>
      </c>
      <c r="Y124" s="6">
        <v>32.398316970546986</v>
      </c>
      <c r="Z124" s="40">
        <v>567</v>
      </c>
      <c r="AA124" s="40">
        <v>1673</v>
      </c>
      <c r="AB124" s="27">
        <f t="shared" si="31"/>
        <v>33.89121338912134</v>
      </c>
      <c r="AC124" s="6"/>
      <c r="AD124" s="13">
        <v>108</v>
      </c>
      <c r="AE124" s="13">
        <v>1426</v>
      </c>
      <c r="AF124" s="6">
        <v>7.5736325385694245</v>
      </c>
      <c r="AG124" s="40">
        <v>217</v>
      </c>
      <c r="AH124" s="40">
        <v>1673</v>
      </c>
      <c r="AI124" s="27">
        <f t="shared" si="35"/>
        <v>12.97071129707113</v>
      </c>
      <c r="AJ124" s="6"/>
      <c r="AK124" s="13">
        <v>36</v>
      </c>
      <c r="AL124" s="13">
        <v>1426</v>
      </c>
      <c r="AM124" s="6">
        <v>2.524544179523142</v>
      </c>
      <c r="AN124" s="40">
        <v>43</v>
      </c>
      <c r="AO124" s="40">
        <v>1673</v>
      </c>
      <c r="AP124" s="27">
        <f>AN124/AO124*100</f>
        <v>2.5702331141661685</v>
      </c>
      <c r="AQ124" s="15"/>
      <c r="AR124" s="21"/>
      <c r="AS124" s="7"/>
      <c r="AT124" s="15"/>
      <c r="AU124" s="15"/>
      <c r="AV124" s="7"/>
      <c r="AW124" s="15"/>
      <c r="AX124" s="21"/>
      <c r="AY124" s="7"/>
      <c r="AZ124" s="15"/>
      <c r="BA124" s="15"/>
      <c r="BB124" s="7"/>
      <c r="BC124" s="15"/>
      <c r="BD124" s="21"/>
      <c r="BE124" s="7"/>
    </row>
    <row r="125" spans="1:57" s="28" customFormat="1" ht="12.75">
      <c r="A125" s="29" t="s">
        <v>205</v>
      </c>
      <c r="B125" s="13">
        <v>6</v>
      </c>
      <c r="C125" s="13">
        <v>17</v>
      </c>
      <c r="D125" s="6">
        <v>35.294117647058826</v>
      </c>
      <c r="E125" s="15" t="s">
        <v>5</v>
      </c>
      <c r="F125" s="66" t="s">
        <v>69</v>
      </c>
      <c r="G125" s="85" t="s">
        <v>69</v>
      </c>
      <c r="H125" s="6"/>
      <c r="I125" s="15" t="s">
        <v>5</v>
      </c>
      <c r="J125" s="66" t="s">
        <v>69</v>
      </c>
      <c r="K125" s="85" t="s">
        <v>69</v>
      </c>
      <c r="L125" s="40">
        <v>7</v>
      </c>
      <c r="M125" s="40">
        <v>22</v>
      </c>
      <c r="N125" s="27">
        <f t="shared" si="34"/>
        <v>31.818181818181817</v>
      </c>
      <c r="O125" s="6"/>
      <c r="P125" s="15" t="s">
        <v>5</v>
      </c>
      <c r="Q125" s="66" t="s">
        <v>69</v>
      </c>
      <c r="R125" s="85" t="s">
        <v>69</v>
      </c>
      <c r="S125" s="15" t="s">
        <v>5</v>
      </c>
      <c r="T125" s="66" t="s">
        <v>69</v>
      </c>
      <c r="U125" s="85" t="s">
        <v>69</v>
      </c>
      <c r="V125" s="6"/>
      <c r="W125" s="13">
        <v>8</v>
      </c>
      <c r="X125" s="13">
        <v>17</v>
      </c>
      <c r="Y125" s="6">
        <v>47.05882352941177</v>
      </c>
      <c r="Z125" s="40">
        <v>7</v>
      </c>
      <c r="AA125" s="40">
        <v>22</v>
      </c>
      <c r="AB125" s="27">
        <f t="shared" si="31"/>
        <v>31.818181818181817</v>
      </c>
      <c r="AC125" s="6"/>
      <c r="AD125" s="15" t="s">
        <v>5</v>
      </c>
      <c r="AE125" s="66" t="s">
        <v>69</v>
      </c>
      <c r="AF125" s="85" t="s">
        <v>69</v>
      </c>
      <c r="AG125" s="40">
        <v>8</v>
      </c>
      <c r="AH125" s="40">
        <v>22</v>
      </c>
      <c r="AI125" s="27">
        <f t="shared" si="35"/>
        <v>36.36363636363637</v>
      </c>
      <c r="AJ125" s="6"/>
      <c r="AK125" s="15" t="s">
        <v>5</v>
      </c>
      <c r="AL125" s="66" t="s">
        <v>69</v>
      </c>
      <c r="AM125" s="85" t="s">
        <v>69</v>
      </c>
      <c r="AN125" s="15" t="s">
        <v>5</v>
      </c>
      <c r="AO125" s="66" t="s">
        <v>69</v>
      </c>
      <c r="AP125" s="85" t="s">
        <v>69</v>
      </c>
      <c r="AQ125" s="15"/>
      <c r="AR125" s="21"/>
      <c r="AS125" s="7"/>
      <c r="AT125" s="14"/>
      <c r="AU125" s="14"/>
      <c r="AV125" s="23"/>
      <c r="AW125" s="15"/>
      <c r="AX125" s="21"/>
      <c r="AY125" s="7"/>
      <c r="AZ125" s="14"/>
      <c r="BA125" s="14"/>
      <c r="BB125" s="23"/>
      <c r="BC125" s="14"/>
      <c r="BD125" s="21"/>
      <c r="BE125" s="23"/>
    </row>
    <row r="126" spans="1:57" s="28" customFormat="1" ht="12.75">
      <c r="A126" s="29" t="s">
        <v>106</v>
      </c>
      <c r="B126" s="15" t="s">
        <v>5</v>
      </c>
      <c r="C126" s="66" t="s">
        <v>69</v>
      </c>
      <c r="D126" s="85" t="s">
        <v>69</v>
      </c>
      <c r="E126" s="40">
        <v>8</v>
      </c>
      <c r="F126" s="40">
        <v>117</v>
      </c>
      <c r="G126" s="27">
        <f aca="true" t="shared" si="36" ref="G126:G135">E126/F126*100</f>
        <v>6.837606837606838</v>
      </c>
      <c r="H126" s="6"/>
      <c r="I126" s="13">
        <v>18</v>
      </c>
      <c r="J126" s="13">
        <v>73</v>
      </c>
      <c r="K126" s="6">
        <v>24.65753424657534</v>
      </c>
      <c r="L126" s="40">
        <v>29</v>
      </c>
      <c r="M126" s="40">
        <v>117</v>
      </c>
      <c r="N126" s="27">
        <f t="shared" si="34"/>
        <v>24.786324786324787</v>
      </c>
      <c r="O126" s="6"/>
      <c r="P126" s="13">
        <v>17</v>
      </c>
      <c r="Q126" s="13">
        <v>73</v>
      </c>
      <c r="R126" s="6">
        <v>23.28767123287671</v>
      </c>
      <c r="S126" s="40">
        <v>27</v>
      </c>
      <c r="T126" s="40">
        <v>117</v>
      </c>
      <c r="U126" s="27">
        <f aca="true" t="shared" si="37" ref="U126:U137">S126/T126*100</f>
        <v>23.076923076923077</v>
      </c>
      <c r="V126" s="6"/>
      <c r="W126" s="13">
        <v>25</v>
      </c>
      <c r="X126" s="13">
        <v>73</v>
      </c>
      <c r="Y126" s="6">
        <v>34.24657534246575</v>
      </c>
      <c r="Z126" s="40">
        <v>42</v>
      </c>
      <c r="AA126" s="40">
        <v>117</v>
      </c>
      <c r="AB126" s="27">
        <f t="shared" si="31"/>
        <v>35.8974358974359</v>
      </c>
      <c r="AC126" s="6"/>
      <c r="AD126" s="13">
        <v>9</v>
      </c>
      <c r="AE126" s="13">
        <v>73</v>
      </c>
      <c r="AF126" s="6">
        <v>12.32876712328767</v>
      </c>
      <c r="AG126" s="40">
        <v>10</v>
      </c>
      <c r="AH126" s="40">
        <v>117</v>
      </c>
      <c r="AI126" s="27">
        <f t="shared" si="35"/>
        <v>8.547008547008547</v>
      </c>
      <c r="AJ126" s="6"/>
      <c r="AK126" s="15" t="s">
        <v>5</v>
      </c>
      <c r="AL126" s="66" t="s">
        <v>69</v>
      </c>
      <c r="AM126" s="85" t="s">
        <v>69</v>
      </c>
      <c r="AN126" s="15" t="s">
        <v>5</v>
      </c>
      <c r="AO126" s="66" t="s">
        <v>69</v>
      </c>
      <c r="AP126" s="85" t="s">
        <v>69</v>
      </c>
      <c r="AQ126" s="15"/>
      <c r="AR126" s="21"/>
      <c r="AS126" s="7"/>
      <c r="AT126" s="15"/>
      <c r="AU126" s="14"/>
      <c r="AV126" s="7"/>
      <c r="AW126" s="15"/>
      <c r="AX126" s="21"/>
      <c r="AY126" s="7"/>
      <c r="AZ126" s="14"/>
      <c r="BA126" s="14"/>
      <c r="BB126" s="23"/>
      <c r="BC126" s="14"/>
      <c r="BD126" s="21"/>
      <c r="BE126" s="23"/>
    </row>
    <row r="127" spans="1:57" s="28" customFormat="1" ht="12.75">
      <c r="A127" s="29" t="s">
        <v>199</v>
      </c>
      <c r="B127" s="13">
        <v>8</v>
      </c>
      <c r="C127" s="13">
        <v>97</v>
      </c>
      <c r="D127" s="6">
        <v>8.24742268041237</v>
      </c>
      <c r="E127" s="40">
        <v>10</v>
      </c>
      <c r="F127" s="40">
        <v>114</v>
      </c>
      <c r="G127" s="27">
        <f t="shared" si="36"/>
        <v>8.771929824561402</v>
      </c>
      <c r="H127" s="6"/>
      <c r="I127" s="13">
        <v>25</v>
      </c>
      <c r="J127" s="13">
        <v>97</v>
      </c>
      <c r="K127" s="6">
        <v>25.77319587628866</v>
      </c>
      <c r="L127" s="40">
        <v>22</v>
      </c>
      <c r="M127" s="40">
        <v>114</v>
      </c>
      <c r="N127" s="27">
        <f t="shared" si="34"/>
        <v>19.298245614035086</v>
      </c>
      <c r="O127" s="6"/>
      <c r="P127" s="13">
        <v>12</v>
      </c>
      <c r="Q127" s="13">
        <v>97</v>
      </c>
      <c r="R127" s="6">
        <v>12.371134020618557</v>
      </c>
      <c r="S127" s="40">
        <v>16</v>
      </c>
      <c r="T127" s="40">
        <v>114</v>
      </c>
      <c r="U127" s="27">
        <f t="shared" si="37"/>
        <v>14.035087719298245</v>
      </c>
      <c r="V127" s="6"/>
      <c r="W127" s="13">
        <v>26</v>
      </c>
      <c r="X127" s="13">
        <v>97</v>
      </c>
      <c r="Y127" s="6">
        <v>26.804123711340207</v>
      </c>
      <c r="Z127" s="40">
        <v>38</v>
      </c>
      <c r="AA127" s="40">
        <v>114</v>
      </c>
      <c r="AB127" s="27">
        <f t="shared" si="31"/>
        <v>33.33333333333333</v>
      </c>
      <c r="AC127" s="6"/>
      <c r="AD127" s="13">
        <v>16</v>
      </c>
      <c r="AE127" s="13">
        <v>97</v>
      </c>
      <c r="AF127" s="6">
        <v>16.49484536082474</v>
      </c>
      <c r="AG127" s="40">
        <v>20</v>
      </c>
      <c r="AH127" s="40">
        <v>114</v>
      </c>
      <c r="AI127" s="27">
        <f t="shared" si="35"/>
        <v>17.543859649122805</v>
      </c>
      <c r="AJ127" s="6"/>
      <c r="AK127" s="13">
        <v>10</v>
      </c>
      <c r="AL127" s="13">
        <v>97</v>
      </c>
      <c r="AM127" s="6">
        <v>10.309278350515465</v>
      </c>
      <c r="AN127" s="40">
        <v>8</v>
      </c>
      <c r="AO127" s="40">
        <v>114</v>
      </c>
      <c r="AP127" s="27">
        <f>AN127/AO127*100</f>
        <v>7.017543859649122</v>
      </c>
      <c r="AQ127" s="15"/>
      <c r="AR127" s="21"/>
      <c r="AS127" s="7"/>
      <c r="AT127" s="15"/>
      <c r="AU127" s="15"/>
      <c r="AV127" s="7"/>
      <c r="AW127" s="15"/>
      <c r="AX127" s="21"/>
      <c r="AY127" s="7"/>
      <c r="AZ127" s="15"/>
      <c r="BA127" s="15"/>
      <c r="BB127" s="7"/>
      <c r="BC127" s="15"/>
      <c r="BD127" s="21"/>
      <c r="BE127" s="7"/>
    </row>
    <row r="128" spans="1:57" s="28" customFormat="1" ht="12.75">
      <c r="A128" s="29" t="s">
        <v>107</v>
      </c>
      <c r="B128" s="13">
        <v>62</v>
      </c>
      <c r="C128" s="13">
        <v>413</v>
      </c>
      <c r="D128" s="6">
        <v>15.012106537530267</v>
      </c>
      <c r="E128" s="40">
        <v>33</v>
      </c>
      <c r="F128" s="40">
        <v>319</v>
      </c>
      <c r="G128" s="27">
        <f t="shared" si="36"/>
        <v>10.344827586206897</v>
      </c>
      <c r="H128" s="6"/>
      <c r="I128" s="13">
        <v>104</v>
      </c>
      <c r="J128" s="13">
        <v>413</v>
      </c>
      <c r="K128" s="6">
        <v>25.181598062953995</v>
      </c>
      <c r="L128" s="40">
        <v>73</v>
      </c>
      <c r="M128" s="40">
        <v>319</v>
      </c>
      <c r="N128" s="27">
        <f t="shared" si="34"/>
        <v>22.884012539184955</v>
      </c>
      <c r="O128" s="6"/>
      <c r="P128" s="13">
        <v>89</v>
      </c>
      <c r="Q128" s="13">
        <v>413</v>
      </c>
      <c r="R128" s="6">
        <v>21.54963680387409</v>
      </c>
      <c r="S128" s="40">
        <v>77</v>
      </c>
      <c r="T128" s="40">
        <v>319</v>
      </c>
      <c r="U128" s="27">
        <f t="shared" si="37"/>
        <v>24.137931034482758</v>
      </c>
      <c r="V128" s="6"/>
      <c r="W128" s="13">
        <v>109</v>
      </c>
      <c r="X128" s="13">
        <v>413</v>
      </c>
      <c r="Y128" s="6">
        <v>26.39225181598063</v>
      </c>
      <c r="Z128" s="40">
        <v>95</v>
      </c>
      <c r="AA128" s="40">
        <v>319</v>
      </c>
      <c r="AB128" s="27">
        <f t="shared" si="31"/>
        <v>29.780564263322884</v>
      </c>
      <c r="AC128" s="6"/>
      <c r="AD128" s="13">
        <v>40</v>
      </c>
      <c r="AE128" s="13">
        <v>413</v>
      </c>
      <c r="AF128" s="6">
        <v>9.685230024213075</v>
      </c>
      <c r="AG128" s="40">
        <v>37</v>
      </c>
      <c r="AH128" s="40">
        <v>319</v>
      </c>
      <c r="AI128" s="27">
        <f t="shared" si="35"/>
        <v>11.598746081504702</v>
      </c>
      <c r="AJ128" s="6"/>
      <c r="AK128" s="13">
        <v>9</v>
      </c>
      <c r="AL128" s="13">
        <v>413</v>
      </c>
      <c r="AM128" s="6">
        <v>2.179176755447942</v>
      </c>
      <c r="AN128" s="15" t="s">
        <v>5</v>
      </c>
      <c r="AO128" s="66" t="s">
        <v>69</v>
      </c>
      <c r="AP128" s="85" t="s">
        <v>69</v>
      </c>
      <c r="AQ128" s="15"/>
      <c r="AR128" s="21"/>
      <c r="AS128" s="7"/>
      <c r="AT128" s="15"/>
      <c r="AU128" s="15"/>
      <c r="AV128" s="7"/>
      <c r="AW128" s="15"/>
      <c r="AX128" s="21"/>
      <c r="AY128" s="7"/>
      <c r="AZ128" s="15"/>
      <c r="BA128" s="15"/>
      <c r="BB128" s="7"/>
      <c r="BC128" s="14"/>
      <c r="BD128" s="21"/>
      <c r="BE128" s="23"/>
    </row>
    <row r="129" spans="1:57" s="28" customFormat="1" ht="12.75">
      <c r="A129" s="29" t="s">
        <v>89</v>
      </c>
      <c r="B129" s="13">
        <v>258</v>
      </c>
      <c r="C129" s="13">
        <v>1687</v>
      </c>
      <c r="D129" s="6">
        <v>15.293420272673385</v>
      </c>
      <c r="E129" s="40">
        <v>227</v>
      </c>
      <c r="F129" s="40">
        <v>1567</v>
      </c>
      <c r="G129" s="27">
        <f t="shared" si="36"/>
        <v>14.486279514996808</v>
      </c>
      <c r="H129" s="6"/>
      <c r="I129" s="13">
        <v>418</v>
      </c>
      <c r="J129" s="13">
        <v>1687</v>
      </c>
      <c r="K129" s="6">
        <v>24.777711914641376</v>
      </c>
      <c r="L129" s="40">
        <v>370</v>
      </c>
      <c r="M129" s="40">
        <v>1567</v>
      </c>
      <c r="N129" s="27">
        <f t="shared" si="34"/>
        <v>23.611997447351627</v>
      </c>
      <c r="O129" s="6"/>
      <c r="P129" s="13">
        <v>354</v>
      </c>
      <c r="Q129" s="13">
        <v>1687</v>
      </c>
      <c r="R129" s="6">
        <v>20.98399525785418</v>
      </c>
      <c r="S129" s="40">
        <v>310</v>
      </c>
      <c r="T129" s="40">
        <v>1567</v>
      </c>
      <c r="U129" s="27">
        <f t="shared" si="37"/>
        <v>19.783024888321634</v>
      </c>
      <c r="V129" s="6"/>
      <c r="W129" s="13">
        <v>480</v>
      </c>
      <c r="X129" s="13">
        <v>1687</v>
      </c>
      <c r="Y129" s="6">
        <v>28.45287492590397</v>
      </c>
      <c r="Z129" s="40">
        <v>431</v>
      </c>
      <c r="AA129" s="40">
        <v>1567</v>
      </c>
      <c r="AB129" s="27">
        <f t="shared" si="31"/>
        <v>27.50478621569879</v>
      </c>
      <c r="AC129" s="6"/>
      <c r="AD129" s="13">
        <v>148</v>
      </c>
      <c r="AE129" s="13">
        <v>1687</v>
      </c>
      <c r="AF129" s="6">
        <v>8.772969768820392</v>
      </c>
      <c r="AG129" s="40">
        <v>193</v>
      </c>
      <c r="AH129" s="40">
        <v>1567</v>
      </c>
      <c r="AI129" s="27">
        <f t="shared" si="35"/>
        <v>12.316528398213146</v>
      </c>
      <c r="AJ129" s="6"/>
      <c r="AK129" s="13">
        <v>29</v>
      </c>
      <c r="AL129" s="13">
        <v>1687</v>
      </c>
      <c r="AM129" s="6">
        <v>1.7190278601066984</v>
      </c>
      <c r="AN129" s="40">
        <v>36</v>
      </c>
      <c r="AO129" s="40">
        <v>1567</v>
      </c>
      <c r="AP129" s="27">
        <f>AN129/AO129*100</f>
        <v>2.297383535417996</v>
      </c>
      <c r="AQ129" s="15"/>
      <c r="AR129" s="21"/>
      <c r="AS129" s="7"/>
      <c r="AT129" s="15"/>
      <c r="AU129" s="15"/>
      <c r="AV129" s="7"/>
      <c r="AW129" s="15"/>
      <c r="AX129" s="21"/>
      <c r="AY129" s="7"/>
      <c r="AZ129" s="15"/>
      <c r="BA129" s="15"/>
      <c r="BB129" s="7"/>
      <c r="BC129" s="15"/>
      <c r="BD129" s="21"/>
      <c r="BE129" s="7"/>
    </row>
    <row r="130" spans="1:57" s="28" customFormat="1" ht="12.75">
      <c r="A130" s="29" t="s">
        <v>90</v>
      </c>
      <c r="B130" s="13">
        <v>58</v>
      </c>
      <c r="C130" s="13">
        <v>428</v>
      </c>
      <c r="D130" s="6">
        <v>13.551401869158878</v>
      </c>
      <c r="E130" s="40">
        <v>39</v>
      </c>
      <c r="F130" s="40">
        <v>388</v>
      </c>
      <c r="G130" s="27">
        <f t="shared" si="36"/>
        <v>10.051546391752577</v>
      </c>
      <c r="H130" s="6"/>
      <c r="I130" s="13">
        <v>102</v>
      </c>
      <c r="J130" s="13">
        <v>428</v>
      </c>
      <c r="K130" s="6">
        <v>23.83177570093458</v>
      </c>
      <c r="L130" s="40">
        <v>92</v>
      </c>
      <c r="M130" s="40">
        <v>388</v>
      </c>
      <c r="N130" s="27">
        <f t="shared" si="34"/>
        <v>23.711340206185564</v>
      </c>
      <c r="O130" s="6"/>
      <c r="P130" s="13">
        <v>77</v>
      </c>
      <c r="Q130" s="13">
        <v>428</v>
      </c>
      <c r="R130" s="6">
        <v>17.990654205607477</v>
      </c>
      <c r="S130" s="40">
        <v>88</v>
      </c>
      <c r="T130" s="40">
        <v>388</v>
      </c>
      <c r="U130" s="27">
        <f t="shared" si="37"/>
        <v>22.68041237113402</v>
      </c>
      <c r="V130" s="6"/>
      <c r="W130" s="13">
        <v>134</v>
      </c>
      <c r="X130" s="13">
        <v>428</v>
      </c>
      <c r="Y130" s="6">
        <v>31.30841121495327</v>
      </c>
      <c r="Z130" s="40">
        <v>107</v>
      </c>
      <c r="AA130" s="40">
        <v>388</v>
      </c>
      <c r="AB130" s="27">
        <f t="shared" si="31"/>
        <v>27.577319587628867</v>
      </c>
      <c r="AC130" s="6"/>
      <c r="AD130" s="13">
        <v>43</v>
      </c>
      <c r="AE130" s="13">
        <v>428</v>
      </c>
      <c r="AF130" s="6">
        <v>10.046728971962617</v>
      </c>
      <c r="AG130" s="40">
        <v>48</v>
      </c>
      <c r="AH130" s="40">
        <v>388</v>
      </c>
      <c r="AI130" s="27">
        <f t="shared" si="35"/>
        <v>12.371134020618557</v>
      </c>
      <c r="AJ130" s="6"/>
      <c r="AK130" s="13">
        <v>14</v>
      </c>
      <c r="AL130" s="13">
        <v>428</v>
      </c>
      <c r="AM130" s="6">
        <v>3.2710280373831777</v>
      </c>
      <c r="AN130" s="40">
        <v>14</v>
      </c>
      <c r="AO130" s="40">
        <v>388</v>
      </c>
      <c r="AP130" s="27">
        <f>AN130/AO130*100</f>
        <v>3.608247422680412</v>
      </c>
      <c r="AQ130" s="15"/>
      <c r="AR130" s="21"/>
      <c r="AS130" s="7"/>
      <c r="AT130" s="15"/>
      <c r="AU130" s="15"/>
      <c r="AV130" s="7"/>
      <c r="AW130" s="15"/>
      <c r="AX130" s="21"/>
      <c r="AY130" s="7"/>
      <c r="AZ130" s="15"/>
      <c r="BA130" s="15"/>
      <c r="BB130" s="7"/>
      <c r="BC130" s="15"/>
      <c r="BD130" s="21"/>
      <c r="BE130" s="7"/>
    </row>
    <row r="131" spans="1:57" s="28" customFormat="1" ht="12.75">
      <c r="A131" s="29" t="s">
        <v>91</v>
      </c>
      <c r="B131" s="13">
        <v>20.89</v>
      </c>
      <c r="C131" s="13">
        <v>164.71</v>
      </c>
      <c r="D131" s="6">
        <v>12.682897213283953</v>
      </c>
      <c r="E131" s="40">
        <v>7</v>
      </c>
      <c r="F131" s="40">
        <v>93</v>
      </c>
      <c r="G131" s="27">
        <f t="shared" si="36"/>
        <v>7.526881720430108</v>
      </c>
      <c r="H131" s="6"/>
      <c r="I131" s="13">
        <v>20.89</v>
      </c>
      <c r="J131" s="13">
        <v>164.71</v>
      </c>
      <c r="K131" s="6">
        <v>12.682897213283953</v>
      </c>
      <c r="L131" s="40">
        <v>27</v>
      </c>
      <c r="M131" s="40">
        <v>93</v>
      </c>
      <c r="N131" s="27">
        <f t="shared" si="34"/>
        <v>29.03225806451613</v>
      </c>
      <c r="O131" s="6"/>
      <c r="P131" s="13">
        <v>46.55</v>
      </c>
      <c r="Q131" s="13">
        <v>164.71</v>
      </c>
      <c r="R131" s="6">
        <v>28.26179345516362</v>
      </c>
      <c r="S131" s="40">
        <v>19</v>
      </c>
      <c r="T131" s="40">
        <v>93</v>
      </c>
      <c r="U131" s="27">
        <f t="shared" si="37"/>
        <v>20.43010752688172</v>
      </c>
      <c r="V131" s="6"/>
      <c r="W131" s="13">
        <v>58.49</v>
      </c>
      <c r="X131" s="13">
        <v>164.71</v>
      </c>
      <c r="Y131" s="6">
        <v>35.510897941837165</v>
      </c>
      <c r="Z131" s="40">
        <v>28</v>
      </c>
      <c r="AA131" s="40">
        <v>93</v>
      </c>
      <c r="AB131" s="27">
        <f t="shared" si="31"/>
        <v>30.107526881720432</v>
      </c>
      <c r="AC131" s="6"/>
      <c r="AD131" s="13">
        <v>16.11</v>
      </c>
      <c r="AE131" s="13">
        <v>164.71</v>
      </c>
      <c r="AF131" s="6">
        <v>9.78082690789873</v>
      </c>
      <c r="AG131" s="40">
        <v>14</v>
      </c>
      <c r="AH131" s="40">
        <v>93</v>
      </c>
      <c r="AI131" s="27">
        <f t="shared" si="35"/>
        <v>15.053763440860216</v>
      </c>
      <c r="AJ131" s="6"/>
      <c r="AK131" s="15" t="s">
        <v>5</v>
      </c>
      <c r="AL131" s="66" t="s">
        <v>69</v>
      </c>
      <c r="AM131" s="85" t="s">
        <v>69</v>
      </c>
      <c r="AN131" s="15" t="s">
        <v>5</v>
      </c>
      <c r="AO131" s="66" t="s">
        <v>69</v>
      </c>
      <c r="AP131" s="85" t="s">
        <v>69</v>
      </c>
      <c r="AQ131" s="15"/>
      <c r="AR131" s="21"/>
      <c r="AS131" s="7"/>
      <c r="AT131" s="15"/>
      <c r="AU131" s="14"/>
      <c r="AV131" s="7"/>
      <c r="AW131" s="15"/>
      <c r="AX131" s="21"/>
      <c r="AY131" s="7"/>
      <c r="AZ131" s="14"/>
      <c r="BA131" s="14"/>
      <c r="BB131" s="24"/>
      <c r="BC131" s="14"/>
      <c r="BD131" s="21"/>
      <c r="BE131" s="23"/>
    </row>
    <row r="132" spans="1:57" s="28" customFormat="1" ht="12.75">
      <c r="A132" s="29" t="s">
        <v>80</v>
      </c>
      <c r="B132" s="13">
        <v>23</v>
      </c>
      <c r="C132" s="13">
        <v>109.1</v>
      </c>
      <c r="D132" s="6">
        <v>21.081576535288725</v>
      </c>
      <c r="E132" s="40">
        <v>23</v>
      </c>
      <c r="F132" s="40">
        <v>140</v>
      </c>
      <c r="G132" s="27">
        <f t="shared" si="36"/>
        <v>16.428571428571427</v>
      </c>
      <c r="H132" s="6"/>
      <c r="I132" s="13">
        <v>10.01</v>
      </c>
      <c r="J132" s="13">
        <v>109.1</v>
      </c>
      <c r="K132" s="6">
        <v>9.17506874427131</v>
      </c>
      <c r="L132" s="40">
        <v>13</v>
      </c>
      <c r="M132" s="40">
        <v>140</v>
      </c>
      <c r="N132" s="27">
        <f t="shared" si="34"/>
        <v>9.285714285714286</v>
      </c>
      <c r="O132" s="6"/>
      <c r="P132" s="13">
        <v>33.04</v>
      </c>
      <c r="Q132" s="13">
        <v>109.1</v>
      </c>
      <c r="R132" s="6">
        <v>30.284142988084326</v>
      </c>
      <c r="S132" s="40">
        <v>46</v>
      </c>
      <c r="T132" s="40">
        <v>140</v>
      </c>
      <c r="U132" s="27">
        <f t="shared" si="37"/>
        <v>32.857142857142854</v>
      </c>
      <c r="V132" s="6"/>
      <c r="W132" s="13">
        <v>27.03</v>
      </c>
      <c r="X132" s="13">
        <v>109.1</v>
      </c>
      <c r="Y132" s="6">
        <v>24.77543538038497</v>
      </c>
      <c r="Z132" s="40">
        <v>37</v>
      </c>
      <c r="AA132" s="40">
        <v>140</v>
      </c>
      <c r="AB132" s="27">
        <f t="shared" si="31"/>
        <v>26.42857142857143</v>
      </c>
      <c r="AC132" s="6"/>
      <c r="AD132" s="13">
        <v>13.01</v>
      </c>
      <c r="AE132" s="13">
        <v>109.1</v>
      </c>
      <c r="AF132" s="6">
        <v>11.924839596700275</v>
      </c>
      <c r="AG132" s="40">
        <v>17</v>
      </c>
      <c r="AH132" s="40">
        <v>140</v>
      </c>
      <c r="AI132" s="27">
        <f t="shared" si="35"/>
        <v>12.142857142857142</v>
      </c>
      <c r="AJ132" s="6"/>
      <c r="AK132" s="15" t="s">
        <v>5</v>
      </c>
      <c r="AL132" s="66" t="s">
        <v>69</v>
      </c>
      <c r="AM132" s="85" t="s">
        <v>69</v>
      </c>
      <c r="AN132" s="40">
        <v>6</v>
      </c>
      <c r="AO132" s="40">
        <v>140</v>
      </c>
      <c r="AP132" s="27">
        <f>AN132/AO132*100</f>
        <v>4.285714285714286</v>
      </c>
      <c r="AQ132" s="15"/>
      <c r="AR132" s="21"/>
      <c r="AS132" s="7"/>
      <c r="AT132" s="15"/>
      <c r="AU132" s="14"/>
      <c r="AV132" s="7"/>
      <c r="AW132" s="15"/>
      <c r="AX132" s="21"/>
      <c r="AY132" s="7"/>
      <c r="AZ132" s="14"/>
      <c r="BA132" s="14"/>
      <c r="BB132" s="23"/>
      <c r="BC132" s="15"/>
      <c r="BD132" s="21"/>
      <c r="BE132" s="7"/>
    </row>
    <row r="133" spans="1:57" s="28" customFormat="1" ht="12.75">
      <c r="A133" s="29" t="s">
        <v>86</v>
      </c>
      <c r="B133" s="13">
        <v>287</v>
      </c>
      <c r="C133" s="13">
        <v>1952</v>
      </c>
      <c r="D133" s="6">
        <v>14.702868852459016</v>
      </c>
      <c r="E133" s="40">
        <v>328</v>
      </c>
      <c r="F133" s="40">
        <v>2365</v>
      </c>
      <c r="G133" s="27">
        <f t="shared" si="36"/>
        <v>13.86892177589852</v>
      </c>
      <c r="H133" s="6"/>
      <c r="I133" s="13">
        <v>557</v>
      </c>
      <c r="J133" s="13">
        <v>1952</v>
      </c>
      <c r="K133" s="6">
        <v>28.53483606557377</v>
      </c>
      <c r="L133" s="40">
        <v>748</v>
      </c>
      <c r="M133" s="40">
        <v>2365</v>
      </c>
      <c r="N133" s="27">
        <f t="shared" si="34"/>
        <v>31.627906976744185</v>
      </c>
      <c r="O133" s="6"/>
      <c r="P133" s="13">
        <v>364</v>
      </c>
      <c r="Q133" s="13">
        <v>1952</v>
      </c>
      <c r="R133" s="6">
        <v>18.647540983606557</v>
      </c>
      <c r="S133" s="40">
        <v>400</v>
      </c>
      <c r="T133" s="40">
        <v>2365</v>
      </c>
      <c r="U133" s="27">
        <f t="shared" si="37"/>
        <v>16.913319238900634</v>
      </c>
      <c r="V133" s="6"/>
      <c r="W133" s="13">
        <v>528</v>
      </c>
      <c r="X133" s="13">
        <v>1952</v>
      </c>
      <c r="Y133" s="6">
        <v>27.049180327868854</v>
      </c>
      <c r="Z133" s="40">
        <v>634</v>
      </c>
      <c r="AA133" s="40">
        <v>2365</v>
      </c>
      <c r="AB133" s="27">
        <f t="shared" si="31"/>
        <v>26.807610993657505</v>
      </c>
      <c r="AC133" s="6"/>
      <c r="AD133" s="13">
        <v>167</v>
      </c>
      <c r="AE133" s="13">
        <v>1952</v>
      </c>
      <c r="AF133" s="6">
        <v>8.555327868852459</v>
      </c>
      <c r="AG133" s="40">
        <v>216</v>
      </c>
      <c r="AH133" s="40">
        <v>2365</v>
      </c>
      <c r="AI133" s="27">
        <f t="shared" si="35"/>
        <v>9.133192389006343</v>
      </c>
      <c r="AJ133" s="6"/>
      <c r="AK133" s="13">
        <v>49</v>
      </c>
      <c r="AL133" s="13">
        <v>1952</v>
      </c>
      <c r="AM133" s="6">
        <v>2.5102459016393444</v>
      </c>
      <c r="AN133" s="40">
        <v>39</v>
      </c>
      <c r="AO133" s="40">
        <v>2365</v>
      </c>
      <c r="AP133" s="27">
        <f>AN133/AO133*100</f>
        <v>1.6490486257928119</v>
      </c>
      <c r="AQ133" s="15"/>
      <c r="AR133" s="21"/>
      <c r="AS133" s="7"/>
      <c r="AT133" s="15"/>
      <c r="AU133" s="15"/>
      <c r="AV133" s="7"/>
      <c r="AW133" s="15"/>
      <c r="AX133" s="21"/>
      <c r="AY133" s="7"/>
      <c r="AZ133" s="15"/>
      <c r="BA133" s="15"/>
      <c r="BB133" s="7"/>
      <c r="BC133" s="15"/>
      <c r="BD133" s="21"/>
      <c r="BE133" s="7"/>
    </row>
    <row r="134" spans="1:57" s="28" customFormat="1" ht="12.75">
      <c r="A134" s="29" t="s">
        <v>134</v>
      </c>
      <c r="B134" s="13">
        <v>9</v>
      </c>
      <c r="C134" s="13">
        <v>102</v>
      </c>
      <c r="D134" s="6">
        <v>8.823529411764707</v>
      </c>
      <c r="E134" s="40">
        <v>16</v>
      </c>
      <c r="F134" s="40">
        <v>116</v>
      </c>
      <c r="G134" s="27">
        <f t="shared" si="36"/>
        <v>13.793103448275861</v>
      </c>
      <c r="H134" s="6"/>
      <c r="I134" s="13">
        <v>28</v>
      </c>
      <c r="J134" s="13">
        <v>102</v>
      </c>
      <c r="K134" s="6">
        <v>27.45098039215686</v>
      </c>
      <c r="L134" s="40">
        <v>26</v>
      </c>
      <c r="M134" s="40">
        <v>116</v>
      </c>
      <c r="N134" s="27">
        <f t="shared" si="34"/>
        <v>22.413793103448278</v>
      </c>
      <c r="O134" s="6"/>
      <c r="P134" s="13">
        <v>19</v>
      </c>
      <c r="Q134" s="13">
        <v>102</v>
      </c>
      <c r="R134" s="6">
        <v>18.627450980392158</v>
      </c>
      <c r="S134" s="40">
        <v>27</v>
      </c>
      <c r="T134" s="40">
        <v>116</v>
      </c>
      <c r="U134" s="27">
        <f t="shared" si="37"/>
        <v>23.275862068965516</v>
      </c>
      <c r="V134" s="6"/>
      <c r="W134" s="13">
        <v>35</v>
      </c>
      <c r="X134" s="13">
        <v>102</v>
      </c>
      <c r="Y134" s="6">
        <v>34.31372549019608</v>
      </c>
      <c r="Z134" s="40">
        <v>36</v>
      </c>
      <c r="AA134" s="40">
        <v>116</v>
      </c>
      <c r="AB134" s="27">
        <f t="shared" si="31"/>
        <v>31.03448275862069</v>
      </c>
      <c r="AC134" s="6"/>
      <c r="AD134" s="13">
        <v>11</v>
      </c>
      <c r="AE134" s="13">
        <v>102</v>
      </c>
      <c r="AF134" s="6">
        <v>10.784313725490197</v>
      </c>
      <c r="AG134" s="40">
        <v>10</v>
      </c>
      <c r="AH134" s="40">
        <v>116</v>
      </c>
      <c r="AI134" s="27">
        <f t="shared" si="35"/>
        <v>8.620689655172415</v>
      </c>
      <c r="AJ134" s="6"/>
      <c r="AK134" s="15" t="s">
        <v>5</v>
      </c>
      <c r="AL134" s="66" t="s">
        <v>69</v>
      </c>
      <c r="AM134" s="85" t="s">
        <v>69</v>
      </c>
      <c r="AN134" s="15" t="s">
        <v>5</v>
      </c>
      <c r="AO134" s="66" t="s">
        <v>69</v>
      </c>
      <c r="AP134" s="85" t="s">
        <v>69</v>
      </c>
      <c r="AQ134" s="15"/>
      <c r="AR134" s="21"/>
      <c r="AS134" s="7"/>
      <c r="AT134" s="15"/>
      <c r="AU134" s="14"/>
      <c r="AV134" s="7"/>
      <c r="AW134" s="15"/>
      <c r="AX134" s="21"/>
      <c r="AY134" s="7"/>
      <c r="AZ134" s="14"/>
      <c r="BA134" s="14"/>
      <c r="BB134" s="23"/>
      <c r="BC134" s="14"/>
      <c r="BD134" s="21"/>
      <c r="BE134" s="23"/>
    </row>
    <row r="135" spans="1:57" s="28" customFormat="1" ht="12.75">
      <c r="A135" s="29" t="s">
        <v>170</v>
      </c>
      <c r="B135" s="15" t="s">
        <v>5</v>
      </c>
      <c r="C135" s="66" t="s">
        <v>69</v>
      </c>
      <c r="D135" s="85" t="s">
        <v>69</v>
      </c>
      <c r="E135" s="40">
        <v>8</v>
      </c>
      <c r="F135" s="40">
        <v>57</v>
      </c>
      <c r="G135" s="27">
        <f t="shared" si="36"/>
        <v>14.035087719298245</v>
      </c>
      <c r="H135" s="6"/>
      <c r="I135" s="13">
        <v>13</v>
      </c>
      <c r="J135" s="13">
        <v>33</v>
      </c>
      <c r="K135" s="6">
        <v>39.39393939393939</v>
      </c>
      <c r="L135" s="40">
        <v>20</v>
      </c>
      <c r="M135" s="40">
        <v>57</v>
      </c>
      <c r="N135" s="27">
        <f t="shared" si="34"/>
        <v>35.08771929824561</v>
      </c>
      <c r="O135" s="6"/>
      <c r="P135" s="13">
        <v>8</v>
      </c>
      <c r="Q135" s="13">
        <v>33</v>
      </c>
      <c r="R135" s="6">
        <v>24.242424242424242</v>
      </c>
      <c r="S135" s="40">
        <v>7</v>
      </c>
      <c r="T135" s="40">
        <v>57</v>
      </c>
      <c r="U135" s="27">
        <f t="shared" si="37"/>
        <v>12.280701754385964</v>
      </c>
      <c r="V135" s="6"/>
      <c r="W135" s="13">
        <v>9</v>
      </c>
      <c r="X135" s="13">
        <v>33</v>
      </c>
      <c r="Y135" s="6">
        <v>27.272727272727273</v>
      </c>
      <c r="Z135" s="40">
        <v>16</v>
      </c>
      <c r="AA135" s="40">
        <v>57</v>
      </c>
      <c r="AB135" s="27">
        <f t="shared" si="31"/>
        <v>28.07017543859649</v>
      </c>
      <c r="AC135" s="6"/>
      <c r="AD135" s="15" t="s">
        <v>5</v>
      </c>
      <c r="AE135" s="66" t="s">
        <v>69</v>
      </c>
      <c r="AF135" s="85" t="s">
        <v>69</v>
      </c>
      <c r="AG135" s="40">
        <v>6</v>
      </c>
      <c r="AH135" s="40">
        <v>57</v>
      </c>
      <c r="AI135" s="27">
        <f t="shared" si="35"/>
        <v>10.526315789473683</v>
      </c>
      <c r="AJ135" s="6"/>
      <c r="AK135" s="15" t="s">
        <v>5</v>
      </c>
      <c r="AL135" s="66" t="s">
        <v>69</v>
      </c>
      <c r="AM135" s="85" t="s">
        <v>69</v>
      </c>
      <c r="AN135" s="15" t="s">
        <v>5</v>
      </c>
      <c r="AO135" s="66" t="s">
        <v>69</v>
      </c>
      <c r="AP135" s="85" t="s">
        <v>69</v>
      </c>
      <c r="AQ135" s="15"/>
      <c r="AR135" s="21"/>
      <c r="AS135" s="7"/>
      <c r="AT135" s="14"/>
      <c r="AU135" s="14"/>
      <c r="AV135" s="23"/>
      <c r="AW135" s="15"/>
      <c r="AX135" s="21"/>
      <c r="AY135" s="7"/>
      <c r="AZ135" s="14"/>
      <c r="BA135" s="14"/>
      <c r="BB135" s="23"/>
      <c r="BC135" s="14"/>
      <c r="BD135" s="21"/>
      <c r="BE135" s="23"/>
    </row>
    <row r="136" spans="1:57" s="28" customFormat="1" ht="12.75">
      <c r="A136" s="29" t="s">
        <v>218</v>
      </c>
      <c r="B136" s="13">
        <v>12</v>
      </c>
      <c r="C136" s="13">
        <v>52</v>
      </c>
      <c r="D136" s="6">
        <v>23.076923076923077</v>
      </c>
      <c r="E136" s="15" t="s">
        <v>5</v>
      </c>
      <c r="F136" s="66" t="s">
        <v>69</v>
      </c>
      <c r="G136" s="85" t="s">
        <v>69</v>
      </c>
      <c r="H136" s="6"/>
      <c r="I136" s="13">
        <v>18</v>
      </c>
      <c r="J136" s="13">
        <v>52</v>
      </c>
      <c r="K136" s="6">
        <v>34.61538461538461</v>
      </c>
      <c r="L136" s="40">
        <v>11</v>
      </c>
      <c r="M136" s="40">
        <v>36</v>
      </c>
      <c r="N136" s="27">
        <f t="shared" si="34"/>
        <v>30.555555555555557</v>
      </c>
      <c r="O136" s="6"/>
      <c r="P136" s="15" t="s">
        <v>5</v>
      </c>
      <c r="Q136" s="66" t="s">
        <v>69</v>
      </c>
      <c r="R136" s="85" t="s">
        <v>69</v>
      </c>
      <c r="S136" s="40">
        <v>6</v>
      </c>
      <c r="T136" s="40">
        <v>36</v>
      </c>
      <c r="U136" s="27">
        <f t="shared" si="37"/>
        <v>16.666666666666664</v>
      </c>
      <c r="V136" s="6"/>
      <c r="W136" s="13">
        <v>14</v>
      </c>
      <c r="X136" s="13">
        <v>52</v>
      </c>
      <c r="Y136" s="6">
        <v>26.923076923076923</v>
      </c>
      <c r="Z136" s="40">
        <v>13</v>
      </c>
      <c r="AA136" s="40">
        <v>36</v>
      </c>
      <c r="AB136" s="27">
        <f t="shared" si="31"/>
        <v>36.11111111111111</v>
      </c>
      <c r="AC136" s="6"/>
      <c r="AD136" s="13">
        <v>5</v>
      </c>
      <c r="AE136" s="13">
        <v>52</v>
      </c>
      <c r="AF136" s="6">
        <v>9.615384615384615</v>
      </c>
      <c r="AG136" s="40">
        <v>6</v>
      </c>
      <c r="AH136" s="40">
        <v>36</v>
      </c>
      <c r="AI136" s="27">
        <f t="shared" si="35"/>
        <v>16.666666666666664</v>
      </c>
      <c r="AJ136" s="6"/>
      <c r="AK136" s="15" t="s">
        <v>5</v>
      </c>
      <c r="AL136" s="66" t="s">
        <v>69</v>
      </c>
      <c r="AM136" s="85" t="s">
        <v>69</v>
      </c>
      <c r="AN136" s="15" t="s">
        <v>5</v>
      </c>
      <c r="AO136" s="66" t="s">
        <v>69</v>
      </c>
      <c r="AP136" s="85" t="s">
        <v>69</v>
      </c>
      <c r="AQ136" s="15"/>
      <c r="AR136" s="21"/>
      <c r="AS136" s="7"/>
      <c r="AT136" s="15"/>
      <c r="AU136" s="14"/>
      <c r="AV136" s="7"/>
      <c r="AW136" s="15"/>
      <c r="AX136" s="21"/>
      <c r="AY136" s="7"/>
      <c r="AZ136" s="14"/>
      <c r="BA136" s="14"/>
      <c r="BB136" s="23"/>
      <c r="BC136" s="14"/>
      <c r="BD136" s="21"/>
      <c r="BE136" s="23"/>
    </row>
    <row r="137" spans="1:57" s="28" customFormat="1" ht="12.75">
      <c r="A137" s="29" t="s">
        <v>171</v>
      </c>
      <c r="B137" s="13">
        <v>9</v>
      </c>
      <c r="C137" s="13">
        <v>64</v>
      </c>
      <c r="D137" s="6">
        <v>14.0625</v>
      </c>
      <c r="E137" s="40">
        <v>12</v>
      </c>
      <c r="F137" s="40">
        <v>78</v>
      </c>
      <c r="G137" s="27">
        <f>E137/F137*100</f>
        <v>15.384615384615385</v>
      </c>
      <c r="H137" s="6"/>
      <c r="I137" s="13">
        <v>18</v>
      </c>
      <c r="J137" s="13">
        <v>64</v>
      </c>
      <c r="K137" s="6">
        <v>28.125</v>
      </c>
      <c r="L137" s="40">
        <v>25</v>
      </c>
      <c r="M137" s="40">
        <v>78</v>
      </c>
      <c r="N137" s="27">
        <f t="shared" si="34"/>
        <v>32.05128205128205</v>
      </c>
      <c r="O137" s="6"/>
      <c r="P137" s="13">
        <v>14</v>
      </c>
      <c r="Q137" s="13">
        <v>64</v>
      </c>
      <c r="R137" s="6">
        <v>21.875</v>
      </c>
      <c r="S137" s="40">
        <v>11</v>
      </c>
      <c r="T137" s="40">
        <v>78</v>
      </c>
      <c r="U137" s="27">
        <f t="shared" si="37"/>
        <v>14.102564102564102</v>
      </c>
      <c r="V137" s="6"/>
      <c r="W137" s="13">
        <v>14</v>
      </c>
      <c r="X137" s="13">
        <v>64</v>
      </c>
      <c r="Y137" s="6">
        <v>21.875</v>
      </c>
      <c r="Z137" s="40">
        <v>21</v>
      </c>
      <c r="AA137" s="40">
        <v>78</v>
      </c>
      <c r="AB137" s="27">
        <f t="shared" si="31"/>
        <v>26.923076923076923</v>
      </c>
      <c r="AC137" s="6"/>
      <c r="AD137" s="13">
        <v>6</v>
      </c>
      <c r="AE137" s="13">
        <v>64</v>
      </c>
      <c r="AF137" s="6">
        <v>9.375</v>
      </c>
      <c r="AG137" s="40">
        <v>9</v>
      </c>
      <c r="AH137" s="40">
        <v>78</v>
      </c>
      <c r="AI137" s="27">
        <f t="shared" si="35"/>
        <v>11.538461538461538</v>
      </c>
      <c r="AJ137" s="6"/>
      <c r="AK137" s="15" t="s">
        <v>5</v>
      </c>
      <c r="AL137" s="66" t="s">
        <v>69</v>
      </c>
      <c r="AM137" s="85" t="s">
        <v>69</v>
      </c>
      <c r="AN137" s="15" t="s">
        <v>5</v>
      </c>
      <c r="AO137" s="66" t="s">
        <v>69</v>
      </c>
      <c r="AP137" s="85" t="s">
        <v>69</v>
      </c>
      <c r="AQ137" s="15"/>
      <c r="AR137" s="21"/>
      <c r="AS137" s="7"/>
      <c r="AT137" s="15"/>
      <c r="AU137" s="14"/>
      <c r="AV137" s="7"/>
      <c r="AW137" s="15"/>
      <c r="AX137" s="21"/>
      <c r="AY137" s="7"/>
      <c r="AZ137" s="14"/>
      <c r="BA137" s="14"/>
      <c r="BB137" s="23"/>
      <c r="BC137" s="14"/>
      <c r="BD137" s="21"/>
      <c r="BE137" s="23"/>
    </row>
    <row r="138" spans="1:57" s="28" customFormat="1" ht="12.75">
      <c r="A138" s="29" t="s">
        <v>182</v>
      </c>
      <c r="B138" s="15" t="s">
        <v>5</v>
      </c>
      <c r="C138" s="66" t="s">
        <v>69</v>
      </c>
      <c r="D138" s="85" t="s">
        <v>69</v>
      </c>
      <c r="E138" s="15" t="s">
        <v>5</v>
      </c>
      <c r="F138" s="66" t="s">
        <v>69</v>
      </c>
      <c r="G138" s="85" t="s">
        <v>69</v>
      </c>
      <c r="H138" s="6"/>
      <c r="I138" s="15" t="s">
        <v>5</v>
      </c>
      <c r="J138" s="66" t="s">
        <v>69</v>
      </c>
      <c r="K138" s="85" t="s">
        <v>69</v>
      </c>
      <c r="L138" s="15" t="s">
        <v>5</v>
      </c>
      <c r="M138" s="66" t="s">
        <v>69</v>
      </c>
      <c r="N138" s="85" t="s">
        <v>69</v>
      </c>
      <c r="O138" s="6"/>
      <c r="P138" s="15" t="s">
        <v>5</v>
      </c>
      <c r="Q138" s="66" t="s">
        <v>69</v>
      </c>
      <c r="R138" s="85" t="s">
        <v>69</v>
      </c>
      <c r="S138" s="15" t="s">
        <v>5</v>
      </c>
      <c r="T138" s="66" t="s">
        <v>69</v>
      </c>
      <c r="U138" s="85" t="s">
        <v>69</v>
      </c>
      <c r="V138" s="6"/>
      <c r="W138" s="15" t="s">
        <v>5</v>
      </c>
      <c r="X138" s="66" t="s">
        <v>69</v>
      </c>
      <c r="Y138" s="85" t="s">
        <v>69</v>
      </c>
      <c r="Z138" s="15" t="s">
        <v>5</v>
      </c>
      <c r="AA138" s="66" t="s">
        <v>69</v>
      </c>
      <c r="AB138" s="85" t="s">
        <v>69</v>
      </c>
      <c r="AC138" s="6"/>
      <c r="AD138" s="15" t="s">
        <v>5</v>
      </c>
      <c r="AE138" s="66" t="s">
        <v>69</v>
      </c>
      <c r="AF138" s="85" t="s">
        <v>69</v>
      </c>
      <c r="AG138" s="15" t="s">
        <v>5</v>
      </c>
      <c r="AH138" s="66" t="s">
        <v>69</v>
      </c>
      <c r="AI138" s="85" t="s">
        <v>69</v>
      </c>
      <c r="AJ138" s="6"/>
      <c r="AK138" s="15" t="s">
        <v>5</v>
      </c>
      <c r="AL138" s="66" t="s">
        <v>69</v>
      </c>
      <c r="AM138" s="85" t="s">
        <v>69</v>
      </c>
      <c r="AN138" s="15" t="s">
        <v>5</v>
      </c>
      <c r="AO138" s="66" t="s">
        <v>69</v>
      </c>
      <c r="AP138" s="85" t="s">
        <v>69</v>
      </c>
      <c r="AQ138" s="14"/>
      <c r="AR138" s="21"/>
      <c r="AS138" s="23"/>
      <c r="AT138" s="14"/>
      <c r="AU138" s="14"/>
      <c r="AV138" s="23"/>
      <c r="AW138" s="14"/>
      <c r="AX138" s="21"/>
      <c r="AY138" s="23"/>
      <c r="AZ138" s="14"/>
      <c r="BA138" s="14"/>
      <c r="BB138" s="23"/>
      <c r="BC138" s="14"/>
      <c r="BD138" s="21"/>
      <c r="BE138" s="23"/>
    </row>
    <row r="139" spans="1:57" s="28" customFormat="1" ht="12.75">
      <c r="A139" s="29" t="s">
        <v>200</v>
      </c>
      <c r="B139" s="13">
        <v>10</v>
      </c>
      <c r="C139" s="13">
        <v>104</v>
      </c>
      <c r="D139" s="6">
        <v>9.615384615384615</v>
      </c>
      <c r="E139" s="40">
        <v>20</v>
      </c>
      <c r="F139" s="40">
        <v>188</v>
      </c>
      <c r="G139" s="27">
        <f>E139/F139*100</f>
        <v>10.638297872340425</v>
      </c>
      <c r="H139" s="6"/>
      <c r="I139" s="13">
        <v>27</v>
      </c>
      <c r="J139" s="13">
        <v>104</v>
      </c>
      <c r="K139" s="6">
        <v>25.96153846153846</v>
      </c>
      <c r="L139" s="40">
        <v>57</v>
      </c>
      <c r="M139" s="40">
        <v>188</v>
      </c>
      <c r="N139" s="27">
        <f>L139/M139*100</f>
        <v>30.319148936170215</v>
      </c>
      <c r="O139" s="6"/>
      <c r="P139" s="13">
        <v>23</v>
      </c>
      <c r="Q139" s="13">
        <v>104</v>
      </c>
      <c r="R139" s="6">
        <v>22.115384615384617</v>
      </c>
      <c r="S139" s="40">
        <v>22</v>
      </c>
      <c r="T139" s="40">
        <v>188</v>
      </c>
      <c r="U139" s="27">
        <f>S139/T139*100</f>
        <v>11.702127659574469</v>
      </c>
      <c r="V139" s="6"/>
      <c r="W139" s="13">
        <v>31</v>
      </c>
      <c r="X139" s="13">
        <v>104</v>
      </c>
      <c r="Y139" s="6">
        <v>29.807692307692307</v>
      </c>
      <c r="Z139" s="40">
        <v>60</v>
      </c>
      <c r="AA139" s="40">
        <v>188</v>
      </c>
      <c r="AB139" s="27">
        <f>Z139/AA139*100</f>
        <v>31.914893617021278</v>
      </c>
      <c r="AC139" s="6"/>
      <c r="AD139" s="13">
        <v>13</v>
      </c>
      <c r="AE139" s="13">
        <v>104</v>
      </c>
      <c r="AF139" s="6">
        <v>12.5</v>
      </c>
      <c r="AG139" s="40">
        <v>27</v>
      </c>
      <c r="AH139" s="40">
        <v>188</v>
      </c>
      <c r="AI139" s="27">
        <f>AG139/AH139*100</f>
        <v>14.361702127659576</v>
      </c>
      <c r="AJ139" s="6"/>
      <c r="AK139" s="15" t="s">
        <v>5</v>
      </c>
      <c r="AL139" s="66" t="s">
        <v>69</v>
      </c>
      <c r="AM139" s="85" t="s">
        <v>69</v>
      </c>
      <c r="AN139" s="15" t="s">
        <v>5</v>
      </c>
      <c r="AO139" s="66" t="s">
        <v>69</v>
      </c>
      <c r="AP139" s="85" t="s">
        <v>69</v>
      </c>
      <c r="AQ139" s="15"/>
      <c r="AR139" s="21"/>
      <c r="AS139" s="7"/>
      <c r="AT139" s="15"/>
      <c r="AU139" s="14"/>
      <c r="AV139" s="7"/>
      <c r="AW139" s="15"/>
      <c r="AX139" s="21"/>
      <c r="AY139" s="7"/>
      <c r="AZ139" s="14"/>
      <c r="BA139" s="14"/>
      <c r="BB139" s="23"/>
      <c r="BC139" s="14"/>
      <c r="BD139" s="21"/>
      <c r="BE139" s="23"/>
    </row>
    <row r="140" spans="1:57" s="28" customFormat="1" ht="12.75">
      <c r="A140" s="29" t="s">
        <v>108</v>
      </c>
      <c r="B140" s="13">
        <v>43</v>
      </c>
      <c r="C140" s="13">
        <v>423</v>
      </c>
      <c r="D140" s="6">
        <v>10.16548463356974</v>
      </c>
      <c r="E140" s="40">
        <v>49</v>
      </c>
      <c r="F140" s="40">
        <v>470</v>
      </c>
      <c r="G140" s="27">
        <f>E140/F140*100</f>
        <v>10.425531914893616</v>
      </c>
      <c r="H140" s="6"/>
      <c r="I140" s="13">
        <v>82</v>
      </c>
      <c r="J140" s="13">
        <v>423</v>
      </c>
      <c r="K140" s="6">
        <v>19.38534278959811</v>
      </c>
      <c r="L140" s="40">
        <v>97</v>
      </c>
      <c r="M140" s="40">
        <v>470</v>
      </c>
      <c r="N140" s="27">
        <f>L140/M140*100</f>
        <v>20.638297872340424</v>
      </c>
      <c r="O140" s="6"/>
      <c r="P140" s="13">
        <v>125</v>
      </c>
      <c r="Q140" s="13">
        <v>423</v>
      </c>
      <c r="R140" s="6">
        <v>29.55082742316785</v>
      </c>
      <c r="S140" s="40">
        <v>110</v>
      </c>
      <c r="T140" s="40">
        <v>470</v>
      </c>
      <c r="U140" s="27">
        <f>S140/T140*100</f>
        <v>23.404255319148938</v>
      </c>
      <c r="V140" s="6"/>
      <c r="W140" s="13">
        <v>108</v>
      </c>
      <c r="X140" s="13">
        <v>423</v>
      </c>
      <c r="Y140" s="6">
        <v>25.53191489361702</v>
      </c>
      <c r="Z140" s="40">
        <v>140</v>
      </c>
      <c r="AA140" s="40">
        <v>470</v>
      </c>
      <c r="AB140" s="27">
        <f>Z140/AA140*100</f>
        <v>29.78723404255319</v>
      </c>
      <c r="AC140" s="6"/>
      <c r="AD140" s="13">
        <v>50</v>
      </c>
      <c r="AE140" s="13">
        <v>423</v>
      </c>
      <c r="AF140" s="6">
        <v>11.82033096926714</v>
      </c>
      <c r="AG140" s="40">
        <v>65</v>
      </c>
      <c r="AH140" s="40">
        <v>470</v>
      </c>
      <c r="AI140" s="27">
        <f>AG140/AH140*100</f>
        <v>13.829787234042554</v>
      </c>
      <c r="AJ140" s="6"/>
      <c r="AK140" s="13">
        <v>15</v>
      </c>
      <c r="AL140" s="13">
        <v>423</v>
      </c>
      <c r="AM140" s="6">
        <v>3.5460992907801416</v>
      </c>
      <c r="AN140" s="40">
        <v>9</v>
      </c>
      <c r="AO140" s="40">
        <v>470</v>
      </c>
      <c r="AP140" s="27">
        <f>AN140/AO140*100</f>
        <v>1.9148936170212765</v>
      </c>
      <c r="AQ140" s="15"/>
      <c r="AR140" s="21"/>
      <c r="AS140" s="7"/>
      <c r="AT140" s="15"/>
      <c r="AU140" s="15"/>
      <c r="AV140" s="7"/>
      <c r="AW140" s="15"/>
      <c r="AX140" s="21"/>
      <c r="AY140" s="7"/>
      <c r="AZ140" s="15"/>
      <c r="BA140" s="15"/>
      <c r="BB140" s="7"/>
      <c r="BC140" s="15"/>
      <c r="BD140" s="21"/>
      <c r="BE140" s="7"/>
    </row>
    <row r="141" spans="1:57" s="28" customFormat="1" ht="12.75">
      <c r="A141" s="29" t="s">
        <v>160</v>
      </c>
      <c r="B141" s="15" t="s">
        <v>5</v>
      </c>
      <c r="C141" s="66" t="s">
        <v>69</v>
      </c>
      <c r="D141" s="85" t="s">
        <v>69</v>
      </c>
      <c r="E141" s="15" t="s">
        <v>5</v>
      </c>
      <c r="F141" s="66" t="s">
        <v>69</v>
      </c>
      <c r="G141" s="85" t="s">
        <v>69</v>
      </c>
      <c r="H141" s="6"/>
      <c r="I141" s="13">
        <v>13</v>
      </c>
      <c r="J141" s="13">
        <v>38</v>
      </c>
      <c r="K141" s="6">
        <v>34.21052631578947</v>
      </c>
      <c r="L141" s="40">
        <v>10</v>
      </c>
      <c r="M141" s="40">
        <v>35</v>
      </c>
      <c r="N141" s="27">
        <f>L141/M141*100</f>
        <v>28.57142857142857</v>
      </c>
      <c r="O141" s="6"/>
      <c r="P141" s="15" t="s">
        <v>5</v>
      </c>
      <c r="Q141" s="66" t="s">
        <v>69</v>
      </c>
      <c r="R141" s="85" t="s">
        <v>69</v>
      </c>
      <c r="S141" s="40">
        <v>6</v>
      </c>
      <c r="T141" s="40">
        <v>35</v>
      </c>
      <c r="U141" s="27">
        <f>S141/T141*100</f>
        <v>17.142857142857142</v>
      </c>
      <c r="V141" s="6"/>
      <c r="W141" s="13">
        <v>10</v>
      </c>
      <c r="X141" s="13">
        <v>38</v>
      </c>
      <c r="Y141" s="6">
        <v>26.31578947368421</v>
      </c>
      <c r="Z141" s="40">
        <v>8</v>
      </c>
      <c r="AA141" s="40">
        <v>35</v>
      </c>
      <c r="AB141" s="27">
        <f>Z141/AA141*100</f>
        <v>22.857142857142858</v>
      </c>
      <c r="AC141" s="6"/>
      <c r="AD141" s="13">
        <v>8</v>
      </c>
      <c r="AE141" s="13">
        <v>38</v>
      </c>
      <c r="AF141" s="6">
        <v>21.05263157894737</v>
      </c>
      <c r="AG141" s="40">
        <v>9</v>
      </c>
      <c r="AH141" s="40">
        <v>35</v>
      </c>
      <c r="AI141" s="27">
        <f>AG141/AH141*100</f>
        <v>25.71428571428571</v>
      </c>
      <c r="AJ141" s="6"/>
      <c r="AK141" s="15" t="s">
        <v>5</v>
      </c>
      <c r="AL141" s="66" t="s">
        <v>69</v>
      </c>
      <c r="AM141" s="85" t="s">
        <v>69</v>
      </c>
      <c r="AN141" s="15" t="s">
        <v>5</v>
      </c>
      <c r="AO141" s="66" t="s">
        <v>69</v>
      </c>
      <c r="AP141" s="85" t="s">
        <v>69</v>
      </c>
      <c r="AQ141" s="15"/>
      <c r="AR141" s="21"/>
      <c r="AS141" s="7"/>
      <c r="AT141" s="15"/>
      <c r="AU141" s="14"/>
      <c r="AV141" s="7"/>
      <c r="AW141" s="15"/>
      <c r="AX141" s="21"/>
      <c r="AY141" s="7"/>
      <c r="AZ141" s="14"/>
      <c r="BA141" s="14"/>
      <c r="BB141" s="23"/>
      <c r="BC141" s="14"/>
      <c r="BD141" s="21"/>
      <c r="BE141" s="23"/>
    </row>
    <row r="142" spans="1:57" s="28" customFormat="1" ht="12.75">
      <c r="A142" s="29" t="s">
        <v>81</v>
      </c>
      <c r="B142" s="13">
        <v>12</v>
      </c>
      <c r="C142" s="13">
        <v>148</v>
      </c>
      <c r="D142" s="6">
        <v>8.108108108108109</v>
      </c>
      <c r="E142" s="40">
        <v>15</v>
      </c>
      <c r="F142" s="40">
        <v>174</v>
      </c>
      <c r="G142" s="27">
        <f>E142/F142*100</f>
        <v>8.620689655172415</v>
      </c>
      <c r="H142" s="6"/>
      <c r="I142" s="13">
        <v>15</v>
      </c>
      <c r="J142" s="13">
        <v>148</v>
      </c>
      <c r="K142" s="6">
        <v>10.135135135135135</v>
      </c>
      <c r="L142" s="40">
        <v>18</v>
      </c>
      <c r="M142" s="40">
        <v>174</v>
      </c>
      <c r="N142" s="27">
        <f>L142/M142*100</f>
        <v>10.344827586206897</v>
      </c>
      <c r="O142" s="6"/>
      <c r="P142" s="13">
        <v>27</v>
      </c>
      <c r="Q142" s="13">
        <v>148</v>
      </c>
      <c r="R142" s="6">
        <v>18.243243243243242</v>
      </c>
      <c r="S142" s="40">
        <v>43</v>
      </c>
      <c r="T142" s="40">
        <v>174</v>
      </c>
      <c r="U142" s="27">
        <f>S142/T142*100</f>
        <v>24.71264367816092</v>
      </c>
      <c r="V142" s="6"/>
      <c r="W142" s="13">
        <v>80</v>
      </c>
      <c r="X142" s="13">
        <v>148</v>
      </c>
      <c r="Y142" s="6">
        <v>54.054054054054056</v>
      </c>
      <c r="Z142" s="40">
        <v>66</v>
      </c>
      <c r="AA142" s="40">
        <v>174</v>
      </c>
      <c r="AB142" s="27">
        <f>Z142/AA142*100</f>
        <v>37.93103448275862</v>
      </c>
      <c r="AC142" s="6"/>
      <c r="AD142" s="13">
        <v>11</v>
      </c>
      <c r="AE142" s="13">
        <v>148</v>
      </c>
      <c r="AF142" s="6">
        <v>7.4324324324324325</v>
      </c>
      <c r="AG142" s="40">
        <v>28</v>
      </c>
      <c r="AH142" s="40">
        <v>174</v>
      </c>
      <c r="AI142" s="27">
        <f>AG142/AH142*100</f>
        <v>16.091954022988507</v>
      </c>
      <c r="AJ142" s="6"/>
      <c r="AK142" s="15" t="s">
        <v>5</v>
      </c>
      <c r="AL142" s="66" t="s">
        <v>69</v>
      </c>
      <c r="AM142" s="85" t="s">
        <v>69</v>
      </c>
      <c r="AN142" s="15" t="s">
        <v>5</v>
      </c>
      <c r="AO142" s="66" t="s">
        <v>69</v>
      </c>
      <c r="AP142" s="85" t="s">
        <v>69</v>
      </c>
      <c r="AQ142" s="15"/>
      <c r="AR142" s="21"/>
      <c r="AS142" s="7"/>
      <c r="AT142" s="15"/>
      <c r="AU142" s="14"/>
      <c r="AV142" s="7"/>
      <c r="AW142" s="15"/>
      <c r="AX142" s="21"/>
      <c r="AY142" s="7"/>
      <c r="AZ142" s="14"/>
      <c r="BA142" s="14"/>
      <c r="BB142" s="23"/>
      <c r="BC142" s="14"/>
      <c r="BD142" s="21"/>
      <c r="BE142" s="23"/>
    </row>
    <row r="143" spans="1:57" s="28" customFormat="1" ht="12.75">
      <c r="A143" s="29" t="s">
        <v>147</v>
      </c>
      <c r="B143" s="13">
        <v>15</v>
      </c>
      <c r="C143" s="13">
        <v>90</v>
      </c>
      <c r="D143" s="6">
        <v>16.666666666666668</v>
      </c>
      <c r="E143" s="40">
        <v>22</v>
      </c>
      <c r="F143" s="40">
        <v>91</v>
      </c>
      <c r="G143" s="27">
        <f>E143/F143*100</f>
        <v>24.175824175824175</v>
      </c>
      <c r="H143" s="6"/>
      <c r="I143" s="13">
        <v>16</v>
      </c>
      <c r="J143" s="13">
        <v>90</v>
      </c>
      <c r="K143" s="6">
        <v>17.77777777777778</v>
      </c>
      <c r="L143" s="40">
        <v>18</v>
      </c>
      <c r="M143" s="40">
        <v>91</v>
      </c>
      <c r="N143" s="27">
        <f>L143/M143*100</f>
        <v>19.78021978021978</v>
      </c>
      <c r="O143" s="6"/>
      <c r="P143" s="13">
        <v>23</v>
      </c>
      <c r="Q143" s="13">
        <v>90</v>
      </c>
      <c r="R143" s="6">
        <v>25.555555555555557</v>
      </c>
      <c r="S143" s="40">
        <v>11</v>
      </c>
      <c r="T143" s="40">
        <v>91</v>
      </c>
      <c r="U143" s="27">
        <f>S143/T143*100</f>
        <v>12.087912087912088</v>
      </c>
      <c r="V143" s="6"/>
      <c r="W143" s="13">
        <v>23</v>
      </c>
      <c r="X143" s="13">
        <v>90</v>
      </c>
      <c r="Y143" s="6">
        <v>25.555555555555557</v>
      </c>
      <c r="Z143" s="40">
        <v>21</v>
      </c>
      <c r="AA143" s="40">
        <v>91</v>
      </c>
      <c r="AB143" s="27">
        <f>Z143/AA143*100</f>
        <v>23.076923076923077</v>
      </c>
      <c r="AC143" s="6"/>
      <c r="AD143" s="13">
        <v>9</v>
      </c>
      <c r="AE143" s="13">
        <v>90</v>
      </c>
      <c r="AF143" s="6">
        <v>10</v>
      </c>
      <c r="AG143" s="40">
        <v>13</v>
      </c>
      <c r="AH143" s="40">
        <v>91</v>
      </c>
      <c r="AI143" s="27">
        <f>AG143/AH143*100</f>
        <v>14.285714285714285</v>
      </c>
      <c r="AJ143" s="6"/>
      <c r="AK143" s="15" t="s">
        <v>5</v>
      </c>
      <c r="AL143" s="66" t="s">
        <v>69</v>
      </c>
      <c r="AM143" s="85" t="s">
        <v>69</v>
      </c>
      <c r="AN143" s="40">
        <v>8</v>
      </c>
      <c r="AO143" s="40">
        <v>91</v>
      </c>
      <c r="AP143" s="27">
        <f>AN143/AO143*100</f>
        <v>8.791208791208792</v>
      </c>
      <c r="AQ143" s="15"/>
      <c r="AR143" s="21"/>
      <c r="AS143" s="7"/>
      <c r="AT143" s="15"/>
      <c r="AU143" s="14"/>
      <c r="AV143" s="7"/>
      <c r="AW143" s="15"/>
      <c r="AX143" s="21"/>
      <c r="AY143" s="7"/>
      <c r="AZ143" s="14"/>
      <c r="BA143" s="14"/>
      <c r="BB143" s="23"/>
      <c r="BC143" s="15"/>
      <c r="BD143" s="21"/>
      <c r="BE143" s="7"/>
    </row>
    <row r="144" spans="1:57" s="28" customFormat="1" ht="12.75">
      <c r="A144" s="29" t="s">
        <v>148</v>
      </c>
      <c r="B144" s="15" t="s">
        <v>5</v>
      </c>
      <c r="C144" s="66" t="s">
        <v>69</v>
      </c>
      <c r="D144" s="85" t="s">
        <v>69</v>
      </c>
      <c r="E144" s="15" t="s">
        <v>5</v>
      </c>
      <c r="F144" s="66" t="s">
        <v>69</v>
      </c>
      <c r="G144" s="85" t="s">
        <v>69</v>
      </c>
      <c r="H144" s="6"/>
      <c r="I144" s="15" t="s">
        <v>5</v>
      </c>
      <c r="J144" s="66" t="s">
        <v>69</v>
      </c>
      <c r="K144" s="85" t="s">
        <v>69</v>
      </c>
      <c r="L144" s="15" t="s">
        <v>5</v>
      </c>
      <c r="M144" s="66" t="s">
        <v>69</v>
      </c>
      <c r="N144" s="85" t="s">
        <v>69</v>
      </c>
      <c r="O144" s="6"/>
      <c r="P144" s="13">
        <v>6</v>
      </c>
      <c r="Q144" s="13">
        <v>19</v>
      </c>
      <c r="R144" s="6">
        <v>31.57894736842105</v>
      </c>
      <c r="S144" s="15" t="s">
        <v>5</v>
      </c>
      <c r="T144" s="66" t="s">
        <v>69</v>
      </c>
      <c r="U144" s="85" t="s">
        <v>69</v>
      </c>
      <c r="V144" s="6"/>
      <c r="W144" s="13">
        <v>7</v>
      </c>
      <c r="X144" s="13">
        <v>19</v>
      </c>
      <c r="Y144" s="6">
        <v>36.8421052631579</v>
      </c>
      <c r="Z144" s="15" t="s">
        <v>5</v>
      </c>
      <c r="AA144" s="66" t="s">
        <v>69</v>
      </c>
      <c r="AB144" s="85" t="s">
        <v>69</v>
      </c>
      <c r="AC144" s="6"/>
      <c r="AD144" s="15" t="s">
        <v>5</v>
      </c>
      <c r="AE144" s="66" t="s">
        <v>69</v>
      </c>
      <c r="AF144" s="85" t="s">
        <v>69</v>
      </c>
      <c r="AG144" s="15" t="s">
        <v>5</v>
      </c>
      <c r="AH144" s="66" t="s">
        <v>69</v>
      </c>
      <c r="AI144" s="85" t="s">
        <v>69</v>
      </c>
      <c r="AJ144" s="6"/>
      <c r="AK144" s="15" t="s">
        <v>5</v>
      </c>
      <c r="AL144" s="66" t="s">
        <v>69</v>
      </c>
      <c r="AM144" s="85" t="s">
        <v>69</v>
      </c>
      <c r="AN144" s="15" t="s">
        <v>5</v>
      </c>
      <c r="AO144" s="66" t="s">
        <v>69</v>
      </c>
      <c r="AP144" s="85" t="s">
        <v>69</v>
      </c>
      <c r="AQ144" s="14"/>
      <c r="AR144" s="21"/>
      <c r="AS144" s="23"/>
      <c r="AT144" s="14"/>
      <c r="AU144" s="14"/>
      <c r="AV144" s="23"/>
      <c r="AW144" s="14"/>
      <c r="AX144" s="21"/>
      <c r="AY144" s="23"/>
      <c r="AZ144" s="14"/>
      <c r="BA144" s="14"/>
      <c r="BB144" s="23"/>
      <c r="BC144" s="14"/>
      <c r="BD144" s="21"/>
      <c r="BE144" s="23"/>
    </row>
    <row r="145" spans="1:57" s="28" customFormat="1" ht="12.75">
      <c r="A145" s="29" t="s">
        <v>92</v>
      </c>
      <c r="B145" s="13">
        <v>24</v>
      </c>
      <c r="C145" s="13">
        <v>124</v>
      </c>
      <c r="D145" s="6">
        <v>19.35483870967742</v>
      </c>
      <c r="E145" s="40">
        <v>50</v>
      </c>
      <c r="F145" s="40">
        <v>300</v>
      </c>
      <c r="G145" s="27">
        <f>E145/F145*100</f>
        <v>16.666666666666664</v>
      </c>
      <c r="H145" s="6"/>
      <c r="I145" s="13">
        <v>40</v>
      </c>
      <c r="J145" s="13">
        <v>124</v>
      </c>
      <c r="K145" s="6">
        <v>32.25806451612903</v>
      </c>
      <c r="L145" s="40">
        <v>106</v>
      </c>
      <c r="M145" s="40">
        <v>300</v>
      </c>
      <c r="N145" s="27">
        <f>L145/M145*100</f>
        <v>35.333333333333336</v>
      </c>
      <c r="O145" s="6"/>
      <c r="P145" s="13">
        <v>16</v>
      </c>
      <c r="Q145" s="13">
        <v>124</v>
      </c>
      <c r="R145" s="6">
        <v>12.903225806451612</v>
      </c>
      <c r="S145" s="40">
        <v>40</v>
      </c>
      <c r="T145" s="40">
        <v>300</v>
      </c>
      <c r="U145" s="27">
        <f>S145/T145*100</f>
        <v>13.333333333333334</v>
      </c>
      <c r="V145" s="6"/>
      <c r="W145" s="13">
        <v>34</v>
      </c>
      <c r="X145" s="13">
        <v>124</v>
      </c>
      <c r="Y145" s="6">
        <v>27.419354838709676</v>
      </c>
      <c r="Z145" s="40">
        <v>77</v>
      </c>
      <c r="AA145" s="40">
        <v>300</v>
      </c>
      <c r="AB145" s="27">
        <f>Z145/AA145*100</f>
        <v>25.666666666666664</v>
      </c>
      <c r="AC145" s="6"/>
      <c r="AD145" s="13">
        <v>7</v>
      </c>
      <c r="AE145" s="13">
        <v>124</v>
      </c>
      <c r="AF145" s="6">
        <v>5.645161290322581</v>
      </c>
      <c r="AG145" s="40">
        <v>23</v>
      </c>
      <c r="AH145" s="40">
        <v>300</v>
      </c>
      <c r="AI145" s="27">
        <f>AG145/AH145*100</f>
        <v>7.666666666666666</v>
      </c>
      <c r="AJ145" s="6"/>
      <c r="AK145" s="15" t="s">
        <v>5</v>
      </c>
      <c r="AL145" s="66" t="s">
        <v>69</v>
      </c>
      <c r="AM145" s="85" t="s">
        <v>69</v>
      </c>
      <c r="AN145" s="15" t="s">
        <v>5</v>
      </c>
      <c r="AO145" s="66" t="s">
        <v>69</v>
      </c>
      <c r="AP145" s="85" t="s">
        <v>69</v>
      </c>
      <c r="AQ145" s="15"/>
      <c r="AR145" s="21"/>
      <c r="AS145" s="7"/>
      <c r="AT145" s="15"/>
      <c r="AU145" s="14"/>
      <c r="AV145" s="7"/>
      <c r="AW145" s="15"/>
      <c r="AX145" s="21"/>
      <c r="AY145" s="7"/>
      <c r="AZ145" s="14"/>
      <c r="BA145" s="14"/>
      <c r="BB145" s="24"/>
      <c r="BC145" s="14"/>
      <c r="BD145" s="21"/>
      <c r="BE145" s="23"/>
    </row>
    <row r="146" spans="1:57" s="28" customFormat="1" ht="12.75">
      <c r="A146" s="29" t="s">
        <v>93</v>
      </c>
      <c r="B146" s="13">
        <v>33</v>
      </c>
      <c r="C146" s="13">
        <v>233</v>
      </c>
      <c r="D146" s="6">
        <v>14.163090128755364</v>
      </c>
      <c r="E146" s="40">
        <v>64</v>
      </c>
      <c r="F146" s="40">
        <v>443</v>
      </c>
      <c r="G146" s="27">
        <f>E146/F146*100</f>
        <v>14.446952595936793</v>
      </c>
      <c r="H146" s="6"/>
      <c r="I146" s="13">
        <v>89</v>
      </c>
      <c r="J146" s="13">
        <v>233</v>
      </c>
      <c r="K146" s="6">
        <v>38.197424892703864</v>
      </c>
      <c r="L146" s="40">
        <v>170</v>
      </c>
      <c r="M146" s="40">
        <v>443</v>
      </c>
      <c r="N146" s="27">
        <f>L146/M146*100</f>
        <v>38.37471783295711</v>
      </c>
      <c r="O146" s="6"/>
      <c r="P146" s="13">
        <v>39</v>
      </c>
      <c r="Q146" s="13">
        <v>233</v>
      </c>
      <c r="R146" s="6">
        <v>16.738197424892704</v>
      </c>
      <c r="S146" s="40">
        <v>77</v>
      </c>
      <c r="T146" s="40">
        <v>443</v>
      </c>
      <c r="U146" s="27">
        <f>S146/T146*100</f>
        <v>17.381489841986454</v>
      </c>
      <c r="V146" s="6"/>
      <c r="W146" s="13">
        <v>57</v>
      </c>
      <c r="X146" s="13">
        <v>233</v>
      </c>
      <c r="Y146" s="6">
        <v>24.463519313304722</v>
      </c>
      <c r="Z146" s="40">
        <v>99</v>
      </c>
      <c r="AA146" s="40">
        <v>443</v>
      </c>
      <c r="AB146" s="27">
        <f>Z146/AA146*100</f>
        <v>22.34762979683973</v>
      </c>
      <c r="AC146" s="6"/>
      <c r="AD146" s="13">
        <v>15</v>
      </c>
      <c r="AE146" s="13">
        <v>233</v>
      </c>
      <c r="AF146" s="6">
        <v>6.437768240343348</v>
      </c>
      <c r="AG146" s="40">
        <v>31</v>
      </c>
      <c r="AH146" s="40">
        <v>443</v>
      </c>
      <c r="AI146" s="27">
        <f>AG146/AH146*100</f>
        <v>6.997742663656885</v>
      </c>
      <c r="AJ146" s="6"/>
      <c r="AK146" s="15" t="s">
        <v>5</v>
      </c>
      <c r="AL146" s="66" t="s">
        <v>69</v>
      </c>
      <c r="AM146" s="85" t="s">
        <v>69</v>
      </c>
      <c r="AN146" s="40">
        <v>6</v>
      </c>
      <c r="AO146" s="40">
        <v>443</v>
      </c>
      <c r="AP146" s="27">
        <f>AN146/AO146*100</f>
        <v>1.3544018058690745</v>
      </c>
      <c r="AQ146" s="15"/>
      <c r="AR146" s="21"/>
      <c r="AS146" s="7"/>
      <c r="AT146" s="15"/>
      <c r="AU146" s="14"/>
      <c r="AV146" s="7"/>
      <c r="AW146" s="15"/>
      <c r="AX146" s="21"/>
      <c r="AY146" s="7"/>
      <c r="AZ146" s="14"/>
      <c r="BA146" s="14"/>
      <c r="BB146" s="23"/>
      <c r="BC146" s="15"/>
      <c r="BD146" s="21"/>
      <c r="BE146" s="7"/>
    </row>
    <row r="147" spans="1:57" s="28" customFormat="1" ht="12.75">
      <c r="A147" s="29" t="s">
        <v>94</v>
      </c>
      <c r="B147" s="13">
        <v>129</v>
      </c>
      <c r="C147" s="13">
        <v>825</v>
      </c>
      <c r="D147" s="6">
        <v>15.636363636363637</v>
      </c>
      <c r="E147" s="40">
        <v>167</v>
      </c>
      <c r="F147" s="40">
        <v>1091</v>
      </c>
      <c r="G147" s="27">
        <f>E147/F147*100</f>
        <v>15.307057745187901</v>
      </c>
      <c r="H147" s="6"/>
      <c r="I147" s="13">
        <v>250</v>
      </c>
      <c r="J147" s="13">
        <v>825</v>
      </c>
      <c r="K147" s="6">
        <v>30.303030303030305</v>
      </c>
      <c r="L147" s="40">
        <v>319</v>
      </c>
      <c r="M147" s="40">
        <v>1091</v>
      </c>
      <c r="N147" s="27">
        <f>L147/M147*100</f>
        <v>29.23923006416132</v>
      </c>
      <c r="O147" s="6"/>
      <c r="P147" s="13">
        <v>143</v>
      </c>
      <c r="Q147" s="13">
        <v>825</v>
      </c>
      <c r="R147" s="6">
        <v>17.333333333333332</v>
      </c>
      <c r="S147" s="40">
        <v>202</v>
      </c>
      <c r="T147" s="40">
        <v>1091</v>
      </c>
      <c r="U147" s="27">
        <f>S147/T147*100</f>
        <v>18.51512373968836</v>
      </c>
      <c r="V147" s="6"/>
      <c r="W147" s="13">
        <v>213</v>
      </c>
      <c r="X147" s="13">
        <v>825</v>
      </c>
      <c r="Y147" s="6">
        <v>25.818181818181817</v>
      </c>
      <c r="Z147" s="40">
        <v>297</v>
      </c>
      <c r="AA147" s="40">
        <v>1091</v>
      </c>
      <c r="AB147" s="27">
        <f>Z147/AA147*100</f>
        <v>27.222731439046743</v>
      </c>
      <c r="AC147" s="6"/>
      <c r="AD147" s="13">
        <v>72</v>
      </c>
      <c r="AE147" s="13">
        <v>825</v>
      </c>
      <c r="AF147" s="6">
        <v>8.727272727272727</v>
      </c>
      <c r="AG147" s="40">
        <v>87</v>
      </c>
      <c r="AH147" s="40">
        <v>1091</v>
      </c>
      <c r="AI147" s="27">
        <f>AG147/AH147*100</f>
        <v>7.974335472043996</v>
      </c>
      <c r="AJ147" s="6"/>
      <c r="AK147" s="13">
        <v>18</v>
      </c>
      <c r="AL147" s="13">
        <v>825</v>
      </c>
      <c r="AM147" s="6">
        <v>2.1818181818181817</v>
      </c>
      <c r="AN147" s="40">
        <v>19</v>
      </c>
      <c r="AO147" s="40">
        <v>1091</v>
      </c>
      <c r="AP147" s="27">
        <f>AN147/AO147*100</f>
        <v>1.7415215398716772</v>
      </c>
      <c r="AQ147" s="15"/>
      <c r="AR147" s="21"/>
      <c r="AS147" s="7"/>
      <c r="AT147" s="15"/>
      <c r="AU147" s="15"/>
      <c r="AV147" s="7"/>
      <c r="AW147" s="15"/>
      <c r="AX147" s="21"/>
      <c r="AY147" s="7"/>
      <c r="AZ147" s="15"/>
      <c r="BA147" s="15"/>
      <c r="BB147" s="7"/>
      <c r="BC147" s="15"/>
      <c r="BD147" s="21"/>
      <c r="BE147" s="7"/>
    </row>
    <row r="148" spans="1:57" s="28" customFormat="1" ht="12.75">
      <c r="A148" s="29" t="s">
        <v>121</v>
      </c>
      <c r="B148" s="15" t="s">
        <v>5</v>
      </c>
      <c r="C148" s="66" t="s">
        <v>69</v>
      </c>
      <c r="D148" s="85" t="s">
        <v>69</v>
      </c>
      <c r="E148" s="40">
        <v>6</v>
      </c>
      <c r="F148" s="40">
        <v>77</v>
      </c>
      <c r="G148" s="27">
        <f>E148/F148*100</f>
        <v>7.792207792207792</v>
      </c>
      <c r="H148" s="6"/>
      <c r="I148" s="13">
        <v>13</v>
      </c>
      <c r="J148" s="13">
        <v>36</v>
      </c>
      <c r="K148" s="6">
        <v>36.111111111111114</v>
      </c>
      <c r="L148" s="40">
        <v>37</v>
      </c>
      <c r="M148" s="40">
        <v>77</v>
      </c>
      <c r="N148" s="27">
        <f>L148/M148*100</f>
        <v>48.05194805194805</v>
      </c>
      <c r="O148" s="6"/>
      <c r="P148" s="13">
        <v>6</v>
      </c>
      <c r="Q148" s="13">
        <v>36</v>
      </c>
      <c r="R148" s="6">
        <v>16.666666666666668</v>
      </c>
      <c r="S148" s="40">
        <v>11</v>
      </c>
      <c r="T148" s="40">
        <v>77</v>
      </c>
      <c r="U148" s="27">
        <f>S148/T148*100</f>
        <v>14.285714285714285</v>
      </c>
      <c r="V148" s="6"/>
      <c r="W148" s="13">
        <v>9</v>
      </c>
      <c r="X148" s="13">
        <v>36</v>
      </c>
      <c r="Y148" s="6">
        <v>25</v>
      </c>
      <c r="Z148" s="40">
        <v>14</v>
      </c>
      <c r="AA148" s="40">
        <v>77</v>
      </c>
      <c r="AB148" s="27">
        <f>Z148/AA148*100</f>
        <v>18.181818181818183</v>
      </c>
      <c r="AC148" s="6"/>
      <c r="AD148" s="13">
        <v>5</v>
      </c>
      <c r="AE148" s="13">
        <v>36</v>
      </c>
      <c r="AF148" s="6">
        <v>13.88888888888889</v>
      </c>
      <c r="AG148" s="40">
        <v>10</v>
      </c>
      <c r="AH148" s="40">
        <v>77</v>
      </c>
      <c r="AI148" s="27">
        <f>AG148/AH148*100</f>
        <v>12.987012987012985</v>
      </c>
      <c r="AJ148" s="6"/>
      <c r="AK148" s="15" t="s">
        <v>5</v>
      </c>
      <c r="AL148" s="66" t="s">
        <v>69</v>
      </c>
      <c r="AM148" s="85" t="s">
        <v>69</v>
      </c>
      <c r="AN148" s="15" t="s">
        <v>5</v>
      </c>
      <c r="AO148" s="66" t="s">
        <v>69</v>
      </c>
      <c r="AP148" s="85" t="s">
        <v>69</v>
      </c>
      <c r="AQ148" s="15"/>
      <c r="AR148" s="21"/>
      <c r="AS148" s="7"/>
      <c r="AT148" s="15"/>
      <c r="AU148" s="14"/>
      <c r="AV148" s="7"/>
      <c r="AW148" s="15"/>
      <c r="AX148" s="21"/>
      <c r="AY148" s="7"/>
      <c r="AZ148" s="14"/>
      <c r="BA148" s="14"/>
      <c r="BB148" s="23"/>
      <c r="BC148" s="14"/>
      <c r="BD148" s="21"/>
      <c r="BE148" s="23"/>
    </row>
    <row r="149" spans="1:57" s="28" customFormat="1" ht="12.75">
      <c r="A149" s="29" t="s">
        <v>149</v>
      </c>
      <c r="B149" s="15" t="s">
        <v>5</v>
      </c>
      <c r="C149" s="66" t="s">
        <v>69</v>
      </c>
      <c r="D149" s="85" t="s">
        <v>69</v>
      </c>
      <c r="E149" s="15" t="s">
        <v>5</v>
      </c>
      <c r="F149" s="66" t="s">
        <v>69</v>
      </c>
      <c r="G149" s="85" t="s">
        <v>69</v>
      </c>
      <c r="H149" s="6"/>
      <c r="I149" s="15" t="s">
        <v>5</v>
      </c>
      <c r="J149" s="66" t="s">
        <v>69</v>
      </c>
      <c r="K149" s="85" t="s">
        <v>69</v>
      </c>
      <c r="L149" s="15" t="s">
        <v>5</v>
      </c>
      <c r="M149" s="66" t="s">
        <v>69</v>
      </c>
      <c r="N149" s="85" t="s">
        <v>69</v>
      </c>
      <c r="O149" s="6"/>
      <c r="P149" s="15" t="s">
        <v>5</v>
      </c>
      <c r="Q149" s="66" t="s">
        <v>69</v>
      </c>
      <c r="R149" s="85" t="s">
        <v>69</v>
      </c>
      <c r="S149" s="15" t="s">
        <v>5</v>
      </c>
      <c r="T149" s="66" t="s">
        <v>69</v>
      </c>
      <c r="U149" s="85" t="s">
        <v>69</v>
      </c>
      <c r="V149" s="6"/>
      <c r="W149" s="13">
        <v>6</v>
      </c>
      <c r="X149" s="13">
        <v>6</v>
      </c>
      <c r="Y149" s="6">
        <v>100</v>
      </c>
      <c r="Z149" s="15" t="s">
        <v>5</v>
      </c>
      <c r="AA149" s="66" t="s">
        <v>69</v>
      </c>
      <c r="AB149" s="85" t="s">
        <v>69</v>
      </c>
      <c r="AC149" s="6"/>
      <c r="AD149" s="15" t="s">
        <v>5</v>
      </c>
      <c r="AE149" s="66" t="s">
        <v>69</v>
      </c>
      <c r="AF149" s="85" t="s">
        <v>69</v>
      </c>
      <c r="AG149" s="15" t="s">
        <v>5</v>
      </c>
      <c r="AH149" s="66" t="s">
        <v>69</v>
      </c>
      <c r="AI149" s="85" t="s">
        <v>69</v>
      </c>
      <c r="AJ149" s="6"/>
      <c r="AK149" s="15" t="s">
        <v>5</v>
      </c>
      <c r="AL149" s="66" t="s">
        <v>69</v>
      </c>
      <c r="AM149" s="85" t="s">
        <v>69</v>
      </c>
      <c r="AN149" s="15" t="s">
        <v>5</v>
      </c>
      <c r="AO149" s="66" t="s">
        <v>69</v>
      </c>
      <c r="AP149" s="85" t="s">
        <v>69</v>
      </c>
      <c r="AQ149" s="14"/>
      <c r="AR149" s="21"/>
      <c r="AS149" s="23"/>
      <c r="AT149" s="14"/>
      <c r="AU149" s="14"/>
      <c r="AV149" s="23"/>
      <c r="AW149" s="14"/>
      <c r="AX149" s="21"/>
      <c r="AY149" s="23"/>
      <c r="AZ149" s="14"/>
      <c r="BA149" s="14"/>
      <c r="BB149" s="23"/>
      <c r="BC149" s="14"/>
      <c r="BD149" s="21"/>
      <c r="BE149" s="23"/>
    </row>
    <row r="150" spans="1:57" s="28" customFormat="1" ht="12.75">
      <c r="A150" s="29" t="s">
        <v>183</v>
      </c>
      <c r="B150" s="15" t="s">
        <v>5</v>
      </c>
      <c r="C150" s="66" t="s">
        <v>69</v>
      </c>
      <c r="D150" s="85" t="s">
        <v>69</v>
      </c>
      <c r="E150" s="40">
        <v>5</v>
      </c>
      <c r="F150" s="40">
        <v>11</v>
      </c>
      <c r="G150" s="27">
        <f>E150/F150*100</f>
        <v>45.45454545454545</v>
      </c>
      <c r="H150" s="6"/>
      <c r="I150" s="15" t="s">
        <v>5</v>
      </c>
      <c r="J150" s="66" t="s">
        <v>69</v>
      </c>
      <c r="K150" s="85" t="s">
        <v>69</v>
      </c>
      <c r="L150" s="15" t="s">
        <v>5</v>
      </c>
      <c r="M150" s="66" t="s">
        <v>69</v>
      </c>
      <c r="N150" s="85" t="s">
        <v>69</v>
      </c>
      <c r="O150" s="6"/>
      <c r="P150" s="15" t="s">
        <v>5</v>
      </c>
      <c r="Q150" s="66" t="s">
        <v>69</v>
      </c>
      <c r="R150" s="85" t="s">
        <v>69</v>
      </c>
      <c r="S150" s="15" t="s">
        <v>5</v>
      </c>
      <c r="T150" s="66" t="s">
        <v>69</v>
      </c>
      <c r="U150" s="85" t="s">
        <v>69</v>
      </c>
      <c r="V150" s="6"/>
      <c r="W150" s="15" t="s">
        <v>5</v>
      </c>
      <c r="X150" s="66" t="s">
        <v>69</v>
      </c>
      <c r="Y150" s="85" t="s">
        <v>69</v>
      </c>
      <c r="Z150" s="15" t="s">
        <v>5</v>
      </c>
      <c r="AA150" s="66" t="s">
        <v>69</v>
      </c>
      <c r="AB150" s="85" t="s">
        <v>69</v>
      </c>
      <c r="AC150" s="6"/>
      <c r="AD150" s="15" t="s">
        <v>5</v>
      </c>
      <c r="AE150" s="66" t="s">
        <v>69</v>
      </c>
      <c r="AF150" s="85" t="s">
        <v>69</v>
      </c>
      <c r="AG150" s="15" t="s">
        <v>5</v>
      </c>
      <c r="AH150" s="66" t="s">
        <v>69</v>
      </c>
      <c r="AI150" s="85" t="s">
        <v>69</v>
      </c>
      <c r="AJ150" s="6"/>
      <c r="AK150" s="15" t="s">
        <v>5</v>
      </c>
      <c r="AL150" s="66" t="s">
        <v>69</v>
      </c>
      <c r="AM150" s="85" t="s">
        <v>69</v>
      </c>
      <c r="AN150" s="15" t="s">
        <v>5</v>
      </c>
      <c r="AO150" s="66" t="s">
        <v>69</v>
      </c>
      <c r="AP150" s="85" t="s">
        <v>69</v>
      </c>
      <c r="AQ150" s="14"/>
      <c r="AR150" s="21"/>
      <c r="AS150" s="23"/>
      <c r="AT150" s="14"/>
      <c r="AU150" s="14"/>
      <c r="AV150" s="23"/>
      <c r="AW150" s="14"/>
      <c r="AX150" s="21"/>
      <c r="AY150" s="23"/>
      <c r="AZ150" s="14"/>
      <c r="BA150" s="14"/>
      <c r="BB150" s="23"/>
      <c r="BC150" s="14"/>
      <c r="BD150" s="21"/>
      <c r="BE150" s="23"/>
    </row>
    <row r="151" spans="1:57" s="28" customFormat="1" ht="12.75">
      <c r="A151" s="29" t="s">
        <v>150</v>
      </c>
      <c r="B151" s="15" t="s">
        <v>5</v>
      </c>
      <c r="C151" s="66" t="s">
        <v>69</v>
      </c>
      <c r="D151" s="85" t="s">
        <v>69</v>
      </c>
      <c r="E151" s="15" t="s">
        <v>5</v>
      </c>
      <c r="F151" s="66" t="s">
        <v>69</v>
      </c>
      <c r="G151" s="85" t="s">
        <v>69</v>
      </c>
      <c r="H151" s="6"/>
      <c r="I151" s="15" t="s">
        <v>5</v>
      </c>
      <c r="J151" s="66" t="s">
        <v>69</v>
      </c>
      <c r="K151" s="85" t="s">
        <v>69</v>
      </c>
      <c r="L151" s="40">
        <v>7</v>
      </c>
      <c r="M151" s="40">
        <v>12</v>
      </c>
      <c r="N151" s="27">
        <f>L151/M151*100</f>
        <v>58.333333333333336</v>
      </c>
      <c r="O151" s="6"/>
      <c r="P151" s="15" t="s">
        <v>5</v>
      </c>
      <c r="Q151" s="66" t="s">
        <v>69</v>
      </c>
      <c r="R151" s="85" t="s">
        <v>69</v>
      </c>
      <c r="S151" s="15" t="s">
        <v>5</v>
      </c>
      <c r="T151" s="66" t="s">
        <v>69</v>
      </c>
      <c r="U151" s="85" t="s">
        <v>69</v>
      </c>
      <c r="V151" s="6"/>
      <c r="W151" s="15" t="s">
        <v>5</v>
      </c>
      <c r="X151" s="66" t="s">
        <v>69</v>
      </c>
      <c r="Y151" s="85" t="s">
        <v>69</v>
      </c>
      <c r="Z151" s="15" t="s">
        <v>5</v>
      </c>
      <c r="AA151" s="66" t="s">
        <v>69</v>
      </c>
      <c r="AB151" s="85" t="s">
        <v>69</v>
      </c>
      <c r="AC151" s="6"/>
      <c r="AD151" s="15" t="s">
        <v>5</v>
      </c>
      <c r="AE151" s="66" t="s">
        <v>69</v>
      </c>
      <c r="AF151" s="85" t="s">
        <v>69</v>
      </c>
      <c r="AG151" s="15" t="s">
        <v>5</v>
      </c>
      <c r="AH151" s="66" t="s">
        <v>69</v>
      </c>
      <c r="AI151" s="85" t="s">
        <v>69</v>
      </c>
      <c r="AJ151" s="6"/>
      <c r="AK151" s="15" t="s">
        <v>5</v>
      </c>
      <c r="AL151" s="66" t="s">
        <v>69</v>
      </c>
      <c r="AM151" s="85" t="s">
        <v>69</v>
      </c>
      <c r="AN151" s="15" t="s">
        <v>5</v>
      </c>
      <c r="AO151" s="66" t="s">
        <v>69</v>
      </c>
      <c r="AP151" s="85" t="s">
        <v>69</v>
      </c>
      <c r="AQ151" s="14"/>
      <c r="AR151" s="21"/>
      <c r="AS151" s="23"/>
      <c r="AT151" s="14"/>
      <c r="AU151" s="14"/>
      <c r="AV151" s="23"/>
      <c r="AW151" s="14"/>
      <c r="AX151" s="21"/>
      <c r="AY151" s="23"/>
      <c r="AZ151" s="14"/>
      <c r="BA151" s="14"/>
      <c r="BB151" s="23"/>
      <c r="BC151" s="14"/>
      <c r="BD151" s="21"/>
      <c r="BE151" s="23"/>
    </row>
    <row r="152" spans="1:57" s="28" customFormat="1" ht="12.75">
      <c r="A152" s="29" t="s">
        <v>151</v>
      </c>
      <c r="B152" s="15" t="s">
        <v>5</v>
      </c>
      <c r="C152" s="66" t="s">
        <v>69</v>
      </c>
      <c r="D152" s="85" t="s">
        <v>69</v>
      </c>
      <c r="E152" s="15" t="s">
        <v>5</v>
      </c>
      <c r="F152" s="66" t="s">
        <v>69</v>
      </c>
      <c r="G152" s="85" t="s">
        <v>69</v>
      </c>
      <c r="H152" s="6"/>
      <c r="I152" s="13">
        <v>8</v>
      </c>
      <c r="J152" s="13">
        <v>22</v>
      </c>
      <c r="K152" s="6">
        <v>36.36363636363637</v>
      </c>
      <c r="L152" s="40">
        <v>6</v>
      </c>
      <c r="M152" s="40">
        <v>9</v>
      </c>
      <c r="N152" s="27">
        <f>L152/M152*100</f>
        <v>66.66666666666666</v>
      </c>
      <c r="O152" s="6"/>
      <c r="P152" s="13">
        <v>5</v>
      </c>
      <c r="Q152" s="13">
        <v>22</v>
      </c>
      <c r="R152" s="6">
        <v>22.727272727272727</v>
      </c>
      <c r="S152" s="40">
        <v>6</v>
      </c>
      <c r="T152" s="40">
        <v>9</v>
      </c>
      <c r="U152" s="27">
        <f>S152/T152*100</f>
        <v>66.66666666666666</v>
      </c>
      <c r="V152" s="6"/>
      <c r="W152" s="13">
        <v>6</v>
      </c>
      <c r="X152" s="13">
        <v>22</v>
      </c>
      <c r="Y152" s="6">
        <v>27.272727272727273</v>
      </c>
      <c r="Z152" s="15" t="s">
        <v>5</v>
      </c>
      <c r="AA152" s="66" t="s">
        <v>69</v>
      </c>
      <c r="AB152" s="85" t="s">
        <v>69</v>
      </c>
      <c r="AC152" s="6"/>
      <c r="AD152" s="15" t="s">
        <v>5</v>
      </c>
      <c r="AE152" s="66" t="s">
        <v>69</v>
      </c>
      <c r="AF152" s="85" t="s">
        <v>69</v>
      </c>
      <c r="AG152" s="15" t="s">
        <v>5</v>
      </c>
      <c r="AH152" s="66" t="s">
        <v>69</v>
      </c>
      <c r="AI152" s="85" t="s">
        <v>69</v>
      </c>
      <c r="AJ152" s="6"/>
      <c r="AK152" s="15" t="s">
        <v>5</v>
      </c>
      <c r="AL152" s="66" t="s">
        <v>69</v>
      </c>
      <c r="AM152" s="85" t="s">
        <v>69</v>
      </c>
      <c r="AN152" s="15" t="s">
        <v>5</v>
      </c>
      <c r="AO152" s="66" t="s">
        <v>69</v>
      </c>
      <c r="AP152" s="85" t="s">
        <v>69</v>
      </c>
      <c r="AQ152" s="14"/>
      <c r="AR152" s="21"/>
      <c r="AS152" s="23"/>
      <c r="AT152" s="14"/>
      <c r="AU152" s="14"/>
      <c r="AV152" s="23"/>
      <c r="AW152" s="14"/>
      <c r="AX152" s="21"/>
      <c r="AY152" s="23"/>
      <c r="AZ152" s="14"/>
      <c r="BA152" s="14"/>
      <c r="BB152" s="23"/>
      <c r="BC152" s="14"/>
      <c r="BD152" s="21"/>
      <c r="BE152" s="23"/>
    </row>
    <row r="153" spans="1:57" s="28" customFormat="1" ht="12.75">
      <c r="A153" s="29" t="s">
        <v>206</v>
      </c>
      <c r="B153" s="13">
        <v>35</v>
      </c>
      <c r="C153" s="13">
        <v>271</v>
      </c>
      <c r="D153" s="6">
        <v>12.915129151291513</v>
      </c>
      <c r="E153" s="40">
        <v>33</v>
      </c>
      <c r="F153" s="40">
        <v>363</v>
      </c>
      <c r="G153" s="27">
        <f>E153/F153*100</f>
        <v>9.090909090909092</v>
      </c>
      <c r="H153" s="6"/>
      <c r="I153" s="13">
        <v>47</v>
      </c>
      <c r="J153" s="13">
        <v>271</v>
      </c>
      <c r="K153" s="6">
        <v>17.343173431734318</v>
      </c>
      <c r="L153" s="40">
        <v>67</v>
      </c>
      <c r="M153" s="40">
        <v>363</v>
      </c>
      <c r="N153" s="27">
        <f>L153/M153*100</f>
        <v>18.457300275482094</v>
      </c>
      <c r="O153" s="6"/>
      <c r="P153" s="13">
        <v>56</v>
      </c>
      <c r="Q153" s="13">
        <v>271</v>
      </c>
      <c r="R153" s="6">
        <v>20.66420664206642</v>
      </c>
      <c r="S153" s="40">
        <v>76</v>
      </c>
      <c r="T153" s="40">
        <v>363</v>
      </c>
      <c r="U153" s="27">
        <f>S153/T153*100</f>
        <v>20.9366391184573</v>
      </c>
      <c r="V153" s="6"/>
      <c r="W153" s="13">
        <v>81</v>
      </c>
      <c r="X153" s="13">
        <v>271</v>
      </c>
      <c r="Y153" s="6">
        <v>29.88929889298893</v>
      </c>
      <c r="Z153" s="40">
        <v>117</v>
      </c>
      <c r="AA153" s="40">
        <v>363</v>
      </c>
      <c r="AB153" s="27">
        <f aca="true" t="shared" si="38" ref="AB153:AB160">Z153/AA153*100</f>
        <v>32.231404958677686</v>
      </c>
      <c r="AC153" s="6"/>
      <c r="AD153" s="13">
        <v>43</v>
      </c>
      <c r="AE153" s="13">
        <v>271</v>
      </c>
      <c r="AF153" s="6">
        <v>15.867158671586715</v>
      </c>
      <c r="AG153" s="40">
        <v>60</v>
      </c>
      <c r="AH153" s="40">
        <v>363</v>
      </c>
      <c r="AI153" s="27">
        <f>AG153/AH153*100</f>
        <v>16.528925619834713</v>
      </c>
      <c r="AJ153" s="6"/>
      <c r="AK153" s="13">
        <v>9</v>
      </c>
      <c r="AL153" s="13">
        <v>271</v>
      </c>
      <c r="AM153" s="6">
        <v>3.321033210332103</v>
      </c>
      <c r="AN153" s="40">
        <v>10</v>
      </c>
      <c r="AO153" s="40">
        <v>363</v>
      </c>
      <c r="AP153" s="27">
        <f>AN153/AO153*100</f>
        <v>2.7548209366391188</v>
      </c>
      <c r="AQ153" s="15"/>
      <c r="AR153" s="21"/>
      <c r="AS153" s="7"/>
      <c r="AT153" s="15"/>
      <c r="AU153" s="15"/>
      <c r="AV153" s="7"/>
      <c r="AW153" s="15"/>
      <c r="AX153" s="21"/>
      <c r="AY153" s="7"/>
      <c r="AZ153" s="15"/>
      <c r="BA153" s="15"/>
      <c r="BB153" s="7"/>
      <c r="BC153" s="15"/>
      <c r="BD153" s="21"/>
      <c r="BE153" s="7"/>
    </row>
    <row r="154" spans="1:57" s="28" customFormat="1" ht="12.75">
      <c r="A154" s="29" t="s">
        <v>172</v>
      </c>
      <c r="B154" s="13">
        <v>8</v>
      </c>
      <c r="C154" s="13">
        <v>53</v>
      </c>
      <c r="D154" s="6">
        <v>15.09433962264151</v>
      </c>
      <c r="E154" s="40">
        <v>6</v>
      </c>
      <c r="F154" s="40">
        <v>59</v>
      </c>
      <c r="G154" s="27">
        <f>E154/F154*100</f>
        <v>10.16949152542373</v>
      </c>
      <c r="H154" s="6"/>
      <c r="I154" s="13">
        <v>17</v>
      </c>
      <c r="J154" s="13">
        <v>53</v>
      </c>
      <c r="K154" s="6">
        <v>32.075471698113205</v>
      </c>
      <c r="L154" s="40">
        <v>20</v>
      </c>
      <c r="M154" s="40">
        <v>59</v>
      </c>
      <c r="N154" s="27">
        <f>L154/M154*100</f>
        <v>33.89830508474576</v>
      </c>
      <c r="O154" s="6"/>
      <c r="P154" s="13">
        <v>8</v>
      </c>
      <c r="Q154" s="13">
        <v>53</v>
      </c>
      <c r="R154" s="6">
        <v>15.09433962264151</v>
      </c>
      <c r="S154" s="40">
        <v>10</v>
      </c>
      <c r="T154" s="40">
        <v>59</v>
      </c>
      <c r="U154" s="27">
        <f>S154/T154*100</f>
        <v>16.94915254237288</v>
      </c>
      <c r="V154" s="6"/>
      <c r="W154" s="13">
        <v>13</v>
      </c>
      <c r="X154" s="13">
        <v>53</v>
      </c>
      <c r="Y154" s="6">
        <v>24.528301886792452</v>
      </c>
      <c r="Z154" s="40">
        <v>12</v>
      </c>
      <c r="AA154" s="40">
        <v>59</v>
      </c>
      <c r="AB154" s="27">
        <f t="shared" si="38"/>
        <v>20.33898305084746</v>
      </c>
      <c r="AC154" s="6"/>
      <c r="AD154" s="13">
        <v>7</v>
      </c>
      <c r="AE154" s="13">
        <v>53</v>
      </c>
      <c r="AF154" s="6">
        <v>13.20754716981132</v>
      </c>
      <c r="AG154" s="40">
        <v>10</v>
      </c>
      <c r="AH154" s="40">
        <v>59</v>
      </c>
      <c r="AI154" s="27">
        <f>AG154/AH154*100</f>
        <v>16.94915254237288</v>
      </c>
      <c r="AJ154" s="6"/>
      <c r="AK154" s="15" t="s">
        <v>5</v>
      </c>
      <c r="AL154" s="66" t="s">
        <v>69</v>
      </c>
      <c r="AM154" s="85" t="s">
        <v>69</v>
      </c>
      <c r="AN154" s="15" t="s">
        <v>5</v>
      </c>
      <c r="AO154" s="66" t="s">
        <v>69</v>
      </c>
      <c r="AP154" s="85" t="s">
        <v>69</v>
      </c>
      <c r="AQ154" s="15"/>
      <c r="AR154" s="21"/>
      <c r="AS154" s="7"/>
      <c r="AT154" s="15"/>
      <c r="AU154" s="14"/>
      <c r="AV154" s="7"/>
      <c r="AW154" s="15"/>
      <c r="AX154" s="21"/>
      <c r="AY154" s="7"/>
      <c r="AZ154" s="14"/>
      <c r="BA154" s="14"/>
      <c r="BB154" s="23"/>
      <c r="BC154" s="14"/>
      <c r="BD154" s="21"/>
      <c r="BE154" s="23"/>
    </row>
    <row r="155" spans="1:57" s="28" customFormat="1" ht="12.75">
      <c r="A155" s="29" t="s">
        <v>135</v>
      </c>
      <c r="B155" s="15" t="s">
        <v>5</v>
      </c>
      <c r="C155" s="66" t="s">
        <v>69</v>
      </c>
      <c r="D155" s="85" t="s">
        <v>69</v>
      </c>
      <c r="E155" s="15" t="s">
        <v>5</v>
      </c>
      <c r="F155" s="66" t="s">
        <v>69</v>
      </c>
      <c r="G155" s="85" t="s">
        <v>69</v>
      </c>
      <c r="H155" s="6"/>
      <c r="I155" s="13">
        <v>5</v>
      </c>
      <c r="J155" s="13">
        <v>13</v>
      </c>
      <c r="K155" s="6">
        <v>38.46153846153846</v>
      </c>
      <c r="L155" s="15" t="s">
        <v>5</v>
      </c>
      <c r="M155" s="66" t="s">
        <v>69</v>
      </c>
      <c r="N155" s="85" t="s">
        <v>69</v>
      </c>
      <c r="O155" s="6"/>
      <c r="P155" s="15" t="s">
        <v>5</v>
      </c>
      <c r="Q155" s="66" t="s">
        <v>69</v>
      </c>
      <c r="R155" s="85" t="s">
        <v>69</v>
      </c>
      <c r="S155" s="15" t="s">
        <v>5</v>
      </c>
      <c r="T155" s="66" t="s">
        <v>69</v>
      </c>
      <c r="U155" s="85" t="s">
        <v>69</v>
      </c>
      <c r="V155" s="6"/>
      <c r="W155" s="13">
        <v>5</v>
      </c>
      <c r="X155" s="13">
        <v>13</v>
      </c>
      <c r="Y155" s="6">
        <v>38.46153846153846</v>
      </c>
      <c r="Z155" s="40">
        <v>6</v>
      </c>
      <c r="AA155" s="40">
        <v>8</v>
      </c>
      <c r="AB155" s="27">
        <f t="shared" si="38"/>
        <v>75</v>
      </c>
      <c r="AC155" s="6"/>
      <c r="AD155" s="15" t="s">
        <v>5</v>
      </c>
      <c r="AE155" s="66" t="s">
        <v>69</v>
      </c>
      <c r="AF155" s="85" t="s">
        <v>69</v>
      </c>
      <c r="AG155" s="15" t="s">
        <v>5</v>
      </c>
      <c r="AH155" s="66" t="s">
        <v>69</v>
      </c>
      <c r="AI155" s="85" t="s">
        <v>69</v>
      </c>
      <c r="AJ155" s="6"/>
      <c r="AK155" s="15" t="s">
        <v>5</v>
      </c>
      <c r="AL155" s="66" t="s">
        <v>69</v>
      </c>
      <c r="AM155" s="85" t="s">
        <v>69</v>
      </c>
      <c r="AN155" s="15" t="s">
        <v>5</v>
      </c>
      <c r="AO155" s="66" t="s">
        <v>69</v>
      </c>
      <c r="AP155" s="85" t="s">
        <v>69</v>
      </c>
      <c r="AQ155" s="15"/>
      <c r="AR155" s="21"/>
      <c r="AS155" s="7"/>
      <c r="AT155" s="14"/>
      <c r="AU155" s="14"/>
      <c r="AV155" s="23"/>
      <c r="AW155" s="14"/>
      <c r="AX155" s="21"/>
      <c r="AY155" s="23"/>
      <c r="AZ155" s="14"/>
      <c r="BA155" s="14"/>
      <c r="BB155" s="23"/>
      <c r="BC155" s="14"/>
      <c r="BD155" s="21"/>
      <c r="BE155" s="23"/>
    </row>
    <row r="156" spans="1:57" s="28" customFormat="1" ht="12.75">
      <c r="A156" s="29" t="s">
        <v>173</v>
      </c>
      <c r="B156" s="15" t="s">
        <v>5</v>
      </c>
      <c r="C156" s="66" t="s">
        <v>69</v>
      </c>
      <c r="D156" s="85" t="s">
        <v>69</v>
      </c>
      <c r="E156" s="40">
        <v>6</v>
      </c>
      <c r="F156" s="40">
        <v>33</v>
      </c>
      <c r="G156" s="27">
        <f>E156/F156*100</f>
        <v>18.181818181818183</v>
      </c>
      <c r="H156" s="6"/>
      <c r="I156" s="15" t="s">
        <v>5</v>
      </c>
      <c r="J156" s="66" t="s">
        <v>69</v>
      </c>
      <c r="K156" s="85" t="s">
        <v>69</v>
      </c>
      <c r="L156" s="40">
        <v>16</v>
      </c>
      <c r="M156" s="40">
        <v>33</v>
      </c>
      <c r="N156" s="27">
        <f>L156/M156*100</f>
        <v>48.484848484848484</v>
      </c>
      <c r="O156" s="6"/>
      <c r="P156" s="15" t="s">
        <v>5</v>
      </c>
      <c r="Q156" s="66" t="s">
        <v>69</v>
      </c>
      <c r="R156" s="85" t="s">
        <v>69</v>
      </c>
      <c r="S156" s="40">
        <v>6</v>
      </c>
      <c r="T156" s="40">
        <v>33</v>
      </c>
      <c r="U156" s="27">
        <f>S156/T156*100</f>
        <v>18.181818181818183</v>
      </c>
      <c r="V156" s="6"/>
      <c r="W156" s="15" t="s">
        <v>5</v>
      </c>
      <c r="X156" s="66" t="s">
        <v>69</v>
      </c>
      <c r="Y156" s="85" t="s">
        <v>69</v>
      </c>
      <c r="Z156" s="40">
        <v>6</v>
      </c>
      <c r="AA156" s="40">
        <v>33</v>
      </c>
      <c r="AB156" s="27">
        <f t="shared" si="38"/>
        <v>18.181818181818183</v>
      </c>
      <c r="AC156" s="6"/>
      <c r="AD156" s="15" t="s">
        <v>5</v>
      </c>
      <c r="AE156" s="66" t="s">
        <v>69</v>
      </c>
      <c r="AF156" s="85" t="s">
        <v>69</v>
      </c>
      <c r="AG156" s="15" t="s">
        <v>5</v>
      </c>
      <c r="AH156" s="66" t="s">
        <v>69</v>
      </c>
      <c r="AI156" s="85" t="s">
        <v>69</v>
      </c>
      <c r="AJ156" s="6"/>
      <c r="AK156" s="15" t="s">
        <v>5</v>
      </c>
      <c r="AL156" s="66" t="s">
        <v>69</v>
      </c>
      <c r="AM156" s="85" t="s">
        <v>69</v>
      </c>
      <c r="AN156" s="15" t="s">
        <v>5</v>
      </c>
      <c r="AO156" s="66" t="s">
        <v>69</v>
      </c>
      <c r="AP156" s="85" t="s">
        <v>69</v>
      </c>
      <c r="AQ156" s="15"/>
      <c r="AR156" s="21"/>
      <c r="AS156" s="7"/>
      <c r="AT156" s="14"/>
      <c r="AU156" s="14"/>
      <c r="AV156" s="23"/>
      <c r="AW156" s="14"/>
      <c r="AX156" s="21"/>
      <c r="AY156" s="23"/>
      <c r="AZ156" s="14"/>
      <c r="BA156" s="14"/>
      <c r="BB156" s="23"/>
      <c r="BC156" s="14"/>
      <c r="BD156" s="21"/>
      <c r="BE156" s="23"/>
    </row>
    <row r="157" spans="1:57" s="28" customFormat="1" ht="12.75">
      <c r="A157" s="29" t="s">
        <v>224</v>
      </c>
      <c r="B157" s="13">
        <v>300</v>
      </c>
      <c r="C157" s="13">
        <v>2138</v>
      </c>
      <c r="D157" s="6">
        <v>14.03180542563143</v>
      </c>
      <c r="E157" s="40">
        <v>330</v>
      </c>
      <c r="F157" s="40">
        <v>2343</v>
      </c>
      <c r="G157" s="27">
        <f>E157/F157*100</f>
        <v>14.084507042253522</v>
      </c>
      <c r="H157" s="6"/>
      <c r="I157" s="13">
        <v>614</v>
      </c>
      <c r="J157" s="13">
        <v>2138</v>
      </c>
      <c r="K157" s="6">
        <v>28.71842843779233</v>
      </c>
      <c r="L157" s="40">
        <v>570</v>
      </c>
      <c r="M157" s="40">
        <v>2343</v>
      </c>
      <c r="N157" s="27">
        <f>L157/M157*100</f>
        <v>24.327784891165173</v>
      </c>
      <c r="O157" s="6"/>
      <c r="P157" s="13">
        <v>343</v>
      </c>
      <c r="Q157" s="13">
        <v>2138</v>
      </c>
      <c r="R157" s="6">
        <v>16.043030869971936</v>
      </c>
      <c r="S157" s="40">
        <v>453</v>
      </c>
      <c r="T157" s="40">
        <v>2343</v>
      </c>
      <c r="U157" s="27">
        <f>S157/T157*100</f>
        <v>19.334186939820743</v>
      </c>
      <c r="V157" s="6"/>
      <c r="W157" s="13">
        <v>617</v>
      </c>
      <c r="X157" s="13">
        <v>2138</v>
      </c>
      <c r="Y157" s="6">
        <v>28.858746492048642</v>
      </c>
      <c r="Z157" s="40">
        <v>644</v>
      </c>
      <c r="AA157" s="40">
        <v>2343</v>
      </c>
      <c r="AB157" s="27">
        <f t="shared" si="38"/>
        <v>27.486128894579597</v>
      </c>
      <c r="AC157" s="6"/>
      <c r="AD157" s="13">
        <v>195</v>
      </c>
      <c r="AE157" s="13">
        <v>2138</v>
      </c>
      <c r="AF157" s="6">
        <v>9.12067352666043</v>
      </c>
      <c r="AG157" s="40">
        <v>267</v>
      </c>
      <c r="AH157" s="40">
        <v>2343</v>
      </c>
      <c r="AI157" s="27">
        <f>AG157/AH157*100</f>
        <v>11.395646606914212</v>
      </c>
      <c r="AJ157" s="6"/>
      <c r="AK157" s="13">
        <v>69</v>
      </c>
      <c r="AL157" s="13">
        <v>2138</v>
      </c>
      <c r="AM157" s="6">
        <v>3.227315247895229</v>
      </c>
      <c r="AN157" s="40">
        <v>79</v>
      </c>
      <c r="AO157" s="40">
        <v>2343</v>
      </c>
      <c r="AP157" s="27">
        <f>AN157/AO157*100</f>
        <v>3.371745625266752</v>
      </c>
      <c r="AQ157" s="15"/>
      <c r="AR157" s="21"/>
      <c r="AS157" s="7"/>
      <c r="AT157" s="15"/>
      <c r="AU157" s="15"/>
      <c r="AV157" s="7"/>
      <c r="AW157" s="15"/>
      <c r="AX157" s="21"/>
      <c r="AY157" s="7"/>
      <c r="AZ157" s="15"/>
      <c r="BA157" s="15"/>
      <c r="BB157" s="7"/>
      <c r="BC157" s="15"/>
      <c r="BD157" s="21"/>
      <c r="BE157" s="7"/>
    </row>
    <row r="158" spans="1:57" s="28" customFormat="1" ht="12.75">
      <c r="A158" s="29" t="s">
        <v>207</v>
      </c>
      <c r="B158" s="13">
        <v>10</v>
      </c>
      <c r="C158" s="13">
        <v>69</v>
      </c>
      <c r="D158" s="6">
        <v>14.492753623188406</v>
      </c>
      <c r="E158" s="40">
        <v>8</v>
      </c>
      <c r="F158" s="40">
        <v>62</v>
      </c>
      <c r="G158" s="27">
        <f>E158/F158*100</f>
        <v>12.903225806451612</v>
      </c>
      <c r="H158" s="6"/>
      <c r="I158" s="13">
        <v>15</v>
      </c>
      <c r="J158" s="13">
        <v>69</v>
      </c>
      <c r="K158" s="6">
        <v>21.73913043478261</v>
      </c>
      <c r="L158" s="40">
        <v>14</v>
      </c>
      <c r="M158" s="40">
        <v>62</v>
      </c>
      <c r="N158" s="27">
        <f>L158/M158*100</f>
        <v>22.58064516129032</v>
      </c>
      <c r="O158" s="6"/>
      <c r="P158" s="13">
        <v>14</v>
      </c>
      <c r="Q158" s="13">
        <v>69</v>
      </c>
      <c r="R158" s="6">
        <v>20.28985507246377</v>
      </c>
      <c r="S158" s="40">
        <v>8</v>
      </c>
      <c r="T158" s="40">
        <v>62</v>
      </c>
      <c r="U158" s="27">
        <f>S158/T158*100</f>
        <v>12.903225806451612</v>
      </c>
      <c r="V158" s="6"/>
      <c r="W158" s="13">
        <v>18</v>
      </c>
      <c r="X158" s="13">
        <v>69</v>
      </c>
      <c r="Y158" s="6">
        <v>26.08695652173913</v>
      </c>
      <c r="Z158" s="40">
        <v>24</v>
      </c>
      <c r="AA158" s="40">
        <v>62</v>
      </c>
      <c r="AB158" s="27">
        <f t="shared" si="38"/>
        <v>38.70967741935484</v>
      </c>
      <c r="AC158" s="6"/>
      <c r="AD158" s="13">
        <v>12</v>
      </c>
      <c r="AE158" s="13">
        <v>69</v>
      </c>
      <c r="AF158" s="6">
        <v>17.391304347826086</v>
      </c>
      <c r="AG158" s="40">
        <v>10</v>
      </c>
      <c r="AH158" s="40">
        <v>62</v>
      </c>
      <c r="AI158" s="27">
        <f>AG158/AH158*100</f>
        <v>16.129032258064516</v>
      </c>
      <c r="AJ158" s="6"/>
      <c r="AK158" s="15" t="s">
        <v>5</v>
      </c>
      <c r="AL158" s="66" t="s">
        <v>69</v>
      </c>
      <c r="AM158" s="85" t="s">
        <v>69</v>
      </c>
      <c r="AN158" s="15" t="s">
        <v>5</v>
      </c>
      <c r="AO158" s="66" t="s">
        <v>69</v>
      </c>
      <c r="AP158" s="85" t="s">
        <v>69</v>
      </c>
      <c r="AQ158" s="15"/>
      <c r="AR158" s="21"/>
      <c r="AS158" s="7"/>
      <c r="AT158" s="15"/>
      <c r="AU158" s="14"/>
      <c r="AV158" s="7"/>
      <c r="AW158" s="15"/>
      <c r="AX158" s="21"/>
      <c r="AY158" s="7"/>
      <c r="AZ158" s="14"/>
      <c r="BA158" s="14"/>
      <c r="BB158" s="23"/>
      <c r="BC158" s="14"/>
      <c r="BD158" s="21"/>
      <c r="BE158" s="23"/>
    </row>
    <row r="159" spans="1:57" s="28" customFormat="1" ht="12.75">
      <c r="A159" s="29" t="s">
        <v>184</v>
      </c>
      <c r="B159" s="13">
        <v>7</v>
      </c>
      <c r="C159" s="13">
        <v>52</v>
      </c>
      <c r="D159" s="6">
        <v>13.461538461538462</v>
      </c>
      <c r="E159" s="15" t="s">
        <v>5</v>
      </c>
      <c r="F159" s="66" t="s">
        <v>69</v>
      </c>
      <c r="G159" s="85" t="s">
        <v>69</v>
      </c>
      <c r="H159" s="6"/>
      <c r="I159" s="13">
        <v>9</v>
      </c>
      <c r="J159" s="13">
        <v>52</v>
      </c>
      <c r="K159" s="6">
        <v>17.307692307692307</v>
      </c>
      <c r="L159" s="40">
        <v>8</v>
      </c>
      <c r="M159" s="40">
        <v>33</v>
      </c>
      <c r="N159" s="27">
        <f>L159/M159*100</f>
        <v>24.242424242424242</v>
      </c>
      <c r="O159" s="6"/>
      <c r="P159" s="13">
        <v>9</v>
      </c>
      <c r="Q159" s="13">
        <v>52</v>
      </c>
      <c r="R159" s="6">
        <v>17.307692307692307</v>
      </c>
      <c r="S159" s="15" t="s">
        <v>5</v>
      </c>
      <c r="T159" s="66" t="s">
        <v>69</v>
      </c>
      <c r="U159" s="85" t="s">
        <v>69</v>
      </c>
      <c r="V159" s="6"/>
      <c r="W159" s="13">
        <v>23</v>
      </c>
      <c r="X159" s="13">
        <v>52</v>
      </c>
      <c r="Y159" s="6">
        <v>44.23076923076923</v>
      </c>
      <c r="Z159" s="40">
        <v>14</v>
      </c>
      <c r="AA159" s="40">
        <v>33</v>
      </c>
      <c r="AB159" s="27">
        <f t="shared" si="38"/>
        <v>42.42424242424242</v>
      </c>
      <c r="AC159" s="6"/>
      <c r="AD159" s="15" t="s">
        <v>5</v>
      </c>
      <c r="AE159" s="66" t="s">
        <v>69</v>
      </c>
      <c r="AF159" s="85" t="s">
        <v>69</v>
      </c>
      <c r="AG159" s="40">
        <v>8</v>
      </c>
      <c r="AH159" s="40">
        <v>33</v>
      </c>
      <c r="AI159" s="27">
        <f>AG159/AH159*100</f>
        <v>24.242424242424242</v>
      </c>
      <c r="AJ159" s="6"/>
      <c r="AK159" s="15" t="s">
        <v>5</v>
      </c>
      <c r="AL159" s="66" t="s">
        <v>69</v>
      </c>
      <c r="AM159" s="85" t="s">
        <v>69</v>
      </c>
      <c r="AN159" s="15" t="s">
        <v>5</v>
      </c>
      <c r="AO159" s="66" t="s">
        <v>69</v>
      </c>
      <c r="AP159" s="85" t="s">
        <v>69</v>
      </c>
      <c r="AQ159" s="15"/>
      <c r="AR159" s="21"/>
      <c r="AS159" s="7"/>
      <c r="AT159" s="14"/>
      <c r="AU159" s="14"/>
      <c r="AV159" s="23"/>
      <c r="AW159" s="15"/>
      <c r="AX159" s="21"/>
      <c r="AY159" s="7"/>
      <c r="AZ159" s="14"/>
      <c r="BA159" s="14"/>
      <c r="BB159" s="23"/>
      <c r="BC159" s="14"/>
      <c r="BD159" s="21"/>
      <c r="BE159" s="23"/>
    </row>
    <row r="160" spans="1:57" s="28" customFormat="1" ht="12.75">
      <c r="A160" s="29" t="s">
        <v>174</v>
      </c>
      <c r="B160" s="13">
        <v>6</v>
      </c>
      <c r="C160" s="13">
        <v>69</v>
      </c>
      <c r="D160" s="6">
        <v>8.695652173913043</v>
      </c>
      <c r="E160" s="40">
        <v>14</v>
      </c>
      <c r="F160" s="40">
        <v>94</v>
      </c>
      <c r="G160" s="27">
        <f>E160/F160*100</f>
        <v>14.893617021276595</v>
      </c>
      <c r="H160" s="6"/>
      <c r="I160" s="13">
        <v>29</v>
      </c>
      <c r="J160" s="13">
        <v>69</v>
      </c>
      <c r="K160" s="6">
        <v>42.028985507246375</v>
      </c>
      <c r="L160" s="40">
        <v>29</v>
      </c>
      <c r="M160" s="40">
        <v>94</v>
      </c>
      <c r="N160" s="27">
        <f>L160/M160*100</f>
        <v>30.851063829787233</v>
      </c>
      <c r="O160" s="6"/>
      <c r="P160" s="13">
        <v>8</v>
      </c>
      <c r="Q160" s="13">
        <v>69</v>
      </c>
      <c r="R160" s="6">
        <v>11.594202898550725</v>
      </c>
      <c r="S160" s="40">
        <v>13</v>
      </c>
      <c r="T160" s="40">
        <v>94</v>
      </c>
      <c r="U160" s="27">
        <f>S160/T160*100</f>
        <v>13.829787234042554</v>
      </c>
      <c r="V160" s="6"/>
      <c r="W160" s="13">
        <v>18</v>
      </c>
      <c r="X160" s="13">
        <v>69</v>
      </c>
      <c r="Y160" s="6">
        <v>26.08695652173913</v>
      </c>
      <c r="Z160" s="40">
        <v>25</v>
      </c>
      <c r="AA160" s="40">
        <v>94</v>
      </c>
      <c r="AB160" s="27">
        <f t="shared" si="38"/>
        <v>26.595744680851062</v>
      </c>
      <c r="AC160" s="6"/>
      <c r="AD160" s="13">
        <v>5</v>
      </c>
      <c r="AE160" s="13">
        <v>69</v>
      </c>
      <c r="AF160" s="6">
        <v>7.246376811594203</v>
      </c>
      <c r="AG160" s="40">
        <v>10</v>
      </c>
      <c r="AH160" s="40">
        <v>94</v>
      </c>
      <c r="AI160" s="27">
        <f>AG160/AH160*100</f>
        <v>10.638297872340425</v>
      </c>
      <c r="AJ160" s="6"/>
      <c r="AK160" s="15" t="s">
        <v>5</v>
      </c>
      <c r="AL160" s="66" t="s">
        <v>69</v>
      </c>
      <c r="AM160" s="85" t="s">
        <v>69</v>
      </c>
      <c r="AN160" s="15" t="s">
        <v>5</v>
      </c>
      <c r="AO160" s="66" t="s">
        <v>69</v>
      </c>
      <c r="AP160" s="85" t="s">
        <v>69</v>
      </c>
      <c r="AQ160" s="15"/>
      <c r="AR160" s="21"/>
      <c r="AS160" s="7"/>
      <c r="AT160" s="15"/>
      <c r="AU160" s="14"/>
      <c r="AV160" s="7"/>
      <c r="AW160" s="15"/>
      <c r="AX160" s="21"/>
      <c r="AY160" s="7"/>
      <c r="AZ160" s="14"/>
      <c r="BA160" s="14"/>
      <c r="BB160" s="23"/>
      <c r="BC160" s="14"/>
      <c r="BD160" s="21"/>
      <c r="BE160" s="23"/>
    </row>
    <row r="161" spans="1:57" s="28" customFormat="1" ht="12.75">
      <c r="A161" s="29"/>
      <c r="B161" s="13"/>
      <c r="C161" s="13"/>
      <c r="D161" s="6"/>
      <c r="E161" s="40"/>
      <c r="F161" s="40"/>
      <c r="G161" s="27"/>
      <c r="H161" s="6"/>
      <c r="I161" s="13"/>
      <c r="J161" s="13"/>
      <c r="K161" s="6"/>
      <c r="L161" s="40"/>
      <c r="M161" s="40"/>
      <c r="N161" s="27"/>
      <c r="O161" s="6"/>
      <c r="P161" s="13"/>
      <c r="Q161" s="13"/>
      <c r="R161" s="6"/>
      <c r="S161" s="40"/>
      <c r="T161" s="40"/>
      <c r="U161" s="27"/>
      <c r="V161" s="6"/>
      <c r="W161" s="13"/>
      <c r="X161" s="13"/>
      <c r="Y161" s="6"/>
      <c r="Z161" s="40"/>
      <c r="AA161" s="40"/>
      <c r="AB161" s="27"/>
      <c r="AC161" s="6"/>
      <c r="AD161" s="13"/>
      <c r="AE161" s="13"/>
      <c r="AF161" s="6"/>
      <c r="AG161" s="40"/>
      <c r="AH161" s="40"/>
      <c r="AI161" s="27"/>
      <c r="AJ161" s="6"/>
      <c r="AK161" s="13"/>
      <c r="AL161" s="13"/>
      <c r="AM161" s="6"/>
      <c r="AN161" s="40"/>
      <c r="AO161" s="40"/>
      <c r="AP161" s="27"/>
      <c r="AQ161" s="15"/>
      <c r="AR161" s="21"/>
      <c r="AS161" s="7"/>
      <c r="AT161" s="15"/>
      <c r="AU161" s="15"/>
      <c r="AV161" s="7"/>
      <c r="AW161" s="15"/>
      <c r="AX161" s="21"/>
      <c r="AY161" s="7"/>
      <c r="AZ161" s="15"/>
      <c r="BA161" s="15"/>
      <c r="BB161" s="7"/>
      <c r="BC161" s="15"/>
      <c r="BD161" s="21"/>
      <c r="BE161" s="7"/>
    </row>
    <row r="162" spans="1:57" s="28" customFormat="1" ht="12.75">
      <c r="A162" s="113" t="s">
        <v>242</v>
      </c>
      <c r="B162" s="114"/>
      <c r="C162" s="114"/>
      <c r="D162" s="115"/>
      <c r="E162" s="116"/>
      <c r="F162" s="116"/>
      <c r="G162" s="117"/>
      <c r="H162" s="115"/>
      <c r="I162" s="114"/>
      <c r="J162" s="114"/>
      <c r="K162" s="115"/>
      <c r="L162" s="116"/>
      <c r="M162" s="116"/>
      <c r="N162" s="117"/>
      <c r="O162" s="115"/>
      <c r="P162" s="114"/>
      <c r="Q162" s="114"/>
      <c r="R162" s="115"/>
      <c r="S162" s="116"/>
      <c r="T162" s="116"/>
      <c r="U162" s="117"/>
      <c r="V162" s="115"/>
      <c r="W162" s="114"/>
      <c r="X162" s="114"/>
      <c r="Y162" s="115"/>
      <c r="Z162" s="116"/>
      <c r="AA162" s="116"/>
      <c r="AB162" s="117"/>
      <c r="AC162" s="115"/>
      <c r="AD162" s="114"/>
      <c r="AE162" s="114"/>
      <c r="AF162" s="115"/>
      <c r="AG162" s="116"/>
      <c r="AH162" s="116"/>
      <c r="AI162" s="117"/>
      <c r="AJ162" s="115"/>
      <c r="AK162" s="114"/>
      <c r="AL162" s="114"/>
      <c r="AM162" s="115"/>
      <c r="AN162" s="116"/>
      <c r="AO162" s="116"/>
      <c r="AP162" s="117"/>
      <c r="AQ162" s="15"/>
      <c r="AR162" s="21"/>
      <c r="AS162" s="7"/>
      <c r="AT162" s="15"/>
      <c r="AU162" s="15"/>
      <c r="AV162" s="7"/>
      <c r="AW162" s="15"/>
      <c r="AX162" s="21"/>
      <c r="AY162" s="7"/>
      <c r="AZ162" s="15"/>
      <c r="BA162" s="15"/>
      <c r="BB162" s="7"/>
      <c r="BC162" s="15"/>
      <c r="BD162" s="21"/>
      <c r="BE162" s="7"/>
    </row>
    <row r="163" spans="1:42" ht="12.75">
      <c r="A163" s="29" t="s">
        <v>228</v>
      </c>
      <c r="B163" s="63">
        <v>599</v>
      </c>
      <c r="C163" s="63">
        <v>4955</v>
      </c>
      <c r="D163" s="86">
        <v>12.088799192734612</v>
      </c>
      <c r="E163" s="63">
        <v>621</v>
      </c>
      <c r="F163" s="63">
        <v>5474</v>
      </c>
      <c r="G163" s="44">
        <v>11.359063471739528</v>
      </c>
      <c r="H163" s="44"/>
      <c r="I163" s="63">
        <v>1199</v>
      </c>
      <c r="J163" s="63">
        <v>4955</v>
      </c>
      <c r="K163" s="86">
        <v>24.197780020181636</v>
      </c>
      <c r="L163" s="63">
        <v>1333</v>
      </c>
      <c r="M163" s="63">
        <v>5474</v>
      </c>
      <c r="N163" s="44">
        <v>24.3826595939272</v>
      </c>
      <c r="O163" s="44"/>
      <c r="P163" s="63">
        <v>986</v>
      </c>
      <c r="Q163" s="63">
        <v>4955</v>
      </c>
      <c r="R163" s="86">
        <v>19.899091826437942</v>
      </c>
      <c r="S163" s="51">
        <v>1020</v>
      </c>
      <c r="T163" s="51">
        <v>5474</v>
      </c>
      <c r="U163" s="44">
        <v>18.657398939089077</v>
      </c>
      <c r="V163" s="44"/>
      <c r="W163" s="51">
        <v>1437</v>
      </c>
      <c r="X163" s="51">
        <v>4955</v>
      </c>
      <c r="Y163" s="86">
        <v>29.00100908173562</v>
      </c>
      <c r="Z163" s="51">
        <v>1620</v>
      </c>
      <c r="AA163" s="51">
        <v>5474</v>
      </c>
      <c r="AB163" s="44">
        <v>29.63233949149442</v>
      </c>
      <c r="AC163" s="44"/>
      <c r="AD163" s="51">
        <v>580</v>
      </c>
      <c r="AE163" s="51">
        <v>4955</v>
      </c>
      <c r="AF163" s="86">
        <v>11.70534813319879</v>
      </c>
      <c r="AG163" s="51">
        <v>690</v>
      </c>
      <c r="AH163" s="51">
        <v>5474</v>
      </c>
      <c r="AI163" s="44">
        <v>12.621181635266144</v>
      </c>
      <c r="AJ163" s="44"/>
      <c r="AK163" s="51">
        <v>154</v>
      </c>
      <c r="AL163" s="51">
        <v>4955</v>
      </c>
      <c r="AM163" s="86">
        <v>3.1079717457114024</v>
      </c>
      <c r="AN163" s="51">
        <v>183</v>
      </c>
      <c r="AO163" s="51">
        <v>5474</v>
      </c>
      <c r="AP163" s="44">
        <v>3.3473568684836286</v>
      </c>
    </row>
    <row r="164" spans="1:42" ht="12.75">
      <c r="A164" s="29" t="s">
        <v>229</v>
      </c>
      <c r="B164" s="63">
        <v>206</v>
      </c>
      <c r="C164" s="63">
        <v>1575</v>
      </c>
      <c r="D164" s="86">
        <v>13.079365079365079</v>
      </c>
      <c r="E164" s="63">
        <v>206</v>
      </c>
      <c r="F164" s="63">
        <v>1631</v>
      </c>
      <c r="G164" s="44">
        <v>12.560975609756097</v>
      </c>
      <c r="H164" s="44"/>
      <c r="I164" s="63">
        <v>410</v>
      </c>
      <c r="J164" s="63">
        <v>1575</v>
      </c>
      <c r="K164" s="86">
        <v>26.03174603174603</v>
      </c>
      <c r="L164" s="63">
        <v>439</v>
      </c>
      <c r="M164" s="63">
        <v>1631</v>
      </c>
      <c r="N164" s="44">
        <v>26.76829268292683</v>
      </c>
      <c r="O164" s="44"/>
      <c r="P164" s="63">
        <v>269</v>
      </c>
      <c r="Q164" s="63">
        <v>1575</v>
      </c>
      <c r="R164" s="86">
        <v>17.07936507936508</v>
      </c>
      <c r="S164" s="51">
        <v>276</v>
      </c>
      <c r="T164" s="51">
        <v>1631</v>
      </c>
      <c r="U164" s="44">
        <v>16.82926829268293</v>
      </c>
      <c r="V164" s="44"/>
      <c r="W164" s="51">
        <v>495</v>
      </c>
      <c r="X164" s="51">
        <v>1575</v>
      </c>
      <c r="Y164" s="86">
        <v>31.428571428571427</v>
      </c>
      <c r="Z164" s="51">
        <v>496</v>
      </c>
      <c r="AA164" s="51">
        <v>1631</v>
      </c>
      <c r="AB164" s="44">
        <v>30.24390243902439</v>
      </c>
      <c r="AC164" s="44"/>
      <c r="AD164" s="51">
        <v>161</v>
      </c>
      <c r="AE164" s="51">
        <v>1575</v>
      </c>
      <c r="AF164" s="86">
        <v>10.222222222222221</v>
      </c>
      <c r="AG164" s="51">
        <v>185</v>
      </c>
      <c r="AH164" s="51">
        <v>1631</v>
      </c>
      <c r="AI164" s="44">
        <v>11.28048780487805</v>
      </c>
      <c r="AJ164" s="44"/>
      <c r="AK164" s="51">
        <v>34</v>
      </c>
      <c r="AL164" s="51">
        <v>1575</v>
      </c>
      <c r="AM164" s="86">
        <v>2.1587301587301586</v>
      </c>
      <c r="AN164" s="51">
        <v>38</v>
      </c>
      <c r="AO164" s="51">
        <v>1631</v>
      </c>
      <c r="AP164" s="44">
        <v>2.317073170731707</v>
      </c>
    </row>
    <row r="165" spans="1:42" ht="12.75">
      <c r="A165" s="29" t="s">
        <v>230</v>
      </c>
      <c r="B165" s="63">
        <v>1406</v>
      </c>
      <c r="C165" s="63">
        <v>11469</v>
      </c>
      <c r="D165" s="86">
        <v>12.25913331589502</v>
      </c>
      <c r="E165" s="63">
        <v>1803</v>
      </c>
      <c r="F165" s="63">
        <v>13577</v>
      </c>
      <c r="G165" s="44">
        <v>13.281767955801104</v>
      </c>
      <c r="H165" s="44"/>
      <c r="I165" s="63">
        <v>3112</v>
      </c>
      <c r="J165" s="63">
        <v>11469</v>
      </c>
      <c r="K165" s="86">
        <v>27.134013427500218</v>
      </c>
      <c r="L165" s="63">
        <v>3298</v>
      </c>
      <c r="M165" s="63">
        <v>13577</v>
      </c>
      <c r="N165" s="44">
        <v>24.29465930018416</v>
      </c>
      <c r="O165" s="44"/>
      <c r="P165" s="63">
        <v>2111</v>
      </c>
      <c r="Q165" s="63">
        <v>11469</v>
      </c>
      <c r="R165" s="86">
        <v>18.406138285813935</v>
      </c>
      <c r="S165" s="51">
        <v>2573</v>
      </c>
      <c r="T165" s="51">
        <v>13577</v>
      </c>
      <c r="U165" s="44">
        <v>18.953959484346225</v>
      </c>
      <c r="V165" s="44"/>
      <c r="W165" s="51">
        <v>3213</v>
      </c>
      <c r="X165" s="51">
        <v>11469</v>
      </c>
      <c r="Y165" s="86">
        <v>28.01464818205598</v>
      </c>
      <c r="Z165" s="51">
        <v>3800</v>
      </c>
      <c r="AA165" s="51">
        <v>13577</v>
      </c>
      <c r="AB165" s="44">
        <v>27.992633517495396</v>
      </c>
      <c r="AC165" s="44"/>
      <c r="AD165" s="51">
        <v>1117</v>
      </c>
      <c r="AE165" s="51">
        <v>11469</v>
      </c>
      <c r="AF165" s="86">
        <v>9.739297236027552</v>
      </c>
      <c r="AG165" s="51">
        <v>1533</v>
      </c>
      <c r="AH165" s="51">
        <v>13577</v>
      </c>
      <c r="AI165" s="44">
        <v>11.292817679558011</v>
      </c>
      <c r="AJ165" s="44"/>
      <c r="AK165" s="51">
        <v>510</v>
      </c>
      <c r="AL165" s="51">
        <v>11469</v>
      </c>
      <c r="AM165" s="86">
        <v>4.446769552707298</v>
      </c>
      <c r="AN165" s="51">
        <v>568</v>
      </c>
      <c r="AO165" s="51">
        <v>13577</v>
      </c>
      <c r="AP165" s="44">
        <v>4.184162062615101</v>
      </c>
    </row>
    <row r="166" spans="1:42" ht="12.75">
      <c r="A166" s="29" t="s">
        <v>231</v>
      </c>
      <c r="B166" s="63">
        <v>2643</v>
      </c>
      <c r="C166" s="63">
        <v>17977</v>
      </c>
      <c r="D166" s="86">
        <v>14.702119374756634</v>
      </c>
      <c r="E166" s="63">
        <v>2797</v>
      </c>
      <c r="F166" s="63">
        <v>20988</v>
      </c>
      <c r="G166" s="44">
        <v>13.322219576089545</v>
      </c>
      <c r="H166" s="44"/>
      <c r="I166" s="63">
        <v>4708</v>
      </c>
      <c r="J166" s="63">
        <v>17977</v>
      </c>
      <c r="K166" s="86">
        <v>26.18901930244201</v>
      </c>
      <c r="L166" s="63">
        <v>5763</v>
      </c>
      <c r="M166" s="63">
        <v>20988</v>
      </c>
      <c r="N166" s="44">
        <v>27.44939271255061</v>
      </c>
      <c r="O166" s="44"/>
      <c r="P166" s="63">
        <v>3558</v>
      </c>
      <c r="Q166" s="63">
        <v>17977</v>
      </c>
      <c r="R166" s="86">
        <v>19.79195638871892</v>
      </c>
      <c r="S166" s="51">
        <v>4039</v>
      </c>
      <c r="T166" s="51">
        <v>20988</v>
      </c>
      <c r="U166" s="44">
        <v>19.23791378899738</v>
      </c>
      <c r="V166" s="44"/>
      <c r="W166" s="51">
        <v>5142</v>
      </c>
      <c r="X166" s="51">
        <v>17977</v>
      </c>
      <c r="Y166" s="86">
        <v>28.603215219447073</v>
      </c>
      <c r="Z166" s="51">
        <v>5755</v>
      </c>
      <c r="AA166" s="51">
        <v>20988</v>
      </c>
      <c r="AB166" s="44">
        <v>27.411288402000476</v>
      </c>
      <c r="AC166" s="44"/>
      <c r="AD166" s="51">
        <v>1604</v>
      </c>
      <c r="AE166" s="51">
        <v>17977</v>
      </c>
      <c r="AF166" s="86">
        <v>8.922512098792902</v>
      </c>
      <c r="AG166" s="51">
        <v>2250</v>
      </c>
      <c r="AH166" s="51">
        <v>20988</v>
      </c>
      <c r="AI166" s="44">
        <v>10.71683734222434</v>
      </c>
      <c r="AJ166" s="44"/>
      <c r="AK166" s="51">
        <v>322</v>
      </c>
      <c r="AL166" s="51">
        <v>17977</v>
      </c>
      <c r="AM166" s="86">
        <v>1.7911776158424653</v>
      </c>
      <c r="AN166" s="51">
        <v>391</v>
      </c>
      <c r="AO166" s="51">
        <v>20988</v>
      </c>
      <c r="AP166" s="44">
        <v>1.862348178137652</v>
      </c>
    </row>
    <row r="167" spans="1:42" ht="12.75">
      <c r="A167" s="29" t="s">
        <v>232</v>
      </c>
      <c r="B167" s="63">
        <v>663</v>
      </c>
      <c r="C167" s="63">
        <v>5005</v>
      </c>
      <c r="D167" s="86">
        <v>13.246753246753247</v>
      </c>
      <c r="E167" s="63">
        <v>719</v>
      </c>
      <c r="F167" s="63">
        <v>5678</v>
      </c>
      <c r="G167" s="44">
        <v>12.647317502198769</v>
      </c>
      <c r="H167" s="44"/>
      <c r="I167" s="63">
        <v>1392</v>
      </c>
      <c r="J167" s="63">
        <v>5005</v>
      </c>
      <c r="K167" s="86">
        <v>27.812187812187812</v>
      </c>
      <c r="L167" s="63">
        <v>1617</v>
      </c>
      <c r="M167" s="63">
        <v>5678</v>
      </c>
      <c r="N167" s="44">
        <v>28.443271767810025</v>
      </c>
      <c r="O167" s="44"/>
      <c r="P167" s="63">
        <v>912</v>
      </c>
      <c r="Q167" s="63">
        <v>5005</v>
      </c>
      <c r="R167" s="86">
        <v>18.221778221778223</v>
      </c>
      <c r="S167" s="51">
        <v>915</v>
      </c>
      <c r="T167" s="51">
        <v>5678</v>
      </c>
      <c r="U167" s="44">
        <v>16.094986807387862</v>
      </c>
      <c r="V167" s="44"/>
      <c r="W167" s="51">
        <v>1310</v>
      </c>
      <c r="X167" s="51">
        <v>5005</v>
      </c>
      <c r="Y167" s="86">
        <v>26.173826173826175</v>
      </c>
      <c r="Z167" s="51">
        <v>1551</v>
      </c>
      <c r="AA167" s="51">
        <v>5678</v>
      </c>
      <c r="AB167" s="44">
        <v>27.28232189973615</v>
      </c>
      <c r="AC167" s="44"/>
      <c r="AD167" s="51">
        <v>561</v>
      </c>
      <c r="AE167" s="51">
        <v>5005</v>
      </c>
      <c r="AF167" s="86">
        <v>11.208791208791208</v>
      </c>
      <c r="AG167" s="51">
        <v>689</v>
      </c>
      <c r="AH167" s="51">
        <v>5678</v>
      </c>
      <c r="AI167" s="44">
        <v>12.119613016710643</v>
      </c>
      <c r="AJ167" s="44"/>
      <c r="AK167" s="51">
        <v>167</v>
      </c>
      <c r="AL167" s="51">
        <v>5005</v>
      </c>
      <c r="AM167" s="86">
        <v>3.3366633366633365</v>
      </c>
      <c r="AN167" s="51">
        <v>194</v>
      </c>
      <c r="AO167" s="51">
        <v>5678</v>
      </c>
      <c r="AP167" s="44">
        <v>3.412489006156552</v>
      </c>
    </row>
    <row r="168" spans="1:42" ht="12.75">
      <c r="A168" s="29" t="s">
        <v>233</v>
      </c>
      <c r="B168" s="63">
        <v>657</v>
      </c>
      <c r="C168" s="63">
        <v>5208</v>
      </c>
      <c r="D168" s="86">
        <v>12.61520737327189</v>
      </c>
      <c r="E168" s="63">
        <v>635</v>
      </c>
      <c r="F168" s="63">
        <v>5777</v>
      </c>
      <c r="G168" s="44">
        <v>11.001386001386</v>
      </c>
      <c r="H168" s="44"/>
      <c r="I168" s="63">
        <v>1295</v>
      </c>
      <c r="J168" s="63">
        <v>5208</v>
      </c>
      <c r="K168" s="86">
        <v>24.865591397849464</v>
      </c>
      <c r="L168" s="63">
        <v>1407</v>
      </c>
      <c r="M168" s="63">
        <v>5777</v>
      </c>
      <c r="N168" s="44">
        <v>24.376299376299375</v>
      </c>
      <c r="O168" s="44"/>
      <c r="P168" s="63">
        <v>948</v>
      </c>
      <c r="Q168" s="63">
        <v>5208</v>
      </c>
      <c r="R168" s="86">
        <v>18.202764976958527</v>
      </c>
      <c r="S168" s="51">
        <v>1005</v>
      </c>
      <c r="T168" s="51">
        <v>5777</v>
      </c>
      <c r="U168" s="44">
        <v>17.41164241164241</v>
      </c>
      <c r="V168" s="44"/>
      <c r="W168" s="51">
        <v>1583</v>
      </c>
      <c r="X168" s="51">
        <v>5208</v>
      </c>
      <c r="Y168" s="86">
        <v>30.395545314900154</v>
      </c>
      <c r="Z168" s="51">
        <v>1767</v>
      </c>
      <c r="AA168" s="51">
        <v>5777</v>
      </c>
      <c r="AB168" s="44">
        <v>30.613305613305613</v>
      </c>
      <c r="AC168" s="44"/>
      <c r="AD168" s="51">
        <v>526</v>
      </c>
      <c r="AE168" s="51">
        <v>5208</v>
      </c>
      <c r="AF168" s="86">
        <v>10.09984639016897</v>
      </c>
      <c r="AG168" s="51">
        <v>745</v>
      </c>
      <c r="AH168" s="51">
        <v>5777</v>
      </c>
      <c r="AI168" s="44">
        <v>12.907137907137908</v>
      </c>
      <c r="AJ168" s="44"/>
      <c r="AK168" s="51">
        <v>199</v>
      </c>
      <c r="AL168" s="51">
        <v>5208</v>
      </c>
      <c r="AM168" s="86">
        <v>3.8210445468509984</v>
      </c>
      <c r="AN168" s="51">
        <v>213</v>
      </c>
      <c r="AO168" s="51">
        <v>5777</v>
      </c>
      <c r="AP168" s="44">
        <v>3.6902286902286905</v>
      </c>
    </row>
    <row r="169" spans="1:42" ht="12.75">
      <c r="A169" s="29" t="s">
        <v>234</v>
      </c>
      <c r="B169" s="63">
        <v>303</v>
      </c>
      <c r="C169" s="63">
        <v>1981</v>
      </c>
      <c r="D169" s="86">
        <v>15.295305401312469</v>
      </c>
      <c r="E169" s="63">
        <v>328</v>
      </c>
      <c r="F169" s="63">
        <v>2422</v>
      </c>
      <c r="G169" s="44">
        <v>13.564929693961952</v>
      </c>
      <c r="H169" s="44"/>
      <c r="I169" s="63">
        <v>570</v>
      </c>
      <c r="J169" s="63">
        <v>1981</v>
      </c>
      <c r="K169" s="86">
        <v>28.773346794548207</v>
      </c>
      <c r="L169" s="63">
        <v>727</v>
      </c>
      <c r="M169" s="63">
        <v>2422</v>
      </c>
      <c r="N169" s="44">
        <v>30.066170388751033</v>
      </c>
      <c r="O169" s="44"/>
      <c r="P169" s="63">
        <v>375</v>
      </c>
      <c r="Q169" s="63">
        <v>1981</v>
      </c>
      <c r="R169" s="86">
        <v>18.929833417465925</v>
      </c>
      <c r="S169" s="51">
        <v>417</v>
      </c>
      <c r="T169" s="51">
        <v>2422</v>
      </c>
      <c r="U169" s="44">
        <v>17.24565756823821</v>
      </c>
      <c r="V169" s="44"/>
      <c r="W169" s="51">
        <v>535</v>
      </c>
      <c r="X169" s="51">
        <v>1981</v>
      </c>
      <c r="Y169" s="86">
        <v>27.00656234225139</v>
      </c>
      <c r="Z169" s="51">
        <v>652</v>
      </c>
      <c r="AA169" s="51">
        <v>2422</v>
      </c>
      <c r="AB169" s="44">
        <v>26.96443341604632</v>
      </c>
      <c r="AC169" s="44"/>
      <c r="AD169" s="51">
        <v>161</v>
      </c>
      <c r="AE169" s="51">
        <v>1981</v>
      </c>
      <c r="AF169" s="86">
        <v>8.12720848056537</v>
      </c>
      <c r="AG169" s="51">
        <v>247</v>
      </c>
      <c r="AH169" s="51">
        <v>2422</v>
      </c>
      <c r="AI169" s="44">
        <v>10.21505376344086</v>
      </c>
      <c r="AJ169" s="44"/>
      <c r="AK169" s="51">
        <v>37</v>
      </c>
      <c r="AL169" s="51">
        <v>1981</v>
      </c>
      <c r="AM169" s="86">
        <v>1.867743563856638</v>
      </c>
      <c r="AN169" s="51">
        <v>47</v>
      </c>
      <c r="AO169" s="51">
        <v>2422</v>
      </c>
      <c r="AP169" s="44">
        <v>1.943755169561621</v>
      </c>
    </row>
    <row r="170" spans="1:42" ht="12.75">
      <c r="A170" s="29" t="s">
        <v>235</v>
      </c>
      <c r="B170" s="63">
        <v>348</v>
      </c>
      <c r="C170" s="63">
        <v>2587</v>
      </c>
      <c r="D170" s="86">
        <v>13.451874758407422</v>
      </c>
      <c r="E170" s="63">
        <v>382</v>
      </c>
      <c r="F170" s="63">
        <v>2952</v>
      </c>
      <c r="G170" s="44">
        <v>12.874957869902259</v>
      </c>
      <c r="H170" s="44"/>
      <c r="I170" s="63">
        <v>720</v>
      </c>
      <c r="J170" s="63">
        <v>2587</v>
      </c>
      <c r="K170" s="86">
        <v>27.831465017394667</v>
      </c>
      <c r="L170" s="63">
        <v>878</v>
      </c>
      <c r="M170" s="63">
        <v>2952</v>
      </c>
      <c r="N170" s="44">
        <v>29.592180653859117</v>
      </c>
      <c r="O170" s="44"/>
      <c r="P170" s="63">
        <v>449</v>
      </c>
      <c r="Q170" s="63">
        <v>2587</v>
      </c>
      <c r="R170" s="86">
        <v>17.356010823347507</v>
      </c>
      <c r="S170" s="51">
        <v>449</v>
      </c>
      <c r="T170" s="51">
        <v>2952</v>
      </c>
      <c r="U170" s="44">
        <v>15.133131108864173</v>
      </c>
      <c r="V170" s="44"/>
      <c r="W170" s="51">
        <v>727</v>
      </c>
      <c r="X170" s="51">
        <v>2587</v>
      </c>
      <c r="Y170" s="86">
        <v>28.10204870506378</v>
      </c>
      <c r="Z170" s="51">
        <v>799</v>
      </c>
      <c r="AA170" s="51">
        <v>2952</v>
      </c>
      <c r="AB170" s="44">
        <v>26.929558476575664</v>
      </c>
      <c r="AC170" s="44"/>
      <c r="AD170" s="51">
        <v>282</v>
      </c>
      <c r="AE170" s="51">
        <v>2587</v>
      </c>
      <c r="AF170" s="86">
        <v>10.900657131812912</v>
      </c>
      <c r="AG170" s="51">
        <v>381</v>
      </c>
      <c r="AH170" s="51">
        <v>2952</v>
      </c>
      <c r="AI170" s="44">
        <v>12.841253791708795</v>
      </c>
      <c r="AJ170" s="44"/>
      <c r="AK170" s="51">
        <v>61</v>
      </c>
      <c r="AL170" s="51">
        <v>2587</v>
      </c>
      <c r="AM170" s="86">
        <v>2.3579435639737145</v>
      </c>
      <c r="AN170" s="51">
        <v>78</v>
      </c>
      <c r="AO170" s="51">
        <v>2952</v>
      </c>
      <c r="AP170" s="44">
        <v>2.62891809908999</v>
      </c>
    </row>
    <row r="171" spans="1:42" ht="12.75">
      <c r="A171" s="113"/>
      <c r="B171" s="118"/>
      <c r="C171" s="118"/>
      <c r="D171" s="119"/>
      <c r="E171" s="118"/>
      <c r="F171" s="118"/>
      <c r="G171" s="120"/>
      <c r="H171" s="120"/>
      <c r="I171" s="118"/>
      <c r="J171" s="118"/>
      <c r="K171" s="119"/>
      <c r="L171" s="118"/>
      <c r="M171" s="118"/>
      <c r="N171" s="120"/>
      <c r="O171" s="120"/>
      <c r="P171" s="118"/>
      <c r="Q171" s="118"/>
      <c r="R171" s="119"/>
      <c r="S171" s="121"/>
      <c r="T171" s="121"/>
      <c r="U171" s="120"/>
      <c r="V171" s="120"/>
      <c r="W171" s="121"/>
      <c r="X171" s="121"/>
      <c r="Y171" s="119"/>
      <c r="Z171" s="121"/>
      <c r="AA171" s="121"/>
      <c r="AB171" s="120"/>
      <c r="AC171" s="120"/>
      <c r="AD171" s="121"/>
      <c r="AE171" s="121"/>
      <c r="AF171" s="119"/>
      <c r="AG171" s="121"/>
      <c r="AH171" s="121"/>
      <c r="AI171" s="120"/>
      <c r="AJ171" s="120"/>
      <c r="AK171" s="121"/>
      <c r="AL171" s="121"/>
      <c r="AM171" s="119"/>
      <c r="AN171" s="121"/>
      <c r="AO171" s="121"/>
      <c r="AP171" s="120"/>
    </row>
    <row r="172" ht="12.75">
      <c r="A172" s="113" t="s">
        <v>245</v>
      </c>
    </row>
    <row r="173" spans="1:42" ht="12.75">
      <c r="A173" s="41" t="s">
        <v>71</v>
      </c>
      <c r="B173" s="65">
        <v>6825</v>
      </c>
      <c r="C173" s="65">
        <v>50757</v>
      </c>
      <c r="D173" s="87">
        <v>13.446421183285064</v>
      </c>
      <c r="E173" s="65">
        <v>7491</v>
      </c>
      <c r="F173" s="65">
        <v>58499</v>
      </c>
      <c r="G173" s="87">
        <v>12.805347099950426</v>
      </c>
      <c r="H173" s="42"/>
      <c r="I173" s="65">
        <v>13406</v>
      </c>
      <c r="J173" s="65">
        <v>50757</v>
      </c>
      <c r="K173" s="87">
        <v>26.412120495695174</v>
      </c>
      <c r="L173" s="65">
        <v>15462</v>
      </c>
      <c r="M173" s="65">
        <v>58499</v>
      </c>
      <c r="N173" s="87">
        <v>26.431221046513613</v>
      </c>
      <c r="O173" s="42"/>
      <c r="P173" s="65">
        <v>9608</v>
      </c>
      <c r="Q173" s="65">
        <v>50757</v>
      </c>
      <c r="R173" s="87">
        <v>18.929408751502255</v>
      </c>
      <c r="S173" s="65">
        <v>10694</v>
      </c>
      <c r="T173" s="65">
        <v>58499</v>
      </c>
      <c r="U173" s="87">
        <v>18.280654370160175</v>
      </c>
      <c r="V173" s="42"/>
      <c r="W173" s="65">
        <v>14442</v>
      </c>
      <c r="X173" s="65">
        <v>50757</v>
      </c>
      <c r="Y173" s="87">
        <v>28.45321827531178</v>
      </c>
      <c r="Z173" s="65">
        <v>16440</v>
      </c>
      <c r="AA173" s="65">
        <v>58499</v>
      </c>
      <c r="AB173" s="87">
        <v>28.10304449648712</v>
      </c>
      <c r="AC173" s="42"/>
      <c r="AD173" s="65">
        <v>4992</v>
      </c>
      <c r="AE173" s="65">
        <v>50757</v>
      </c>
      <c r="AF173" s="87">
        <v>9.835096636917076</v>
      </c>
      <c r="AG173" s="65">
        <v>6720</v>
      </c>
      <c r="AH173" s="65">
        <v>58499</v>
      </c>
      <c r="AI173" s="87">
        <v>11.487375852578676</v>
      </c>
      <c r="AJ173" s="42"/>
      <c r="AK173" s="65">
        <v>1484</v>
      </c>
      <c r="AL173" s="65">
        <v>50757</v>
      </c>
      <c r="AM173" s="87">
        <v>2.92373465728865</v>
      </c>
      <c r="AN173" s="65">
        <v>1712</v>
      </c>
      <c r="AO173" s="65">
        <v>58499</v>
      </c>
      <c r="AP173" s="87">
        <v>2.926545752918853</v>
      </c>
    </row>
    <row r="174" spans="1:42" s="59" customFormat="1" ht="12.75">
      <c r="A174" s="57" t="s">
        <v>227</v>
      </c>
      <c r="B174" s="60">
        <v>50261</v>
      </c>
      <c r="C174" s="60">
        <v>352621</v>
      </c>
      <c r="D174" s="88">
        <v>14.253547009395357</v>
      </c>
      <c r="E174" s="60">
        <v>52800</v>
      </c>
      <c r="F174" s="60">
        <v>409444</v>
      </c>
      <c r="G174" s="88">
        <v>12.895536385928235</v>
      </c>
      <c r="H174" s="58">
        <v>0</v>
      </c>
      <c r="I174" s="60">
        <v>91062</v>
      </c>
      <c r="J174" s="60">
        <v>352621</v>
      </c>
      <c r="K174" s="88">
        <v>25.82432696861503</v>
      </c>
      <c r="L174" s="60">
        <v>107981</v>
      </c>
      <c r="M174" s="60">
        <v>409444</v>
      </c>
      <c r="N174" s="88">
        <v>26.372593077441604</v>
      </c>
      <c r="P174" s="60">
        <v>67422</v>
      </c>
      <c r="Q174" s="60">
        <v>352621</v>
      </c>
      <c r="R174" s="88">
        <v>19.120245249148518</v>
      </c>
      <c r="S174" s="60">
        <v>75119</v>
      </c>
      <c r="T174" s="60">
        <v>409444</v>
      </c>
      <c r="U174" s="88">
        <v>18.346587079063315</v>
      </c>
      <c r="W174" s="60">
        <v>97720</v>
      </c>
      <c r="X174" s="60">
        <v>352621</v>
      </c>
      <c r="Y174" s="88">
        <v>27.712473165239732</v>
      </c>
      <c r="Z174" s="60">
        <v>113843</v>
      </c>
      <c r="AA174" s="60">
        <v>409444</v>
      </c>
      <c r="AB174" s="88">
        <v>27.804290696652046</v>
      </c>
      <c r="AD174" s="60">
        <v>36815</v>
      </c>
      <c r="AE174" s="60">
        <v>352621</v>
      </c>
      <c r="AF174" s="88">
        <v>10.440387838500827</v>
      </c>
      <c r="AG174" s="60">
        <v>48267</v>
      </c>
      <c r="AH174" s="60">
        <v>409444</v>
      </c>
      <c r="AI174" s="88">
        <v>11.788425279159055</v>
      </c>
      <c r="AK174" s="60">
        <v>9341</v>
      </c>
      <c r="AL174" s="60">
        <v>352621</v>
      </c>
      <c r="AM174" s="88">
        <v>2.6490197691005357</v>
      </c>
      <c r="AN174" s="60">
        <v>11464</v>
      </c>
      <c r="AO174" s="60">
        <v>409444</v>
      </c>
      <c r="AP174" s="88">
        <v>2.7998944910659334</v>
      </c>
    </row>
  </sheetData>
  <sheetProtection/>
  <mergeCells count="66">
    <mergeCell ref="AD1:AI1"/>
    <mergeCell ref="AK1:AP1"/>
    <mergeCell ref="AD2:AI2"/>
    <mergeCell ref="AK2:AP2"/>
    <mergeCell ref="P1:U1"/>
    <mergeCell ref="W1:AB1"/>
    <mergeCell ref="B1:G1"/>
    <mergeCell ref="I1:N1"/>
    <mergeCell ref="B2:G2"/>
    <mergeCell ref="I2:N2"/>
    <mergeCell ref="B3:D3"/>
    <mergeCell ref="E3:G3"/>
    <mergeCell ref="I3:K3"/>
    <mergeCell ref="K4:K5"/>
    <mergeCell ref="P2:U2"/>
    <mergeCell ref="W2:AB2"/>
    <mergeCell ref="A4:A5"/>
    <mergeCell ref="L3:N3"/>
    <mergeCell ref="P3:R3"/>
    <mergeCell ref="S3:U3"/>
    <mergeCell ref="J4:J5"/>
    <mergeCell ref="L4:L5"/>
    <mergeCell ref="M4:M5"/>
    <mergeCell ref="N4:N5"/>
    <mergeCell ref="O4:O5"/>
    <mergeCell ref="P4:P5"/>
    <mergeCell ref="H4:H5"/>
    <mergeCell ref="I4:I5"/>
    <mergeCell ref="W3:Y3"/>
    <mergeCell ref="Z3:AB3"/>
    <mergeCell ref="AD3:AF3"/>
    <mergeCell ref="AG3:AI3"/>
    <mergeCell ref="B4:B5"/>
    <mergeCell ref="C4:C5"/>
    <mergeCell ref="D4:D5"/>
    <mergeCell ref="E4:E5"/>
    <mergeCell ref="F4:F5"/>
    <mergeCell ref="G4:G5"/>
    <mergeCell ref="Q4:Q5"/>
    <mergeCell ref="R4:R5"/>
    <mergeCell ref="S4:S5"/>
    <mergeCell ref="T4:T5"/>
    <mergeCell ref="AK3:AM3"/>
    <mergeCell ref="AN3:AP3"/>
    <mergeCell ref="Y4:Y5"/>
    <mergeCell ref="Z4:Z5"/>
    <mergeCell ref="AA4:AA5"/>
    <mergeCell ref="AB4:AB5"/>
    <mergeCell ref="U4:U5"/>
    <mergeCell ref="V4:V5"/>
    <mergeCell ref="W4:W5"/>
    <mergeCell ref="X4:X5"/>
    <mergeCell ref="AG4:AG5"/>
    <mergeCell ref="AH4:AH5"/>
    <mergeCell ref="AI4:AI5"/>
    <mergeCell ref="AN4:AN5"/>
    <mergeCell ref="AC4:AC5"/>
    <mergeCell ref="AD4:AD5"/>
    <mergeCell ref="AE4:AE5"/>
    <mergeCell ref="AF4:AF5"/>
    <mergeCell ref="AO4:AO5"/>
    <mergeCell ref="AP4:AP5"/>
    <mergeCell ref="AJ4:AJ5"/>
    <mergeCell ref="AK4:AK5"/>
    <mergeCell ref="AL4:AL5"/>
    <mergeCell ref="AM4:AM5"/>
  </mergeCells>
  <hyperlinks>
    <hyperlink ref="A1" location="Contents!A1" display="Back to Contents"/>
    <hyperlink ref="A2" location="'Demography - Age'!B163" display="Link to OPR totals"/>
    <hyperlink ref="A3" location="'Demography - Age'!B173" display="Link to State/ Aust. total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7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28.7109375" style="0" customWidth="1"/>
    <col min="2" max="3" width="10.7109375" style="67" customWidth="1"/>
    <col min="4" max="4" width="10.7109375" style="20" customWidth="1"/>
    <col min="5" max="6" width="10.7109375" style="67" customWidth="1"/>
    <col min="7" max="7" width="10.7109375" style="20" customWidth="1"/>
    <col min="8" max="8" width="1.7109375" style="0" customWidth="1"/>
    <col min="9" max="10" width="9.140625" style="69" customWidth="1"/>
    <col min="11" max="11" width="9.140625" style="90" customWidth="1"/>
    <col min="12" max="13" width="9.140625" style="67" customWidth="1"/>
    <col min="14" max="14" width="9.140625" style="20" customWidth="1"/>
    <col min="15" max="15" width="2.00390625" style="0" customWidth="1"/>
    <col min="16" max="17" width="9.140625" style="67" customWidth="1"/>
    <col min="18" max="18" width="9.140625" style="20" customWidth="1"/>
    <col min="19" max="19" width="2.57421875" style="0" customWidth="1"/>
    <col min="20" max="20" width="10.8515625" style="75" customWidth="1"/>
    <col min="21" max="21" width="10.140625" style="75" customWidth="1"/>
    <col min="22" max="22" width="11.28125" style="92" customWidth="1"/>
    <col min="23" max="23" width="10.7109375" style="75" customWidth="1"/>
    <col min="24" max="24" width="9.140625" style="75" customWidth="1"/>
    <col min="25" max="25" width="11.28125" style="92" customWidth="1"/>
    <col min="26" max="26" width="1.7109375" style="11" customWidth="1"/>
    <col min="27" max="28" width="9.7109375" style="75" customWidth="1"/>
    <col min="29" max="29" width="9.7109375" style="92" customWidth="1"/>
    <col min="30" max="31" width="9.7109375" style="75" customWidth="1"/>
    <col min="32" max="32" width="9.7109375" style="92" customWidth="1"/>
    <col min="33" max="33" width="2.00390625" style="11" customWidth="1"/>
    <col min="34" max="35" width="9.140625" style="75" customWidth="1"/>
    <col min="36" max="36" width="11.00390625" style="92" customWidth="1"/>
    <col min="37" max="38" width="9.140625" style="75" customWidth="1"/>
    <col min="39" max="39" width="11.00390625" style="92" customWidth="1"/>
    <col min="40" max="40" width="2.00390625" style="11" customWidth="1"/>
    <col min="41" max="42" width="11.7109375" style="69" customWidth="1"/>
    <col min="43" max="43" width="11.7109375" style="90" customWidth="1"/>
    <col min="44" max="44" width="2.140625" style="17" customWidth="1"/>
    <col min="45" max="45" width="11.28125" style="69" customWidth="1"/>
    <col min="46" max="46" width="9.140625" style="69" customWidth="1"/>
    <col min="47" max="47" width="11.28125" style="90" customWidth="1"/>
    <col min="48" max="48" width="11.28125" style="69" customWidth="1"/>
    <col min="49" max="49" width="9.140625" style="69" customWidth="1"/>
    <col min="50" max="50" width="11.28125" style="90" customWidth="1"/>
    <col min="51" max="51" width="2.00390625" style="17" customWidth="1"/>
    <col min="52" max="53" width="11.28125" style="69" customWidth="1"/>
    <col min="54" max="54" width="11.28125" style="90" customWidth="1"/>
    <col min="55" max="56" width="11.28125" style="69" customWidth="1"/>
    <col min="57" max="57" width="11.28125" style="90" customWidth="1"/>
  </cols>
  <sheetData>
    <row r="1" spans="1:256" s="31" customFormat="1" ht="25.5" customHeight="1">
      <c r="A1" s="139" t="s">
        <v>13</v>
      </c>
      <c r="B1" s="189" t="s">
        <v>38</v>
      </c>
      <c r="C1" s="190"/>
      <c r="D1" s="190"/>
      <c r="E1" s="190"/>
      <c r="F1" s="190"/>
      <c r="G1" s="190"/>
      <c r="H1" s="109"/>
      <c r="I1" s="199" t="s">
        <v>38</v>
      </c>
      <c r="J1" s="200"/>
      <c r="K1" s="200"/>
      <c r="L1" s="200"/>
      <c r="M1" s="200"/>
      <c r="N1" s="200"/>
      <c r="O1" s="122"/>
      <c r="P1" s="201" t="s">
        <v>38</v>
      </c>
      <c r="Q1" s="202"/>
      <c r="R1" s="202"/>
      <c r="S1" s="30"/>
      <c r="T1" s="189" t="s">
        <v>38</v>
      </c>
      <c r="U1" s="190"/>
      <c r="V1" s="190"/>
      <c r="W1" s="190"/>
      <c r="X1" s="190"/>
      <c r="Y1" s="190"/>
      <c r="Z1" s="30"/>
      <c r="AA1" s="189" t="s">
        <v>38</v>
      </c>
      <c r="AB1" s="190"/>
      <c r="AC1" s="190"/>
      <c r="AD1" s="190"/>
      <c r="AE1" s="190"/>
      <c r="AF1" s="190"/>
      <c r="AG1" s="30"/>
      <c r="AH1" s="189" t="s">
        <v>38</v>
      </c>
      <c r="AI1" s="190"/>
      <c r="AJ1" s="190"/>
      <c r="AK1" s="190"/>
      <c r="AL1" s="190"/>
      <c r="AM1" s="190"/>
      <c r="AN1" s="122"/>
      <c r="AO1" s="189" t="s">
        <v>38</v>
      </c>
      <c r="AP1" s="190"/>
      <c r="AQ1" s="190"/>
      <c r="AR1" s="122"/>
      <c r="AS1" s="203" t="s">
        <v>38</v>
      </c>
      <c r="AT1" s="204"/>
      <c r="AU1" s="204"/>
      <c r="AV1" s="204"/>
      <c r="AW1" s="204"/>
      <c r="AX1" s="204"/>
      <c r="AY1" s="122"/>
      <c r="AZ1" s="189" t="s">
        <v>38</v>
      </c>
      <c r="BA1" s="190"/>
      <c r="BB1" s="190"/>
      <c r="BC1" s="190"/>
      <c r="BD1" s="190"/>
      <c r="BE1" s="190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58" s="5" customFormat="1" ht="18" customHeight="1">
      <c r="A2" s="140" t="s">
        <v>241</v>
      </c>
      <c r="B2" s="191" t="s">
        <v>1</v>
      </c>
      <c r="C2" s="192"/>
      <c r="D2" s="192"/>
      <c r="E2" s="192"/>
      <c r="F2" s="192"/>
      <c r="G2" s="192"/>
      <c r="H2" s="123"/>
      <c r="I2" s="193" t="s">
        <v>2</v>
      </c>
      <c r="J2" s="194"/>
      <c r="K2" s="194"/>
      <c r="L2" s="194"/>
      <c r="M2" s="194"/>
      <c r="N2" s="194"/>
      <c r="O2" s="123"/>
      <c r="P2" s="195" t="s">
        <v>22</v>
      </c>
      <c r="Q2" s="196"/>
      <c r="R2" s="196"/>
      <c r="S2" s="32"/>
      <c r="T2" s="193" t="s">
        <v>29</v>
      </c>
      <c r="U2" s="194"/>
      <c r="V2" s="194"/>
      <c r="W2" s="194"/>
      <c r="X2" s="194"/>
      <c r="Y2" s="194"/>
      <c r="Z2" s="32"/>
      <c r="AA2" s="193" t="s">
        <v>30</v>
      </c>
      <c r="AB2" s="194"/>
      <c r="AC2" s="194"/>
      <c r="AD2" s="194"/>
      <c r="AE2" s="194"/>
      <c r="AF2" s="194"/>
      <c r="AG2" s="32"/>
      <c r="AH2" s="193" t="s">
        <v>3</v>
      </c>
      <c r="AI2" s="194"/>
      <c r="AJ2" s="194"/>
      <c r="AK2" s="194"/>
      <c r="AL2" s="194"/>
      <c r="AM2" s="194"/>
      <c r="AN2" s="123"/>
      <c r="AO2" s="170" t="s">
        <v>4</v>
      </c>
      <c r="AP2" s="171"/>
      <c r="AQ2" s="171"/>
      <c r="AR2" s="124"/>
      <c r="AS2" s="170" t="s">
        <v>58</v>
      </c>
      <c r="AT2" s="171"/>
      <c r="AU2" s="171"/>
      <c r="AV2" s="171"/>
      <c r="AW2" s="171"/>
      <c r="AX2" s="171"/>
      <c r="AY2" s="123"/>
      <c r="AZ2" s="197" t="s">
        <v>236</v>
      </c>
      <c r="BA2" s="198"/>
      <c r="BB2" s="198"/>
      <c r="BC2" s="198"/>
      <c r="BD2" s="198"/>
      <c r="BE2" s="198"/>
      <c r="BF2" s="33"/>
    </row>
    <row r="3" spans="1:57" s="5" customFormat="1" ht="18" customHeight="1">
      <c r="A3" s="141" t="s">
        <v>246</v>
      </c>
      <c r="B3" s="185">
        <v>1996</v>
      </c>
      <c r="C3" s="186"/>
      <c r="D3" s="186"/>
      <c r="E3" s="187">
        <v>2001</v>
      </c>
      <c r="F3" s="188"/>
      <c r="G3" s="188"/>
      <c r="H3" s="56"/>
      <c r="I3" s="182">
        <v>1996</v>
      </c>
      <c r="J3" s="183"/>
      <c r="K3" s="183"/>
      <c r="L3" s="182">
        <v>2001</v>
      </c>
      <c r="M3" s="183"/>
      <c r="N3" s="183"/>
      <c r="O3" s="56"/>
      <c r="P3" s="182">
        <v>2001</v>
      </c>
      <c r="Q3" s="183"/>
      <c r="R3" s="183"/>
      <c r="S3" s="56"/>
      <c r="T3" s="182">
        <v>1996</v>
      </c>
      <c r="U3" s="183"/>
      <c r="V3" s="183"/>
      <c r="W3" s="182">
        <v>2001</v>
      </c>
      <c r="X3" s="183"/>
      <c r="Y3" s="183"/>
      <c r="Z3" s="56"/>
      <c r="AA3" s="182">
        <v>1996</v>
      </c>
      <c r="AB3" s="183"/>
      <c r="AC3" s="183"/>
      <c r="AD3" s="182">
        <v>2001</v>
      </c>
      <c r="AE3" s="183"/>
      <c r="AF3" s="183"/>
      <c r="AG3" s="56"/>
      <c r="AH3" s="182">
        <v>1996</v>
      </c>
      <c r="AI3" s="183"/>
      <c r="AJ3" s="183"/>
      <c r="AK3" s="182">
        <v>2001</v>
      </c>
      <c r="AL3" s="183"/>
      <c r="AM3" s="183"/>
      <c r="AN3" s="56"/>
      <c r="AO3" s="182">
        <v>2001</v>
      </c>
      <c r="AP3" s="184"/>
      <c r="AQ3" s="184"/>
      <c r="AR3" s="125"/>
      <c r="AS3" s="163">
        <v>1996</v>
      </c>
      <c r="AT3" s="164"/>
      <c r="AU3" s="164"/>
      <c r="AV3" s="163">
        <v>2001</v>
      </c>
      <c r="AW3" s="164"/>
      <c r="AX3" s="164"/>
      <c r="AY3" s="110"/>
      <c r="AZ3" s="163">
        <v>1996</v>
      </c>
      <c r="BA3" s="164"/>
      <c r="BB3" s="164"/>
      <c r="BC3" s="163">
        <v>2001</v>
      </c>
      <c r="BD3" s="164"/>
      <c r="BE3" s="164"/>
    </row>
    <row r="4" spans="1:57" s="2" customFormat="1" ht="54.75" customHeight="1">
      <c r="A4" s="168" t="s">
        <v>66</v>
      </c>
      <c r="B4" s="155" t="s">
        <v>23</v>
      </c>
      <c r="C4" s="181" t="s">
        <v>24</v>
      </c>
      <c r="D4" s="157" t="s">
        <v>70</v>
      </c>
      <c r="E4" s="155" t="s">
        <v>23</v>
      </c>
      <c r="F4" s="155" t="s">
        <v>24</v>
      </c>
      <c r="G4" s="157" t="s">
        <v>70</v>
      </c>
      <c r="H4" s="159"/>
      <c r="I4" s="155" t="s">
        <v>11</v>
      </c>
      <c r="J4" s="155" t="s">
        <v>24</v>
      </c>
      <c r="K4" s="157" t="s">
        <v>25</v>
      </c>
      <c r="L4" s="155" t="s">
        <v>11</v>
      </c>
      <c r="M4" s="155" t="s">
        <v>24</v>
      </c>
      <c r="N4" s="157" t="s">
        <v>25</v>
      </c>
      <c r="O4" s="159"/>
      <c r="P4" s="155" t="s">
        <v>26</v>
      </c>
      <c r="Q4" s="155" t="s">
        <v>27</v>
      </c>
      <c r="R4" s="157" t="s">
        <v>28</v>
      </c>
      <c r="S4" s="159"/>
      <c r="T4" s="155" t="s">
        <v>31</v>
      </c>
      <c r="U4" s="155" t="s">
        <v>32</v>
      </c>
      <c r="V4" s="157" t="s">
        <v>33</v>
      </c>
      <c r="W4" s="155" t="s">
        <v>31</v>
      </c>
      <c r="X4" s="155" t="s">
        <v>32</v>
      </c>
      <c r="Y4" s="157" t="s">
        <v>33</v>
      </c>
      <c r="Z4" s="159"/>
      <c r="AA4" s="155" t="s">
        <v>12</v>
      </c>
      <c r="AB4" s="155" t="s">
        <v>34</v>
      </c>
      <c r="AC4" s="157" t="s">
        <v>35</v>
      </c>
      <c r="AD4" s="155" t="s">
        <v>12</v>
      </c>
      <c r="AE4" s="155" t="s">
        <v>34</v>
      </c>
      <c r="AF4" s="157" t="s">
        <v>35</v>
      </c>
      <c r="AG4" s="159"/>
      <c r="AH4" s="155" t="s">
        <v>237</v>
      </c>
      <c r="AI4" s="155" t="s">
        <v>60</v>
      </c>
      <c r="AJ4" s="157" t="s">
        <v>36</v>
      </c>
      <c r="AK4" s="155" t="s">
        <v>237</v>
      </c>
      <c r="AL4" s="155" t="s">
        <v>60</v>
      </c>
      <c r="AM4" s="157" t="s">
        <v>36</v>
      </c>
      <c r="AN4" s="159"/>
      <c r="AO4" s="155" t="s">
        <v>61</v>
      </c>
      <c r="AP4" s="179" t="s">
        <v>14</v>
      </c>
      <c r="AQ4" s="157" t="s">
        <v>62</v>
      </c>
      <c r="AR4" s="178"/>
      <c r="AS4" s="155" t="s">
        <v>239</v>
      </c>
      <c r="AT4" s="155" t="s">
        <v>37</v>
      </c>
      <c r="AU4" s="157" t="s">
        <v>238</v>
      </c>
      <c r="AV4" s="155" t="s">
        <v>239</v>
      </c>
      <c r="AW4" s="155" t="s">
        <v>37</v>
      </c>
      <c r="AX4" s="157" t="s">
        <v>238</v>
      </c>
      <c r="AY4" s="178"/>
      <c r="AZ4" s="155" t="s">
        <v>63</v>
      </c>
      <c r="BA4" s="155" t="s">
        <v>64</v>
      </c>
      <c r="BB4" s="157" t="s">
        <v>65</v>
      </c>
      <c r="BC4" s="155" t="s">
        <v>63</v>
      </c>
      <c r="BD4" s="155" t="s">
        <v>64</v>
      </c>
      <c r="BE4" s="157" t="s">
        <v>65</v>
      </c>
    </row>
    <row r="5" spans="1:57" s="112" customFormat="1" ht="26.25" customHeight="1">
      <c r="A5" s="169"/>
      <c r="B5" s="156"/>
      <c r="C5" s="162"/>
      <c r="D5" s="158"/>
      <c r="E5" s="156"/>
      <c r="F5" s="162"/>
      <c r="G5" s="158"/>
      <c r="H5" s="160"/>
      <c r="I5" s="165"/>
      <c r="J5" s="165"/>
      <c r="K5" s="177"/>
      <c r="L5" s="165"/>
      <c r="M5" s="165"/>
      <c r="N5" s="177"/>
      <c r="O5" s="160"/>
      <c r="P5" s="165"/>
      <c r="Q5" s="165"/>
      <c r="R5" s="177"/>
      <c r="S5" s="160"/>
      <c r="T5" s="165"/>
      <c r="U5" s="165"/>
      <c r="V5" s="177"/>
      <c r="W5" s="165"/>
      <c r="X5" s="165"/>
      <c r="Y5" s="177"/>
      <c r="Z5" s="160"/>
      <c r="AA5" s="165"/>
      <c r="AB5" s="165"/>
      <c r="AC5" s="177"/>
      <c r="AD5" s="165"/>
      <c r="AE5" s="165"/>
      <c r="AF5" s="177"/>
      <c r="AG5" s="160"/>
      <c r="AH5" s="165"/>
      <c r="AI5" s="165"/>
      <c r="AJ5" s="177"/>
      <c r="AK5" s="165"/>
      <c r="AL5" s="165"/>
      <c r="AM5" s="177"/>
      <c r="AN5" s="160"/>
      <c r="AO5" s="156"/>
      <c r="AP5" s="180"/>
      <c r="AQ5" s="158"/>
      <c r="AR5" s="176"/>
      <c r="AS5" s="165"/>
      <c r="AT5" s="165"/>
      <c r="AU5" s="177"/>
      <c r="AV5" s="165"/>
      <c r="AW5" s="176"/>
      <c r="AX5" s="177"/>
      <c r="AY5" s="165"/>
      <c r="AZ5" s="165"/>
      <c r="BA5" s="165"/>
      <c r="BB5" s="158"/>
      <c r="BC5" s="165"/>
      <c r="BD5" s="165"/>
      <c r="BE5" s="158"/>
    </row>
    <row r="6" spans="1:57" ht="12.75">
      <c r="A6" s="1" t="s">
        <v>136</v>
      </c>
      <c r="B6" s="13">
        <v>45</v>
      </c>
      <c r="C6" s="142">
        <v>131</v>
      </c>
      <c r="D6" s="6">
        <v>34.35114503816794</v>
      </c>
      <c r="E6" s="12">
        <v>37</v>
      </c>
      <c r="F6" s="143">
        <v>127</v>
      </c>
      <c r="G6" s="6">
        <v>29.133858267716533</v>
      </c>
      <c r="H6" s="9"/>
      <c r="I6" s="68">
        <v>47</v>
      </c>
      <c r="J6" s="68">
        <v>131</v>
      </c>
      <c r="K6" s="10">
        <f aca="true" t="shared" si="0" ref="K6:K14">I6/J6*100</f>
        <v>35.87786259541985</v>
      </c>
      <c r="L6" s="71">
        <v>52</v>
      </c>
      <c r="M6" s="74">
        <v>127</v>
      </c>
      <c r="N6" s="8">
        <f>L6/M6*100</f>
        <v>40.94488188976378</v>
      </c>
      <c r="O6" s="8"/>
      <c r="P6" s="12">
        <v>8</v>
      </c>
      <c r="Q6" s="72">
        <v>80</v>
      </c>
      <c r="R6" s="20">
        <v>10</v>
      </c>
      <c r="T6" s="68">
        <v>38</v>
      </c>
      <c r="U6" s="68">
        <v>119</v>
      </c>
      <c r="V6" s="9">
        <f>T6/U6*100</f>
        <v>31.932773109243694</v>
      </c>
      <c r="W6" s="76">
        <v>66</v>
      </c>
      <c r="X6" s="72">
        <v>148</v>
      </c>
      <c r="Y6" s="16">
        <f>W6/X6*100</f>
        <v>44.5945945945946</v>
      </c>
      <c r="Z6" s="16"/>
      <c r="AA6" s="68">
        <v>21</v>
      </c>
      <c r="AB6" s="68">
        <v>87</v>
      </c>
      <c r="AC6" s="10">
        <f>AA6/AB6*100</f>
        <v>24.137931034482758</v>
      </c>
      <c r="AD6" s="76">
        <v>28</v>
      </c>
      <c r="AE6" s="74">
        <v>111</v>
      </c>
      <c r="AF6" s="10">
        <f aca="true" t="shared" si="1" ref="AF6:AF13">AD6/AE6*100</f>
        <v>25.225225225225223</v>
      </c>
      <c r="AG6" s="10"/>
      <c r="AH6" s="68">
        <v>39</v>
      </c>
      <c r="AI6" s="68">
        <v>124</v>
      </c>
      <c r="AJ6" s="9">
        <f>AH6/AI6*100</f>
        <v>31.451612903225808</v>
      </c>
      <c r="AK6" s="76">
        <v>69</v>
      </c>
      <c r="AL6" s="74">
        <v>133</v>
      </c>
      <c r="AM6" s="9">
        <f aca="true" t="shared" si="2" ref="AM6:AM15">AK6/AL6*100</f>
        <v>51.8796992481203</v>
      </c>
      <c r="AN6" s="9"/>
      <c r="AO6" s="76">
        <v>17</v>
      </c>
      <c r="AP6" s="19">
        <v>541</v>
      </c>
      <c r="AQ6" s="10">
        <f aca="true" t="shared" si="3" ref="AQ6:AQ13">AO6/AP6*100</f>
        <v>3.1423290203327174</v>
      </c>
      <c r="AR6" s="10"/>
      <c r="AS6" s="15" t="s">
        <v>5</v>
      </c>
      <c r="AT6" s="78" t="s">
        <v>69</v>
      </c>
      <c r="AU6" s="85" t="s">
        <v>69</v>
      </c>
      <c r="AV6" s="80">
        <v>5</v>
      </c>
      <c r="AW6" s="81">
        <v>10</v>
      </c>
      <c r="AX6" s="10">
        <v>50</v>
      </c>
      <c r="AY6" s="10"/>
      <c r="AZ6" s="80">
        <v>70</v>
      </c>
      <c r="BA6" s="80">
        <v>151</v>
      </c>
      <c r="BB6" s="10">
        <f>AZ6/BA6*100</f>
        <v>46.35761589403973</v>
      </c>
      <c r="BC6" s="80">
        <v>65</v>
      </c>
      <c r="BD6" s="74">
        <v>155</v>
      </c>
      <c r="BE6" s="10">
        <f>BC6/BD6*100</f>
        <v>41.935483870967744</v>
      </c>
    </row>
    <row r="7" spans="1:57" ht="12.75">
      <c r="A7" s="1" t="s">
        <v>137</v>
      </c>
      <c r="B7" s="13">
        <v>9</v>
      </c>
      <c r="C7" s="142">
        <v>52</v>
      </c>
      <c r="D7" s="6">
        <v>17.307692307692307</v>
      </c>
      <c r="E7" s="12">
        <v>10</v>
      </c>
      <c r="F7" s="143">
        <v>54</v>
      </c>
      <c r="G7" s="6">
        <v>18.51851851851852</v>
      </c>
      <c r="H7" s="9"/>
      <c r="I7" s="68">
        <v>14</v>
      </c>
      <c r="J7" s="68">
        <v>52</v>
      </c>
      <c r="K7" s="10">
        <f t="shared" si="0"/>
        <v>26.923076923076923</v>
      </c>
      <c r="L7" s="71">
        <v>16</v>
      </c>
      <c r="M7" s="74">
        <v>54</v>
      </c>
      <c r="N7" s="8">
        <f>L7/M7*100</f>
        <v>29.629629629629626</v>
      </c>
      <c r="O7" s="8"/>
      <c r="P7" s="15" t="s">
        <v>5</v>
      </c>
      <c r="Q7" s="66" t="s">
        <v>69</v>
      </c>
      <c r="R7" s="85" t="s">
        <v>69</v>
      </c>
      <c r="T7" s="68">
        <v>12</v>
      </c>
      <c r="U7" s="68">
        <v>59</v>
      </c>
      <c r="V7" s="9">
        <f>T7/U7*100</f>
        <v>20.33898305084746</v>
      </c>
      <c r="W7" s="76">
        <v>15</v>
      </c>
      <c r="X7" s="72">
        <v>77</v>
      </c>
      <c r="Y7" s="16">
        <f>W7/X7*100</f>
        <v>19.480519480519483</v>
      </c>
      <c r="Z7" s="16"/>
      <c r="AA7" s="68">
        <v>5</v>
      </c>
      <c r="AB7" s="68">
        <v>47</v>
      </c>
      <c r="AC7" s="10">
        <f>AA7/AB7*100</f>
        <v>10.638297872340425</v>
      </c>
      <c r="AD7" s="76">
        <v>17</v>
      </c>
      <c r="AE7" s="74">
        <v>74</v>
      </c>
      <c r="AF7" s="10">
        <f t="shared" si="1"/>
        <v>22.972972972972975</v>
      </c>
      <c r="AG7" s="10"/>
      <c r="AH7" s="68">
        <v>14</v>
      </c>
      <c r="AI7" s="68">
        <v>26</v>
      </c>
      <c r="AJ7" s="9">
        <f>AH7/AI7*100</f>
        <v>53.84615384615385</v>
      </c>
      <c r="AK7" s="76">
        <v>39</v>
      </c>
      <c r="AL7" s="74">
        <v>57</v>
      </c>
      <c r="AM7" s="9">
        <f t="shared" si="2"/>
        <v>68.42105263157895</v>
      </c>
      <c r="AN7" s="9"/>
      <c r="AO7" s="76">
        <v>35</v>
      </c>
      <c r="AP7" s="19">
        <v>257</v>
      </c>
      <c r="AQ7" s="10">
        <f t="shared" si="3"/>
        <v>13.618677042801556</v>
      </c>
      <c r="AR7" s="10"/>
      <c r="AS7" s="15" t="s">
        <v>5</v>
      </c>
      <c r="AT7" s="78" t="s">
        <v>69</v>
      </c>
      <c r="AU7" s="85" t="s">
        <v>69</v>
      </c>
      <c r="AV7" s="15" t="s">
        <v>5</v>
      </c>
      <c r="AW7" s="78" t="s">
        <v>69</v>
      </c>
      <c r="AX7" s="85" t="s">
        <v>69</v>
      </c>
      <c r="AY7" s="18"/>
      <c r="AZ7" s="80">
        <v>7</v>
      </c>
      <c r="BA7" s="80">
        <v>109</v>
      </c>
      <c r="BB7" s="10">
        <f>AZ7/BA7*100</f>
        <v>6.422018348623854</v>
      </c>
      <c r="BC7" s="80">
        <v>8</v>
      </c>
      <c r="BD7" s="74">
        <v>63</v>
      </c>
      <c r="BE7" s="10">
        <f>BC7/BD7*100</f>
        <v>12.698412698412698</v>
      </c>
    </row>
    <row r="8" spans="1:57" ht="12.75">
      <c r="A8" s="1" t="s">
        <v>102</v>
      </c>
      <c r="B8" s="13">
        <v>112</v>
      </c>
      <c r="C8" s="142">
        <v>345</v>
      </c>
      <c r="D8" s="6">
        <v>32.463768115942024</v>
      </c>
      <c r="E8" s="12">
        <v>71</v>
      </c>
      <c r="F8" s="143">
        <v>313</v>
      </c>
      <c r="G8" s="6">
        <v>22.683706070287542</v>
      </c>
      <c r="H8" s="9"/>
      <c r="I8" s="68">
        <v>102</v>
      </c>
      <c r="J8" s="68">
        <v>345</v>
      </c>
      <c r="K8" s="10">
        <f t="shared" si="0"/>
        <v>29.565217391304348</v>
      </c>
      <c r="L8" s="71">
        <v>75</v>
      </c>
      <c r="M8" s="74">
        <v>313</v>
      </c>
      <c r="N8" s="8">
        <f>L8/M8*100</f>
        <v>23.961661341853034</v>
      </c>
      <c r="O8" s="8"/>
      <c r="P8" s="12">
        <v>27</v>
      </c>
      <c r="Q8" s="72">
        <v>213</v>
      </c>
      <c r="R8" s="20">
        <v>12.7</v>
      </c>
      <c r="T8" s="68">
        <v>99</v>
      </c>
      <c r="U8" s="68">
        <v>306</v>
      </c>
      <c r="V8" s="9">
        <f>T8/U8*100</f>
        <v>32.35294117647059</v>
      </c>
      <c r="W8" s="76">
        <v>100</v>
      </c>
      <c r="X8" s="72">
        <v>344</v>
      </c>
      <c r="Y8" s="16">
        <f>W8/X8*100</f>
        <v>29.069767441860467</v>
      </c>
      <c r="Z8" s="16"/>
      <c r="AA8" s="68">
        <v>50</v>
      </c>
      <c r="AB8" s="68">
        <v>207</v>
      </c>
      <c r="AC8" s="10">
        <f>AA8/AB8*100</f>
        <v>24.154589371980677</v>
      </c>
      <c r="AD8" s="76">
        <v>72</v>
      </c>
      <c r="AE8" s="74">
        <v>255</v>
      </c>
      <c r="AF8" s="10">
        <f t="shared" si="1"/>
        <v>28.235294117647058</v>
      </c>
      <c r="AG8" s="10"/>
      <c r="AH8" s="68">
        <v>85</v>
      </c>
      <c r="AI8" s="68">
        <v>274</v>
      </c>
      <c r="AJ8" s="9">
        <f>AH8/AI8*100</f>
        <v>31.02189781021898</v>
      </c>
      <c r="AK8" s="76">
        <v>127</v>
      </c>
      <c r="AL8" s="74">
        <v>287</v>
      </c>
      <c r="AM8" s="9">
        <f t="shared" si="2"/>
        <v>44.25087108013937</v>
      </c>
      <c r="AN8" s="9"/>
      <c r="AO8" s="76">
        <v>99</v>
      </c>
      <c r="AP8" s="19">
        <v>1384</v>
      </c>
      <c r="AQ8" s="10">
        <f t="shared" si="3"/>
        <v>7.153179190751445</v>
      </c>
      <c r="AR8" s="10"/>
      <c r="AS8" s="68">
        <v>6</v>
      </c>
      <c r="AT8" s="79">
        <v>26</v>
      </c>
      <c r="AU8" s="10">
        <f>AS8/AT8*100</f>
        <v>23.076923076923077</v>
      </c>
      <c r="AV8" s="80">
        <v>24</v>
      </c>
      <c r="AW8" s="81">
        <v>41</v>
      </c>
      <c r="AX8" s="10">
        <v>58.536585365853654</v>
      </c>
      <c r="AY8" s="10"/>
      <c r="AZ8" s="80">
        <v>111</v>
      </c>
      <c r="BA8" s="80">
        <v>240</v>
      </c>
      <c r="BB8" s="10">
        <f>AZ8/BA8*100</f>
        <v>46.25</v>
      </c>
      <c r="BC8" s="80">
        <v>84</v>
      </c>
      <c r="BD8" s="74">
        <v>340</v>
      </c>
      <c r="BE8" s="10">
        <f>BC8/BD8*100</f>
        <v>24.705882352941178</v>
      </c>
    </row>
    <row r="9" spans="1:57" ht="12.75">
      <c r="A9" s="1" t="s">
        <v>221</v>
      </c>
      <c r="B9" s="13">
        <v>30</v>
      </c>
      <c r="C9" s="142">
        <v>118</v>
      </c>
      <c r="D9" s="6">
        <v>25.423728813559322</v>
      </c>
      <c r="E9" s="12">
        <v>36</v>
      </c>
      <c r="F9" s="143">
        <v>151</v>
      </c>
      <c r="G9" s="6">
        <v>23.841059602649008</v>
      </c>
      <c r="H9" s="9"/>
      <c r="I9" s="68">
        <v>36</v>
      </c>
      <c r="J9" s="68">
        <v>118</v>
      </c>
      <c r="K9" s="10">
        <f t="shared" si="0"/>
        <v>30.508474576271187</v>
      </c>
      <c r="L9" s="71">
        <v>47</v>
      </c>
      <c r="M9" s="74">
        <v>151</v>
      </c>
      <c r="N9" s="8">
        <f>L9/M9*100</f>
        <v>31.125827814569533</v>
      </c>
      <c r="O9" s="8"/>
      <c r="P9" s="12">
        <v>5</v>
      </c>
      <c r="Q9" s="72">
        <v>96</v>
      </c>
      <c r="R9" s="20">
        <v>5.2</v>
      </c>
      <c r="T9" s="68">
        <v>59</v>
      </c>
      <c r="U9" s="68">
        <v>194</v>
      </c>
      <c r="V9" s="9">
        <f>T9/U9*100</f>
        <v>30.412371134020617</v>
      </c>
      <c r="W9" s="76">
        <v>115</v>
      </c>
      <c r="X9" s="72">
        <v>265</v>
      </c>
      <c r="Y9" s="16">
        <f>W9/X9*100</f>
        <v>43.39622641509434</v>
      </c>
      <c r="Z9" s="16"/>
      <c r="AA9" s="68">
        <v>104</v>
      </c>
      <c r="AB9" s="68">
        <v>170</v>
      </c>
      <c r="AC9" s="10">
        <f>AA9/AB9*100</f>
        <v>61.1764705882353</v>
      </c>
      <c r="AD9" s="76">
        <v>141</v>
      </c>
      <c r="AE9" s="74">
        <v>244</v>
      </c>
      <c r="AF9" s="10">
        <f t="shared" si="1"/>
        <v>57.786885245901644</v>
      </c>
      <c r="AG9" s="10"/>
      <c r="AH9" s="68">
        <v>35</v>
      </c>
      <c r="AI9" s="68">
        <v>98</v>
      </c>
      <c r="AJ9" s="9">
        <f>AH9/AI9*100</f>
        <v>35.714285714285715</v>
      </c>
      <c r="AK9" s="76">
        <v>95</v>
      </c>
      <c r="AL9" s="74">
        <v>167</v>
      </c>
      <c r="AM9" s="9">
        <f t="shared" si="2"/>
        <v>56.886227544910184</v>
      </c>
      <c r="AN9" s="9"/>
      <c r="AO9" s="76">
        <v>36</v>
      </c>
      <c r="AP9" s="19">
        <v>645</v>
      </c>
      <c r="AQ9" s="10">
        <f t="shared" si="3"/>
        <v>5.5813953488372094</v>
      </c>
      <c r="AR9" s="10"/>
      <c r="AS9" s="15" t="s">
        <v>5</v>
      </c>
      <c r="AT9" s="78" t="s">
        <v>69</v>
      </c>
      <c r="AU9" s="85" t="s">
        <v>69</v>
      </c>
      <c r="AV9" s="80">
        <v>8</v>
      </c>
      <c r="AW9" s="81">
        <v>13</v>
      </c>
      <c r="AX9" s="10">
        <v>61.53846153846154</v>
      </c>
      <c r="AY9" s="10"/>
      <c r="AZ9" s="80">
        <v>34</v>
      </c>
      <c r="BA9" s="80">
        <v>116</v>
      </c>
      <c r="BB9" s="10">
        <f>AZ9/BA9*100</f>
        <v>29.310344827586203</v>
      </c>
      <c r="BC9" s="80">
        <v>29</v>
      </c>
      <c r="BD9" s="74">
        <v>169</v>
      </c>
      <c r="BE9" s="10">
        <f>BC9/BD9*100</f>
        <v>17.159763313609467</v>
      </c>
    </row>
    <row r="10" spans="1:57" ht="12.75">
      <c r="A10" s="1" t="s">
        <v>122</v>
      </c>
      <c r="B10" s="13">
        <v>9</v>
      </c>
      <c r="C10" s="142">
        <v>21</v>
      </c>
      <c r="D10" s="6">
        <v>42.857142857142854</v>
      </c>
      <c r="E10" s="15" t="s">
        <v>5</v>
      </c>
      <c r="F10" s="66" t="s">
        <v>69</v>
      </c>
      <c r="G10" s="85" t="s">
        <v>69</v>
      </c>
      <c r="H10" s="9"/>
      <c r="I10" s="68">
        <v>8</v>
      </c>
      <c r="J10" s="68">
        <v>21</v>
      </c>
      <c r="K10" s="10">
        <f t="shared" si="0"/>
        <v>38.095238095238095</v>
      </c>
      <c r="L10" s="70" t="s">
        <v>5</v>
      </c>
      <c r="M10" s="73" t="s">
        <v>69</v>
      </c>
      <c r="N10" s="85" t="s">
        <v>69</v>
      </c>
      <c r="O10" s="8"/>
      <c r="P10" s="15" t="s">
        <v>5</v>
      </c>
      <c r="Q10" s="66" t="s">
        <v>69</v>
      </c>
      <c r="R10" s="85" t="s">
        <v>69</v>
      </c>
      <c r="T10" s="15" t="s">
        <v>5</v>
      </c>
      <c r="U10" s="66" t="s">
        <v>69</v>
      </c>
      <c r="V10" s="85" t="s">
        <v>69</v>
      </c>
      <c r="W10" s="77" t="s">
        <v>5</v>
      </c>
      <c r="X10" s="66" t="s">
        <v>69</v>
      </c>
      <c r="Y10" s="85" t="s">
        <v>69</v>
      </c>
      <c r="Z10" s="16"/>
      <c r="AA10" s="15" t="s">
        <v>5</v>
      </c>
      <c r="AB10" s="66" t="s">
        <v>69</v>
      </c>
      <c r="AC10" s="85" t="s">
        <v>69</v>
      </c>
      <c r="AD10" s="76">
        <v>10</v>
      </c>
      <c r="AE10" s="74">
        <v>23</v>
      </c>
      <c r="AF10" s="10">
        <f t="shared" si="1"/>
        <v>43.47826086956522</v>
      </c>
      <c r="AG10" s="10"/>
      <c r="AH10" s="15" t="s">
        <v>5</v>
      </c>
      <c r="AI10" s="66" t="s">
        <v>69</v>
      </c>
      <c r="AJ10" s="85" t="s">
        <v>69</v>
      </c>
      <c r="AK10" s="76">
        <v>12</v>
      </c>
      <c r="AL10" s="74">
        <v>12</v>
      </c>
      <c r="AM10" s="9">
        <f t="shared" si="2"/>
        <v>100</v>
      </c>
      <c r="AN10" s="9"/>
      <c r="AO10" s="76">
        <v>18</v>
      </c>
      <c r="AP10" s="19">
        <v>70</v>
      </c>
      <c r="AQ10" s="10">
        <f t="shared" si="3"/>
        <v>25.71428571428571</v>
      </c>
      <c r="AR10" s="10"/>
      <c r="AS10" s="15" t="s">
        <v>5</v>
      </c>
      <c r="AT10" s="78" t="s">
        <v>69</v>
      </c>
      <c r="AU10" s="85" t="s">
        <v>69</v>
      </c>
      <c r="AV10" s="15" t="s">
        <v>5</v>
      </c>
      <c r="AW10" s="78" t="s">
        <v>69</v>
      </c>
      <c r="AX10" s="85" t="s">
        <v>69</v>
      </c>
      <c r="AY10" s="10"/>
      <c r="AZ10" s="15" t="s">
        <v>5</v>
      </c>
      <c r="BA10" s="84" t="s">
        <v>69</v>
      </c>
      <c r="BB10" s="85" t="s">
        <v>69</v>
      </c>
      <c r="BC10" s="15" t="s">
        <v>5</v>
      </c>
      <c r="BD10" s="73" t="s">
        <v>69</v>
      </c>
      <c r="BE10" s="85" t="s">
        <v>69</v>
      </c>
    </row>
    <row r="11" spans="1:57" ht="12.75">
      <c r="A11" s="1" t="s">
        <v>82</v>
      </c>
      <c r="B11" s="13">
        <v>28</v>
      </c>
      <c r="C11" s="142">
        <v>99</v>
      </c>
      <c r="D11" s="6">
        <v>28.28282828282828</v>
      </c>
      <c r="E11" s="12">
        <v>29</v>
      </c>
      <c r="F11" s="143">
        <v>99</v>
      </c>
      <c r="G11" s="6">
        <v>29.292929292929294</v>
      </c>
      <c r="H11" s="9"/>
      <c r="I11" s="68">
        <v>26</v>
      </c>
      <c r="J11" s="68">
        <v>99</v>
      </c>
      <c r="K11" s="10">
        <f t="shared" si="0"/>
        <v>26.262626262626267</v>
      </c>
      <c r="L11" s="71">
        <v>27</v>
      </c>
      <c r="M11" s="74">
        <v>99</v>
      </c>
      <c r="N11" s="8">
        <f>L11/M11*100</f>
        <v>27.27272727272727</v>
      </c>
      <c r="O11" s="8"/>
      <c r="P11" s="12">
        <v>8</v>
      </c>
      <c r="Q11" s="72">
        <v>64</v>
      </c>
      <c r="R11" s="20">
        <v>12.5</v>
      </c>
      <c r="T11" s="68">
        <v>18</v>
      </c>
      <c r="U11" s="68">
        <v>76</v>
      </c>
      <c r="V11" s="9">
        <f>T11/U11*100</f>
        <v>23.684210526315788</v>
      </c>
      <c r="W11" s="76">
        <v>30</v>
      </c>
      <c r="X11" s="72">
        <v>119</v>
      </c>
      <c r="Y11" s="16">
        <f>W11/X11*100</f>
        <v>25.210084033613445</v>
      </c>
      <c r="Z11" s="16"/>
      <c r="AA11" s="68">
        <v>13</v>
      </c>
      <c r="AB11" s="68">
        <v>57</v>
      </c>
      <c r="AC11" s="10">
        <f>AA11/AB11*100</f>
        <v>22.807017543859647</v>
      </c>
      <c r="AD11" s="76">
        <v>20</v>
      </c>
      <c r="AE11" s="74">
        <v>94</v>
      </c>
      <c r="AF11" s="10">
        <f t="shared" si="1"/>
        <v>21.27659574468085</v>
      </c>
      <c r="AG11" s="10"/>
      <c r="AH11" s="68">
        <v>19</v>
      </c>
      <c r="AI11" s="68">
        <v>86</v>
      </c>
      <c r="AJ11" s="9">
        <f>AH11/AI11*100</f>
        <v>22.093023255813954</v>
      </c>
      <c r="AK11" s="76">
        <v>42</v>
      </c>
      <c r="AL11" s="74">
        <v>84</v>
      </c>
      <c r="AM11" s="9">
        <f t="shared" si="2"/>
        <v>50</v>
      </c>
      <c r="AN11" s="9"/>
      <c r="AO11" s="76">
        <v>25</v>
      </c>
      <c r="AP11" s="19">
        <v>417</v>
      </c>
      <c r="AQ11" s="10">
        <f t="shared" si="3"/>
        <v>5.995203836930456</v>
      </c>
      <c r="AR11" s="10"/>
      <c r="AS11" s="15" t="s">
        <v>5</v>
      </c>
      <c r="AT11" s="78" t="s">
        <v>69</v>
      </c>
      <c r="AU11" s="85" t="s">
        <v>69</v>
      </c>
      <c r="AV11" s="15" t="s">
        <v>5</v>
      </c>
      <c r="AW11" s="78" t="s">
        <v>69</v>
      </c>
      <c r="AX11" s="85" t="s">
        <v>69</v>
      </c>
      <c r="AY11" s="10"/>
      <c r="AZ11" s="80">
        <v>43</v>
      </c>
      <c r="BA11" s="80">
        <v>84</v>
      </c>
      <c r="BB11" s="10">
        <f>AZ11/BA11*100</f>
        <v>51.19047619047619</v>
      </c>
      <c r="BC11" s="80">
        <v>39</v>
      </c>
      <c r="BD11" s="74">
        <v>102</v>
      </c>
      <c r="BE11" s="10">
        <f>BC11/BD11*100</f>
        <v>38.23529411764706</v>
      </c>
    </row>
    <row r="12" spans="1:57" ht="12.75">
      <c r="A12" s="1" t="s">
        <v>83</v>
      </c>
      <c r="B12" s="13">
        <v>65.89</v>
      </c>
      <c r="C12" s="142">
        <v>187.85</v>
      </c>
      <c r="D12" s="6">
        <v>35.075858397657704</v>
      </c>
      <c r="E12" s="12">
        <v>55</v>
      </c>
      <c r="F12" s="143">
        <v>169</v>
      </c>
      <c r="G12" s="6">
        <v>32.544378698224854</v>
      </c>
      <c r="H12" s="9"/>
      <c r="I12" s="68">
        <v>42.69</v>
      </c>
      <c r="J12" s="68">
        <v>187.85</v>
      </c>
      <c r="K12" s="10">
        <f t="shared" si="0"/>
        <v>22.725578919350546</v>
      </c>
      <c r="L12" s="71">
        <v>50</v>
      </c>
      <c r="M12" s="74">
        <v>169</v>
      </c>
      <c r="N12" s="8">
        <f>L12/M12*100</f>
        <v>29.585798816568047</v>
      </c>
      <c r="O12" s="8"/>
      <c r="P12" s="12">
        <v>6</v>
      </c>
      <c r="Q12" s="72">
        <v>115</v>
      </c>
      <c r="R12" s="20">
        <v>5.2</v>
      </c>
      <c r="T12" s="68">
        <v>57.31</v>
      </c>
      <c r="U12" s="68">
        <v>207.77</v>
      </c>
      <c r="V12" s="9">
        <f>T12/U12*100</f>
        <v>27.58338547432257</v>
      </c>
      <c r="W12" s="76">
        <v>63</v>
      </c>
      <c r="X12" s="72">
        <v>252</v>
      </c>
      <c r="Y12" s="16">
        <f>W12/X12*100</f>
        <v>25</v>
      </c>
      <c r="Z12" s="16"/>
      <c r="AA12" s="68">
        <v>25.23</v>
      </c>
      <c r="AB12" s="68">
        <v>152.47</v>
      </c>
      <c r="AC12" s="10">
        <f>AA12/AB12*100</f>
        <v>16.54751754443497</v>
      </c>
      <c r="AD12" s="76">
        <v>34</v>
      </c>
      <c r="AE12" s="74">
        <v>191</v>
      </c>
      <c r="AF12" s="10">
        <f t="shared" si="1"/>
        <v>17.801047120418847</v>
      </c>
      <c r="AG12" s="10"/>
      <c r="AH12" s="68">
        <v>60.13</v>
      </c>
      <c r="AI12" s="68">
        <v>167.08</v>
      </c>
      <c r="AJ12" s="9">
        <f>AH12/AI12*100</f>
        <v>35.98874790519512</v>
      </c>
      <c r="AK12" s="76">
        <v>117</v>
      </c>
      <c r="AL12" s="74">
        <v>215</v>
      </c>
      <c r="AM12" s="9">
        <f t="shared" si="2"/>
        <v>54.418604651162795</v>
      </c>
      <c r="AN12" s="9"/>
      <c r="AO12" s="76">
        <v>101</v>
      </c>
      <c r="AP12" s="19">
        <v>763</v>
      </c>
      <c r="AQ12" s="10">
        <f t="shared" si="3"/>
        <v>13.237221494102227</v>
      </c>
      <c r="AR12" s="10"/>
      <c r="AS12" s="68">
        <v>5.21</v>
      </c>
      <c r="AT12" s="79">
        <v>10.02</v>
      </c>
      <c r="AU12" s="10">
        <f>AS12/AT12*100</f>
        <v>51.996007984031934</v>
      </c>
      <c r="AV12" s="80">
        <v>11</v>
      </c>
      <c r="AW12" s="81">
        <v>19</v>
      </c>
      <c r="AX12" s="10">
        <v>57.89473684210527</v>
      </c>
      <c r="AY12" s="10"/>
      <c r="AZ12" s="80">
        <v>43.84</v>
      </c>
      <c r="BA12" s="80">
        <v>265.59</v>
      </c>
      <c r="BB12" s="10">
        <f>AZ12/BA12*100</f>
        <v>16.506645581535455</v>
      </c>
      <c r="BC12" s="80">
        <v>46</v>
      </c>
      <c r="BD12" s="74">
        <v>220</v>
      </c>
      <c r="BE12" s="10">
        <f>BC12/BD12*100</f>
        <v>20.909090909090907</v>
      </c>
    </row>
    <row r="13" spans="1:57" ht="12.75">
      <c r="A13" s="1" t="s">
        <v>103</v>
      </c>
      <c r="B13" s="13">
        <v>100</v>
      </c>
      <c r="C13" s="142">
        <v>241</v>
      </c>
      <c r="D13" s="6">
        <v>41.49377593360996</v>
      </c>
      <c r="E13" s="12">
        <v>112</v>
      </c>
      <c r="F13" s="143">
        <v>279</v>
      </c>
      <c r="G13" s="6">
        <v>40.14336917562724</v>
      </c>
      <c r="H13" s="9"/>
      <c r="I13" s="68">
        <v>83</v>
      </c>
      <c r="J13" s="68">
        <v>241</v>
      </c>
      <c r="K13" s="10">
        <f t="shared" si="0"/>
        <v>34.439834024896264</v>
      </c>
      <c r="L13" s="71">
        <v>89</v>
      </c>
      <c r="M13" s="74">
        <v>279</v>
      </c>
      <c r="N13" s="8">
        <f>L13/M13*100</f>
        <v>31.899641577060933</v>
      </c>
      <c r="O13" s="8"/>
      <c r="P13" s="12">
        <v>17</v>
      </c>
      <c r="Q13" s="72">
        <v>175</v>
      </c>
      <c r="R13" s="20">
        <v>9.7</v>
      </c>
      <c r="T13" s="68">
        <v>65</v>
      </c>
      <c r="U13" s="68">
        <v>280</v>
      </c>
      <c r="V13" s="9">
        <f>T13/U13*100</f>
        <v>23.214285714285715</v>
      </c>
      <c r="W13" s="76">
        <v>99</v>
      </c>
      <c r="X13" s="72">
        <v>298</v>
      </c>
      <c r="Y13" s="16">
        <f>W13/X13*100</f>
        <v>33.22147651006711</v>
      </c>
      <c r="Z13" s="16"/>
      <c r="AA13" s="68">
        <v>49</v>
      </c>
      <c r="AB13" s="68">
        <v>216</v>
      </c>
      <c r="AC13" s="10">
        <f>AA13/AB13*100</f>
        <v>22.685185185185187</v>
      </c>
      <c r="AD13" s="76">
        <v>34</v>
      </c>
      <c r="AE13" s="74">
        <v>198</v>
      </c>
      <c r="AF13" s="10">
        <f t="shared" si="1"/>
        <v>17.17171717171717</v>
      </c>
      <c r="AG13" s="10"/>
      <c r="AH13" s="68">
        <v>99</v>
      </c>
      <c r="AI13" s="68">
        <v>243</v>
      </c>
      <c r="AJ13" s="9">
        <f>AH13/AI13*100</f>
        <v>40.74074074074074</v>
      </c>
      <c r="AK13" s="76">
        <v>136</v>
      </c>
      <c r="AL13" s="74">
        <v>269</v>
      </c>
      <c r="AM13" s="9">
        <f t="shared" si="2"/>
        <v>50.55762081784386</v>
      </c>
      <c r="AN13" s="9"/>
      <c r="AO13" s="76">
        <v>58</v>
      </c>
      <c r="AP13" s="19">
        <v>975</v>
      </c>
      <c r="AQ13" s="10">
        <f t="shared" si="3"/>
        <v>5.948717948717949</v>
      </c>
      <c r="AR13" s="10"/>
      <c r="AS13" s="15" t="s">
        <v>5</v>
      </c>
      <c r="AT13" s="78" t="s">
        <v>69</v>
      </c>
      <c r="AU13" s="85" t="s">
        <v>69</v>
      </c>
      <c r="AV13" s="80">
        <v>16</v>
      </c>
      <c r="AW13" s="81">
        <v>21</v>
      </c>
      <c r="AX13" s="10">
        <v>76.19047619047619</v>
      </c>
      <c r="AY13" s="18"/>
      <c r="AZ13" s="80">
        <v>120</v>
      </c>
      <c r="BA13" s="80">
        <v>233</v>
      </c>
      <c r="BB13" s="10">
        <f>AZ13/BA13*100</f>
        <v>51.50214592274678</v>
      </c>
      <c r="BC13" s="80">
        <v>112</v>
      </c>
      <c r="BD13" s="74">
        <v>326</v>
      </c>
      <c r="BE13" s="10">
        <f>BC13/BD13*100</f>
        <v>34.355828220858896</v>
      </c>
    </row>
    <row r="14" spans="1:57" ht="12.75">
      <c r="A14" s="1" t="s">
        <v>161</v>
      </c>
      <c r="B14" s="15" t="s">
        <v>5</v>
      </c>
      <c r="C14" s="66" t="s">
        <v>69</v>
      </c>
      <c r="D14" s="85" t="s">
        <v>69</v>
      </c>
      <c r="E14" s="15" t="s">
        <v>5</v>
      </c>
      <c r="F14" s="66" t="s">
        <v>69</v>
      </c>
      <c r="G14" s="85" t="s">
        <v>69</v>
      </c>
      <c r="H14" s="9"/>
      <c r="I14" s="68">
        <v>5</v>
      </c>
      <c r="J14" s="68">
        <v>12</v>
      </c>
      <c r="K14" s="10">
        <f t="shared" si="0"/>
        <v>41.66666666666667</v>
      </c>
      <c r="L14" s="70" t="s">
        <v>5</v>
      </c>
      <c r="M14" s="73" t="s">
        <v>69</v>
      </c>
      <c r="N14" s="85" t="s">
        <v>69</v>
      </c>
      <c r="O14" s="8"/>
      <c r="P14" s="15" t="s">
        <v>5</v>
      </c>
      <c r="Q14" s="66" t="s">
        <v>69</v>
      </c>
      <c r="R14" s="85" t="s">
        <v>69</v>
      </c>
      <c r="T14" s="68">
        <v>8</v>
      </c>
      <c r="U14" s="68">
        <v>17</v>
      </c>
      <c r="V14" s="9">
        <f>T14/U14*100</f>
        <v>47.05882352941176</v>
      </c>
      <c r="W14" s="76">
        <v>6</v>
      </c>
      <c r="X14" s="72">
        <v>14</v>
      </c>
      <c r="Y14" s="16">
        <f>W14/X14*100</f>
        <v>42.857142857142854</v>
      </c>
      <c r="Z14" s="16"/>
      <c r="AA14" s="68">
        <v>5</v>
      </c>
      <c r="AB14" s="68">
        <v>14</v>
      </c>
      <c r="AC14" s="10">
        <f>AA14/AB14*100</f>
        <v>35.714285714285715</v>
      </c>
      <c r="AD14" s="77" t="s">
        <v>5</v>
      </c>
      <c r="AE14" s="73" t="s">
        <v>69</v>
      </c>
      <c r="AF14" s="85" t="s">
        <v>69</v>
      </c>
      <c r="AG14" s="10"/>
      <c r="AH14" s="68">
        <v>7</v>
      </c>
      <c r="AI14" s="68">
        <v>10</v>
      </c>
      <c r="AJ14" s="9">
        <f>AH14/AI14*100</f>
        <v>70</v>
      </c>
      <c r="AK14" s="76">
        <v>6</v>
      </c>
      <c r="AL14" s="74">
        <v>13</v>
      </c>
      <c r="AM14" s="9">
        <f t="shared" si="2"/>
        <v>46.15384615384615</v>
      </c>
      <c r="AN14" s="9"/>
      <c r="AO14" s="77" t="s">
        <v>5</v>
      </c>
      <c r="AP14" s="73" t="s">
        <v>69</v>
      </c>
      <c r="AQ14" s="85" t="s">
        <v>69</v>
      </c>
      <c r="AR14" s="10"/>
      <c r="AS14" s="15" t="s">
        <v>5</v>
      </c>
      <c r="AT14" s="78" t="s">
        <v>69</v>
      </c>
      <c r="AU14" s="85" t="s">
        <v>69</v>
      </c>
      <c r="AV14" s="15" t="s">
        <v>5</v>
      </c>
      <c r="AW14" s="78" t="s">
        <v>69</v>
      </c>
      <c r="AX14" s="85" t="s">
        <v>69</v>
      </c>
      <c r="AY14" s="10"/>
      <c r="AZ14" s="80">
        <v>7</v>
      </c>
      <c r="BA14" s="80">
        <v>31</v>
      </c>
      <c r="BB14" s="10">
        <f>AZ14/BA14*100</f>
        <v>22.58064516129032</v>
      </c>
      <c r="BC14" s="80">
        <v>6</v>
      </c>
      <c r="BD14" s="74">
        <v>11</v>
      </c>
      <c r="BE14" s="10">
        <f>BC14/BD14*100</f>
        <v>54.54545454545454</v>
      </c>
    </row>
    <row r="15" spans="1:57" ht="12.75">
      <c r="A15" s="1" t="s">
        <v>115</v>
      </c>
      <c r="B15" s="15" t="s">
        <v>5</v>
      </c>
      <c r="C15" s="66" t="s">
        <v>69</v>
      </c>
      <c r="D15" s="85" t="s">
        <v>69</v>
      </c>
      <c r="E15" s="12">
        <v>6</v>
      </c>
      <c r="F15" s="143">
        <v>13</v>
      </c>
      <c r="G15" s="6">
        <v>46.15384615384615</v>
      </c>
      <c r="H15" s="9"/>
      <c r="I15" s="15" t="s">
        <v>5</v>
      </c>
      <c r="J15" s="66" t="s">
        <v>69</v>
      </c>
      <c r="K15" s="85" t="s">
        <v>69</v>
      </c>
      <c r="L15" s="70" t="s">
        <v>5</v>
      </c>
      <c r="M15" s="73" t="s">
        <v>69</v>
      </c>
      <c r="N15" s="85" t="s">
        <v>69</v>
      </c>
      <c r="O15" s="8"/>
      <c r="P15" s="15" t="s">
        <v>5</v>
      </c>
      <c r="Q15" s="66" t="s">
        <v>69</v>
      </c>
      <c r="R15" s="85" t="s">
        <v>69</v>
      </c>
      <c r="T15" s="15" t="s">
        <v>5</v>
      </c>
      <c r="U15" s="66" t="s">
        <v>69</v>
      </c>
      <c r="V15" s="85" t="s">
        <v>69</v>
      </c>
      <c r="W15" s="77" t="s">
        <v>5</v>
      </c>
      <c r="X15" s="66" t="s">
        <v>69</v>
      </c>
      <c r="Y15" s="85" t="s">
        <v>69</v>
      </c>
      <c r="Z15" s="16"/>
      <c r="AA15" s="15" t="s">
        <v>5</v>
      </c>
      <c r="AB15" s="66" t="s">
        <v>69</v>
      </c>
      <c r="AC15" s="85" t="s">
        <v>69</v>
      </c>
      <c r="AD15" s="76">
        <v>6</v>
      </c>
      <c r="AE15" s="74">
        <v>9</v>
      </c>
      <c r="AF15" s="10">
        <f>AD15/AE15*100</f>
        <v>66.66666666666666</v>
      </c>
      <c r="AG15" s="10"/>
      <c r="AH15" s="15" t="s">
        <v>5</v>
      </c>
      <c r="AI15" s="66" t="s">
        <v>69</v>
      </c>
      <c r="AJ15" s="85" t="s">
        <v>69</v>
      </c>
      <c r="AK15" s="76">
        <v>6</v>
      </c>
      <c r="AL15" s="74">
        <v>10</v>
      </c>
      <c r="AM15" s="9">
        <f t="shared" si="2"/>
        <v>60</v>
      </c>
      <c r="AN15" s="9"/>
      <c r="AO15" s="76">
        <v>11</v>
      </c>
      <c r="AP15" s="19">
        <v>49</v>
      </c>
      <c r="AQ15" s="10">
        <f>AO15/AP15*100</f>
        <v>22.448979591836736</v>
      </c>
      <c r="AR15" s="10"/>
      <c r="AS15" s="15" t="s">
        <v>5</v>
      </c>
      <c r="AT15" s="78" t="s">
        <v>69</v>
      </c>
      <c r="AU15" s="85" t="s">
        <v>69</v>
      </c>
      <c r="AV15" s="15" t="s">
        <v>5</v>
      </c>
      <c r="AW15" s="78" t="s">
        <v>69</v>
      </c>
      <c r="AX15" s="85" t="s">
        <v>69</v>
      </c>
      <c r="AY15" s="10"/>
      <c r="AZ15" s="15" t="s">
        <v>5</v>
      </c>
      <c r="BA15" s="84" t="s">
        <v>69</v>
      </c>
      <c r="BB15" s="85" t="s">
        <v>69</v>
      </c>
      <c r="BC15" s="15" t="s">
        <v>5</v>
      </c>
      <c r="BD15" s="73" t="s">
        <v>69</v>
      </c>
      <c r="BE15" s="85" t="s">
        <v>69</v>
      </c>
    </row>
    <row r="16" spans="1:57" ht="12.75">
      <c r="A16" s="1" t="s">
        <v>124</v>
      </c>
      <c r="B16" s="15" t="s">
        <v>5</v>
      </c>
      <c r="C16" s="66" t="s">
        <v>69</v>
      </c>
      <c r="D16" s="85" t="s">
        <v>69</v>
      </c>
      <c r="E16" s="15" t="s">
        <v>5</v>
      </c>
      <c r="F16" s="66" t="s">
        <v>69</v>
      </c>
      <c r="G16" s="85" t="s">
        <v>69</v>
      </c>
      <c r="H16" s="9"/>
      <c r="I16" s="15" t="s">
        <v>5</v>
      </c>
      <c r="J16" s="66" t="s">
        <v>69</v>
      </c>
      <c r="K16" s="85" t="s">
        <v>69</v>
      </c>
      <c r="L16" s="70" t="s">
        <v>5</v>
      </c>
      <c r="M16" s="73" t="s">
        <v>69</v>
      </c>
      <c r="N16" s="85" t="s">
        <v>69</v>
      </c>
      <c r="O16" s="8"/>
      <c r="P16" s="15" t="s">
        <v>5</v>
      </c>
      <c r="Q16" s="66" t="s">
        <v>69</v>
      </c>
      <c r="R16" s="85" t="s">
        <v>69</v>
      </c>
      <c r="T16" s="15" t="s">
        <v>5</v>
      </c>
      <c r="U16" s="66" t="s">
        <v>69</v>
      </c>
      <c r="V16" s="85" t="s">
        <v>69</v>
      </c>
      <c r="W16" s="77" t="s">
        <v>5</v>
      </c>
      <c r="X16" s="66" t="s">
        <v>69</v>
      </c>
      <c r="Y16" s="85" t="s">
        <v>69</v>
      </c>
      <c r="Z16" s="16"/>
      <c r="AA16" s="15" t="s">
        <v>5</v>
      </c>
      <c r="AB16" s="66" t="s">
        <v>69</v>
      </c>
      <c r="AC16" s="85" t="s">
        <v>69</v>
      </c>
      <c r="AD16" s="77" t="s">
        <v>5</v>
      </c>
      <c r="AE16" s="73" t="s">
        <v>69</v>
      </c>
      <c r="AF16" s="85" t="s">
        <v>69</v>
      </c>
      <c r="AG16" s="10"/>
      <c r="AH16" s="15" t="s">
        <v>5</v>
      </c>
      <c r="AI16" s="66" t="s">
        <v>69</v>
      </c>
      <c r="AJ16" s="85" t="s">
        <v>69</v>
      </c>
      <c r="AK16" s="77" t="s">
        <v>5</v>
      </c>
      <c r="AL16" s="73" t="s">
        <v>69</v>
      </c>
      <c r="AM16" s="85" t="s">
        <v>69</v>
      </c>
      <c r="AN16" s="9"/>
      <c r="AO16" s="77" t="s">
        <v>5</v>
      </c>
      <c r="AP16" s="73" t="s">
        <v>69</v>
      </c>
      <c r="AQ16" s="85" t="s">
        <v>69</v>
      </c>
      <c r="AR16" s="10"/>
      <c r="AS16" s="15" t="s">
        <v>5</v>
      </c>
      <c r="AT16" s="78" t="s">
        <v>69</v>
      </c>
      <c r="AU16" s="85" t="s">
        <v>69</v>
      </c>
      <c r="AV16" s="15" t="s">
        <v>5</v>
      </c>
      <c r="AW16" s="78" t="s">
        <v>69</v>
      </c>
      <c r="AX16" s="85" t="s">
        <v>69</v>
      </c>
      <c r="AY16" s="10"/>
      <c r="AZ16" s="15" t="s">
        <v>5</v>
      </c>
      <c r="BA16" s="84" t="s">
        <v>69</v>
      </c>
      <c r="BB16" s="85" t="s">
        <v>69</v>
      </c>
      <c r="BC16" s="80">
        <v>6</v>
      </c>
      <c r="BD16" s="74">
        <v>9</v>
      </c>
      <c r="BE16" s="10">
        <f>BC16/BD16*100</f>
        <v>66.66666666666666</v>
      </c>
    </row>
    <row r="17" spans="1:57" ht="12.75">
      <c r="A17" s="1" t="s">
        <v>125</v>
      </c>
      <c r="B17" s="13">
        <v>5</v>
      </c>
      <c r="C17" s="142">
        <v>15</v>
      </c>
      <c r="D17" s="6">
        <v>33.33333333333333</v>
      </c>
      <c r="E17" s="15" t="s">
        <v>5</v>
      </c>
      <c r="F17" s="66" t="s">
        <v>69</v>
      </c>
      <c r="G17" s="85" t="s">
        <v>69</v>
      </c>
      <c r="H17" s="9"/>
      <c r="I17" s="15" t="s">
        <v>5</v>
      </c>
      <c r="J17" s="66" t="s">
        <v>69</v>
      </c>
      <c r="K17" s="85" t="s">
        <v>69</v>
      </c>
      <c r="L17" s="70" t="s">
        <v>5</v>
      </c>
      <c r="M17" s="73" t="s">
        <v>69</v>
      </c>
      <c r="N17" s="85" t="s">
        <v>69</v>
      </c>
      <c r="O17" s="8"/>
      <c r="P17" s="15" t="s">
        <v>5</v>
      </c>
      <c r="Q17" s="66" t="s">
        <v>69</v>
      </c>
      <c r="R17" s="85" t="s">
        <v>69</v>
      </c>
      <c r="T17" s="15" t="s">
        <v>5</v>
      </c>
      <c r="U17" s="66" t="s">
        <v>69</v>
      </c>
      <c r="V17" s="85" t="s">
        <v>69</v>
      </c>
      <c r="W17" s="76">
        <v>10</v>
      </c>
      <c r="X17" s="72">
        <v>29</v>
      </c>
      <c r="Y17" s="16">
        <f>W17/X17*100</f>
        <v>34.48275862068966</v>
      </c>
      <c r="Z17" s="16"/>
      <c r="AA17" s="68">
        <v>7</v>
      </c>
      <c r="AB17" s="68">
        <v>14</v>
      </c>
      <c r="AC17" s="10">
        <f>AA17/AB17*100</f>
        <v>50</v>
      </c>
      <c r="AD17" s="77" t="s">
        <v>5</v>
      </c>
      <c r="AE17" s="73" t="s">
        <v>69</v>
      </c>
      <c r="AF17" s="85" t="s">
        <v>69</v>
      </c>
      <c r="AG17" s="10"/>
      <c r="AH17" s="68">
        <v>6</v>
      </c>
      <c r="AI17" s="68">
        <v>6</v>
      </c>
      <c r="AJ17" s="9">
        <f>AH17/AI17*100</f>
        <v>100</v>
      </c>
      <c r="AK17" s="76">
        <v>6</v>
      </c>
      <c r="AL17" s="74">
        <v>10</v>
      </c>
      <c r="AM17" s="9">
        <f>AK17/AL17*100</f>
        <v>60</v>
      </c>
      <c r="AN17" s="9"/>
      <c r="AO17" s="76">
        <v>6</v>
      </c>
      <c r="AP17" s="19">
        <v>46</v>
      </c>
      <c r="AQ17" s="10">
        <f>AO17/AP17*100</f>
        <v>13.043478260869565</v>
      </c>
      <c r="AR17" s="10"/>
      <c r="AS17" s="15" t="s">
        <v>5</v>
      </c>
      <c r="AT17" s="78" t="s">
        <v>69</v>
      </c>
      <c r="AU17" s="85" t="s">
        <v>69</v>
      </c>
      <c r="AV17" s="15" t="s">
        <v>5</v>
      </c>
      <c r="AW17" s="78" t="s">
        <v>69</v>
      </c>
      <c r="AX17" s="85" t="s">
        <v>69</v>
      </c>
      <c r="AY17" s="10"/>
      <c r="AZ17" s="15" t="s">
        <v>5</v>
      </c>
      <c r="BA17" s="84" t="s">
        <v>69</v>
      </c>
      <c r="BB17" s="85" t="s">
        <v>69</v>
      </c>
      <c r="BC17" s="15" t="s">
        <v>5</v>
      </c>
      <c r="BD17" s="73" t="s">
        <v>69</v>
      </c>
      <c r="BE17" s="85" t="s">
        <v>69</v>
      </c>
    </row>
    <row r="18" spans="1:57" ht="12.75">
      <c r="A18" s="1" t="s">
        <v>141</v>
      </c>
      <c r="B18" s="13">
        <v>5</v>
      </c>
      <c r="C18" s="142">
        <v>27</v>
      </c>
      <c r="D18" s="6">
        <v>18.51851851851852</v>
      </c>
      <c r="E18" s="15" t="s">
        <v>5</v>
      </c>
      <c r="F18" s="66" t="s">
        <v>69</v>
      </c>
      <c r="G18" s="85" t="s">
        <v>69</v>
      </c>
      <c r="H18" s="9"/>
      <c r="I18" s="15" t="s">
        <v>5</v>
      </c>
      <c r="J18" s="66" t="s">
        <v>69</v>
      </c>
      <c r="K18" s="85" t="s">
        <v>69</v>
      </c>
      <c r="L18" s="71">
        <v>7</v>
      </c>
      <c r="M18" s="74">
        <v>25</v>
      </c>
      <c r="N18" s="8">
        <f>L18/M18*100</f>
        <v>28.000000000000004</v>
      </c>
      <c r="O18" s="8"/>
      <c r="P18" s="12">
        <v>6</v>
      </c>
      <c r="Q18" s="72">
        <v>19</v>
      </c>
      <c r="R18" s="20">
        <v>31.6</v>
      </c>
      <c r="T18" s="15" t="s">
        <v>5</v>
      </c>
      <c r="U18" s="66" t="s">
        <v>69</v>
      </c>
      <c r="V18" s="85" t="s">
        <v>69</v>
      </c>
      <c r="W18" s="76">
        <v>6</v>
      </c>
      <c r="X18" s="72">
        <v>46</v>
      </c>
      <c r="Y18" s="16">
        <f>W18/X18*100</f>
        <v>13.043478260869565</v>
      </c>
      <c r="Z18" s="16"/>
      <c r="AA18" s="68">
        <v>18</v>
      </c>
      <c r="AB18" s="68">
        <v>29</v>
      </c>
      <c r="AC18" s="10">
        <f>AA18/AB18*100</f>
        <v>62.06896551724138</v>
      </c>
      <c r="AD18" s="76">
        <v>18</v>
      </c>
      <c r="AE18" s="74">
        <v>37</v>
      </c>
      <c r="AF18" s="10">
        <f>AD18/AE18*100</f>
        <v>48.64864864864865</v>
      </c>
      <c r="AG18" s="10"/>
      <c r="AH18" s="68">
        <v>5</v>
      </c>
      <c r="AI18" s="68">
        <v>20</v>
      </c>
      <c r="AJ18" s="9">
        <f>AH18/AI18*100</f>
        <v>25</v>
      </c>
      <c r="AK18" s="76">
        <v>14</v>
      </c>
      <c r="AL18" s="74">
        <v>26</v>
      </c>
      <c r="AM18" s="9">
        <f>AK18/AL18*100</f>
        <v>53.84615384615385</v>
      </c>
      <c r="AN18" s="9"/>
      <c r="AO18" s="77" t="s">
        <v>5</v>
      </c>
      <c r="AP18" s="73" t="s">
        <v>69</v>
      </c>
      <c r="AQ18" s="85" t="s">
        <v>69</v>
      </c>
      <c r="AR18" s="10"/>
      <c r="AS18" s="15" t="s">
        <v>5</v>
      </c>
      <c r="AT18" s="78" t="s">
        <v>69</v>
      </c>
      <c r="AU18" s="85" t="s">
        <v>69</v>
      </c>
      <c r="AV18" s="15" t="s">
        <v>5</v>
      </c>
      <c r="AW18" s="78" t="s">
        <v>69</v>
      </c>
      <c r="AX18" s="85" t="s">
        <v>69</v>
      </c>
      <c r="AY18" s="10"/>
      <c r="AZ18" s="80">
        <v>18</v>
      </c>
      <c r="BA18" s="80">
        <v>37</v>
      </c>
      <c r="BB18" s="10">
        <f>AZ18/BA18*100</f>
        <v>48.64864864864865</v>
      </c>
      <c r="BC18" s="80">
        <v>18</v>
      </c>
      <c r="BD18" s="74">
        <v>32</v>
      </c>
      <c r="BE18" s="10">
        <f>BC18/BD18*100</f>
        <v>56.25</v>
      </c>
    </row>
    <row r="19" spans="1:57" ht="12.75">
      <c r="A19" s="1" t="s">
        <v>225</v>
      </c>
      <c r="B19" s="13">
        <v>230</v>
      </c>
      <c r="C19" s="142">
        <v>792</v>
      </c>
      <c r="D19" s="6">
        <v>29.040404040404038</v>
      </c>
      <c r="E19" s="12">
        <v>230</v>
      </c>
      <c r="F19" s="143">
        <v>877</v>
      </c>
      <c r="G19" s="6">
        <v>26.225769669327253</v>
      </c>
      <c r="H19" s="9"/>
      <c r="I19" s="68">
        <v>251</v>
      </c>
      <c r="J19" s="68">
        <v>792</v>
      </c>
      <c r="K19" s="10">
        <f>I19/J19*100</f>
        <v>31.691919191919194</v>
      </c>
      <c r="L19" s="71">
        <v>305</v>
      </c>
      <c r="M19" s="74">
        <v>877</v>
      </c>
      <c r="N19" s="8">
        <f>L19/M19*100</f>
        <v>34.77765108323831</v>
      </c>
      <c r="O19" s="8"/>
      <c r="P19" s="13">
        <v>61</v>
      </c>
      <c r="Q19" s="72">
        <v>587</v>
      </c>
      <c r="R19" s="20">
        <v>10.4</v>
      </c>
      <c r="T19" s="68">
        <v>609</v>
      </c>
      <c r="U19" s="68">
        <v>1130</v>
      </c>
      <c r="V19" s="9">
        <f>T19/U19*100</f>
        <v>53.89380530973451</v>
      </c>
      <c r="W19" s="76">
        <v>812</v>
      </c>
      <c r="X19" s="72">
        <v>1450</v>
      </c>
      <c r="Y19" s="16">
        <f>W19/X19*100</f>
        <v>56.00000000000001</v>
      </c>
      <c r="Z19" s="16"/>
      <c r="AA19" s="68">
        <v>502</v>
      </c>
      <c r="AB19" s="68">
        <v>1017</v>
      </c>
      <c r="AC19" s="10">
        <f>AA19/AB19*100</f>
        <v>49.36086529006883</v>
      </c>
      <c r="AD19" s="76">
        <v>504</v>
      </c>
      <c r="AE19" s="74">
        <v>1308</v>
      </c>
      <c r="AF19" s="10">
        <f>AD19/AE19*100</f>
        <v>38.53211009174312</v>
      </c>
      <c r="AG19" s="10"/>
      <c r="AH19" s="68">
        <v>348</v>
      </c>
      <c r="AI19" s="68">
        <v>716</v>
      </c>
      <c r="AJ19" s="9">
        <f>AH19/AI19*100</f>
        <v>48.60335195530726</v>
      </c>
      <c r="AK19" s="76">
        <v>614</v>
      </c>
      <c r="AL19" s="74">
        <v>947</v>
      </c>
      <c r="AM19" s="9">
        <f>AK19/AL19*100</f>
        <v>64.83632523759239</v>
      </c>
      <c r="AN19" s="9"/>
      <c r="AO19" s="76">
        <v>118</v>
      </c>
      <c r="AP19" s="19">
        <v>4179</v>
      </c>
      <c r="AQ19" s="10">
        <f>AO19/AP19*100</f>
        <v>2.823642019621919</v>
      </c>
      <c r="AR19" s="10"/>
      <c r="AS19" s="68">
        <v>27</v>
      </c>
      <c r="AT19" s="79">
        <v>65</v>
      </c>
      <c r="AU19" s="10">
        <f>AS19/AT19*100</f>
        <v>41.53846153846154</v>
      </c>
      <c r="AV19" s="80">
        <v>45</v>
      </c>
      <c r="AW19" s="81">
        <v>86</v>
      </c>
      <c r="AX19" s="10">
        <v>52.32558139534884</v>
      </c>
      <c r="AY19" s="10"/>
      <c r="AZ19" s="80">
        <v>299</v>
      </c>
      <c r="BA19" s="80">
        <v>429</v>
      </c>
      <c r="BB19" s="10">
        <f>AZ19/BA19*100</f>
        <v>69.6969696969697</v>
      </c>
      <c r="BC19" s="80">
        <v>330</v>
      </c>
      <c r="BD19" s="74">
        <v>905</v>
      </c>
      <c r="BE19" s="10">
        <f>BC19/BD19*100</f>
        <v>36.46408839779006</v>
      </c>
    </row>
    <row r="20" spans="1:57" ht="12.75">
      <c r="A20" s="1" t="s">
        <v>128</v>
      </c>
      <c r="B20" s="15" t="s">
        <v>5</v>
      </c>
      <c r="C20" s="66" t="s">
        <v>69</v>
      </c>
      <c r="D20" s="85" t="s">
        <v>69</v>
      </c>
      <c r="E20" s="15" t="s">
        <v>5</v>
      </c>
      <c r="F20" s="66" t="s">
        <v>69</v>
      </c>
      <c r="G20" s="85" t="s">
        <v>69</v>
      </c>
      <c r="H20" s="9"/>
      <c r="I20" s="15" t="s">
        <v>5</v>
      </c>
      <c r="J20" s="66" t="s">
        <v>69</v>
      </c>
      <c r="K20" s="85" t="s">
        <v>69</v>
      </c>
      <c r="L20" s="70" t="s">
        <v>5</v>
      </c>
      <c r="M20" s="73" t="s">
        <v>69</v>
      </c>
      <c r="N20" s="85" t="s">
        <v>69</v>
      </c>
      <c r="O20" s="8"/>
      <c r="P20" s="15" t="s">
        <v>5</v>
      </c>
      <c r="Q20" s="66" t="s">
        <v>69</v>
      </c>
      <c r="R20" s="85" t="s">
        <v>69</v>
      </c>
      <c r="T20" s="15" t="s">
        <v>5</v>
      </c>
      <c r="U20" s="66" t="s">
        <v>69</v>
      </c>
      <c r="V20" s="85" t="s">
        <v>69</v>
      </c>
      <c r="W20" s="77" t="s">
        <v>5</v>
      </c>
      <c r="X20" s="66" t="s">
        <v>69</v>
      </c>
      <c r="Y20" s="85" t="s">
        <v>69</v>
      </c>
      <c r="Z20" s="16"/>
      <c r="AA20" s="15" t="s">
        <v>5</v>
      </c>
      <c r="AB20" s="66" t="s">
        <v>69</v>
      </c>
      <c r="AC20" s="85" t="s">
        <v>69</v>
      </c>
      <c r="AD20" s="77" t="s">
        <v>5</v>
      </c>
      <c r="AE20" s="73" t="s">
        <v>69</v>
      </c>
      <c r="AF20" s="85" t="s">
        <v>69</v>
      </c>
      <c r="AG20" s="10"/>
      <c r="AH20" s="15" t="s">
        <v>5</v>
      </c>
      <c r="AI20" s="66" t="s">
        <v>69</v>
      </c>
      <c r="AJ20" s="85" t="s">
        <v>69</v>
      </c>
      <c r="AK20" s="77" t="s">
        <v>5</v>
      </c>
      <c r="AL20" s="73" t="s">
        <v>69</v>
      </c>
      <c r="AM20" s="85" t="s">
        <v>69</v>
      </c>
      <c r="AN20" s="9"/>
      <c r="AO20" s="77" t="s">
        <v>5</v>
      </c>
      <c r="AP20" s="73" t="s">
        <v>69</v>
      </c>
      <c r="AQ20" s="85" t="s">
        <v>69</v>
      </c>
      <c r="AR20" s="10"/>
      <c r="AS20" s="15" t="s">
        <v>5</v>
      </c>
      <c r="AT20" s="78" t="s">
        <v>69</v>
      </c>
      <c r="AU20" s="85" t="s">
        <v>69</v>
      </c>
      <c r="AV20" s="15" t="s">
        <v>5</v>
      </c>
      <c r="AW20" s="78" t="s">
        <v>69</v>
      </c>
      <c r="AX20" s="85" t="s">
        <v>69</v>
      </c>
      <c r="AY20" s="10"/>
      <c r="AZ20" s="15" t="s">
        <v>5</v>
      </c>
      <c r="BA20" s="84" t="s">
        <v>69</v>
      </c>
      <c r="BB20" s="85" t="s">
        <v>69</v>
      </c>
      <c r="BC20" s="15" t="s">
        <v>5</v>
      </c>
      <c r="BD20" s="73" t="s">
        <v>69</v>
      </c>
      <c r="BE20" s="85" t="s">
        <v>69</v>
      </c>
    </row>
    <row r="21" spans="1:57" ht="12.75">
      <c r="A21" s="1" t="s">
        <v>175</v>
      </c>
      <c r="B21" s="15" t="s">
        <v>5</v>
      </c>
      <c r="C21" s="66" t="s">
        <v>69</v>
      </c>
      <c r="D21" s="85" t="s">
        <v>69</v>
      </c>
      <c r="E21" s="15" t="s">
        <v>5</v>
      </c>
      <c r="F21" s="66" t="s">
        <v>69</v>
      </c>
      <c r="G21" s="85" t="s">
        <v>69</v>
      </c>
      <c r="H21" s="9"/>
      <c r="I21" s="15" t="s">
        <v>5</v>
      </c>
      <c r="J21" s="66" t="s">
        <v>69</v>
      </c>
      <c r="K21" s="85" t="s">
        <v>69</v>
      </c>
      <c r="L21" s="70" t="s">
        <v>5</v>
      </c>
      <c r="M21" s="73" t="s">
        <v>69</v>
      </c>
      <c r="N21" s="85" t="s">
        <v>69</v>
      </c>
      <c r="O21" s="8"/>
      <c r="P21" s="15" t="s">
        <v>5</v>
      </c>
      <c r="Q21" s="66" t="s">
        <v>69</v>
      </c>
      <c r="R21" s="85" t="s">
        <v>69</v>
      </c>
      <c r="T21" s="68">
        <v>8</v>
      </c>
      <c r="U21" s="68">
        <v>15</v>
      </c>
      <c r="V21" s="9">
        <f>T21/U21*100</f>
        <v>53.333333333333336</v>
      </c>
      <c r="W21" s="77" t="s">
        <v>5</v>
      </c>
      <c r="X21" s="66" t="s">
        <v>69</v>
      </c>
      <c r="Y21" s="85" t="s">
        <v>69</v>
      </c>
      <c r="Z21" s="16"/>
      <c r="AA21" s="68">
        <v>9</v>
      </c>
      <c r="AB21" s="68">
        <v>13</v>
      </c>
      <c r="AC21" s="10">
        <f>AA21/AB21*100</f>
        <v>69.23076923076923</v>
      </c>
      <c r="AD21" s="77" t="s">
        <v>5</v>
      </c>
      <c r="AE21" s="73" t="s">
        <v>69</v>
      </c>
      <c r="AF21" s="85" t="s">
        <v>69</v>
      </c>
      <c r="AG21" s="10"/>
      <c r="AH21" s="15" t="s">
        <v>5</v>
      </c>
      <c r="AI21" s="66" t="s">
        <v>69</v>
      </c>
      <c r="AJ21" s="85" t="s">
        <v>69</v>
      </c>
      <c r="AK21" s="77" t="s">
        <v>5</v>
      </c>
      <c r="AL21" s="73" t="s">
        <v>69</v>
      </c>
      <c r="AM21" s="85" t="s">
        <v>69</v>
      </c>
      <c r="AN21" s="9"/>
      <c r="AO21" s="77" t="s">
        <v>5</v>
      </c>
      <c r="AP21" s="73" t="s">
        <v>69</v>
      </c>
      <c r="AQ21" s="85" t="s">
        <v>69</v>
      </c>
      <c r="AR21" s="10"/>
      <c r="AS21" s="15" t="s">
        <v>5</v>
      </c>
      <c r="AT21" s="78" t="s">
        <v>69</v>
      </c>
      <c r="AU21" s="85" t="s">
        <v>69</v>
      </c>
      <c r="AV21" s="15" t="s">
        <v>5</v>
      </c>
      <c r="AW21" s="78" t="s">
        <v>69</v>
      </c>
      <c r="AX21" s="85" t="s">
        <v>69</v>
      </c>
      <c r="AY21" s="10"/>
      <c r="AZ21" s="15" t="s">
        <v>5</v>
      </c>
      <c r="BA21" s="84" t="s">
        <v>69</v>
      </c>
      <c r="BB21" s="85" t="s">
        <v>69</v>
      </c>
      <c r="BC21" s="80">
        <v>6</v>
      </c>
      <c r="BD21" s="74">
        <v>12</v>
      </c>
      <c r="BE21" s="10">
        <f>BC21/BD21*100</f>
        <v>50</v>
      </c>
    </row>
    <row r="22" spans="1:57" ht="12.75">
      <c r="A22" s="1" t="s">
        <v>111</v>
      </c>
      <c r="B22" s="13">
        <v>79</v>
      </c>
      <c r="C22" s="142">
        <v>232</v>
      </c>
      <c r="D22" s="6">
        <v>34.05172413793103</v>
      </c>
      <c r="E22" s="12">
        <v>59</v>
      </c>
      <c r="F22" s="143">
        <v>236</v>
      </c>
      <c r="G22" s="6">
        <v>25</v>
      </c>
      <c r="H22" s="9"/>
      <c r="I22" s="68">
        <v>72</v>
      </c>
      <c r="J22" s="68">
        <v>232</v>
      </c>
      <c r="K22" s="10">
        <f>I22/J22*100</f>
        <v>31.03448275862069</v>
      </c>
      <c r="L22" s="71">
        <v>76</v>
      </c>
      <c r="M22" s="74">
        <v>236</v>
      </c>
      <c r="N22" s="8">
        <f>L22/M22*100</f>
        <v>32.20338983050847</v>
      </c>
      <c r="O22" s="8"/>
      <c r="P22" s="12">
        <v>14</v>
      </c>
      <c r="Q22" s="72">
        <v>162</v>
      </c>
      <c r="R22" s="20">
        <v>8.6</v>
      </c>
      <c r="T22" s="68">
        <v>60</v>
      </c>
      <c r="U22" s="68">
        <v>224</v>
      </c>
      <c r="V22" s="9">
        <f>T22/U22*100</f>
        <v>26.785714285714285</v>
      </c>
      <c r="W22" s="76">
        <v>122</v>
      </c>
      <c r="X22" s="72">
        <v>317</v>
      </c>
      <c r="Y22" s="16">
        <f>W22/X22*100</f>
        <v>38.48580441640379</v>
      </c>
      <c r="Z22" s="16"/>
      <c r="AA22" s="68">
        <v>59</v>
      </c>
      <c r="AB22" s="68">
        <v>174</v>
      </c>
      <c r="AC22" s="10">
        <f>AA22/AB22*100</f>
        <v>33.90804597701149</v>
      </c>
      <c r="AD22" s="76">
        <v>80</v>
      </c>
      <c r="AE22" s="74">
        <v>253</v>
      </c>
      <c r="AF22" s="10">
        <f>AD22/AE22*100</f>
        <v>31.620553359683797</v>
      </c>
      <c r="AG22" s="10"/>
      <c r="AH22" s="68">
        <v>59</v>
      </c>
      <c r="AI22" s="68">
        <v>174</v>
      </c>
      <c r="AJ22" s="9">
        <f>AH22/AI22*100</f>
        <v>33.90804597701149</v>
      </c>
      <c r="AK22" s="76">
        <v>123</v>
      </c>
      <c r="AL22" s="74">
        <v>202</v>
      </c>
      <c r="AM22" s="9">
        <f aca="true" t="shared" si="4" ref="AM22:AM29">AK22/AL22*100</f>
        <v>60.89108910891089</v>
      </c>
      <c r="AN22" s="9"/>
      <c r="AO22" s="76">
        <v>49</v>
      </c>
      <c r="AP22" s="19">
        <v>978</v>
      </c>
      <c r="AQ22" s="10">
        <f aca="true" t="shared" si="5" ref="AQ22:AQ27">AO22/AP22*100</f>
        <v>5.010224948875256</v>
      </c>
      <c r="AR22" s="10"/>
      <c r="AS22" s="68">
        <v>11</v>
      </c>
      <c r="AT22" s="79">
        <v>18</v>
      </c>
      <c r="AU22" s="10">
        <f>AS22/AT22*100</f>
        <v>61.111111111111114</v>
      </c>
      <c r="AV22" s="80">
        <v>8</v>
      </c>
      <c r="AW22" s="81">
        <v>23</v>
      </c>
      <c r="AX22" s="10">
        <v>34.78260869565217</v>
      </c>
      <c r="AY22" s="18"/>
      <c r="AZ22" s="80">
        <v>94</v>
      </c>
      <c r="BA22" s="80">
        <v>208</v>
      </c>
      <c r="BB22" s="10">
        <f>AZ22/BA22*100</f>
        <v>45.19230769230769</v>
      </c>
      <c r="BC22" s="80">
        <v>90</v>
      </c>
      <c r="BD22" s="74">
        <v>266</v>
      </c>
      <c r="BE22" s="10">
        <f>BC22/BD22*100</f>
        <v>33.83458646616541</v>
      </c>
    </row>
    <row r="23" spans="1:57" ht="12.75">
      <c r="A23" s="1" t="s">
        <v>123</v>
      </c>
      <c r="B23" s="13">
        <v>20</v>
      </c>
      <c r="C23" s="142">
        <v>72</v>
      </c>
      <c r="D23" s="6">
        <v>27.77777777777778</v>
      </c>
      <c r="E23" s="12">
        <v>21</v>
      </c>
      <c r="F23" s="143">
        <v>87</v>
      </c>
      <c r="G23" s="6">
        <v>24.137931034482758</v>
      </c>
      <c r="H23" s="9"/>
      <c r="I23" s="68">
        <v>23</v>
      </c>
      <c r="J23" s="68">
        <v>72</v>
      </c>
      <c r="K23" s="10">
        <f>I23/J23*100</f>
        <v>31.944444444444443</v>
      </c>
      <c r="L23" s="71">
        <v>22</v>
      </c>
      <c r="M23" s="74">
        <v>87</v>
      </c>
      <c r="N23" s="8">
        <f>L23/M23*100</f>
        <v>25.287356321839084</v>
      </c>
      <c r="O23" s="8"/>
      <c r="P23" s="15" t="s">
        <v>5</v>
      </c>
      <c r="Q23" s="66" t="s">
        <v>69</v>
      </c>
      <c r="R23" s="85" t="s">
        <v>69</v>
      </c>
      <c r="T23" s="68">
        <v>23</v>
      </c>
      <c r="U23" s="68">
        <v>57</v>
      </c>
      <c r="V23" s="9">
        <f>T23/U23*100</f>
        <v>40.35087719298245</v>
      </c>
      <c r="W23" s="76">
        <v>28</v>
      </c>
      <c r="X23" s="72">
        <v>90</v>
      </c>
      <c r="Y23" s="16">
        <f>W23/X23*100</f>
        <v>31.11111111111111</v>
      </c>
      <c r="Z23" s="16"/>
      <c r="AA23" s="68">
        <v>12</v>
      </c>
      <c r="AB23" s="68">
        <v>41</v>
      </c>
      <c r="AC23" s="10">
        <f>AA23/AB23*100</f>
        <v>29.268292682926827</v>
      </c>
      <c r="AD23" s="76">
        <v>28</v>
      </c>
      <c r="AE23" s="74">
        <v>67</v>
      </c>
      <c r="AF23" s="10">
        <f>AD23/AE23*100</f>
        <v>41.7910447761194</v>
      </c>
      <c r="AG23" s="10"/>
      <c r="AH23" s="68">
        <v>15</v>
      </c>
      <c r="AI23" s="68">
        <v>46</v>
      </c>
      <c r="AJ23" s="9">
        <f>AH23/AI23*100</f>
        <v>32.608695652173914</v>
      </c>
      <c r="AK23" s="76">
        <v>35</v>
      </c>
      <c r="AL23" s="74">
        <v>57</v>
      </c>
      <c r="AM23" s="9">
        <f t="shared" si="4"/>
        <v>61.40350877192983</v>
      </c>
      <c r="AN23" s="9"/>
      <c r="AO23" s="76">
        <v>28</v>
      </c>
      <c r="AP23" s="19">
        <v>326</v>
      </c>
      <c r="AQ23" s="10">
        <f t="shared" si="5"/>
        <v>8.588957055214724</v>
      </c>
      <c r="AR23" s="10"/>
      <c r="AS23" s="15" t="s">
        <v>5</v>
      </c>
      <c r="AT23" s="78" t="s">
        <v>69</v>
      </c>
      <c r="AU23" s="85" t="s">
        <v>69</v>
      </c>
      <c r="AV23" s="80">
        <v>6</v>
      </c>
      <c r="AW23" s="81">
        <v>9</v>
      </c>
      <c r="AX23" s="10">
        <v>66.66666666666666</v>
      </c>
      <c r="AY23" s="18"/>
      <c r="AZ23" s="80">
        <v>23</v>
      </c>
      <c r="BA23" s="80">
        <v>180</v>
      </c>
      <c r="BB23" s="10">
        <f>AZ23/BA23*100</f>
        <v>12.777777777777777</v>
      </c>
      <c r="BC23" s="80">
        <v>23</v>
      </c>
      <c r="BD23" s="74">
        <v>91</v>
      </c>
      <c r="BE23" s="10">
        <f>BC23/BD23*100</f>
        <v>25.274725274725274</v>
      </c>
    </row>
    <row r="24" spans="1:57" ht="12.75">
      <c r="A24" s="1" t="s">
        <v>72</v>
      </c>
      <c r="B24" s="15" t="s">
        <v>5</v>
      </c>
      <c r="C24" s="66" t="s">
        <v>69</v>
      </c>
      <c r="D24" s="85" t="s">
        <v>69</v>
      </c>
      <c r="E24" s="15" t="s">
        <v>5</v>
      </c>
      <c r="F24" s="66" t="s">
        <v>69</v>
      </c>
      <c r="G24" s="85" t="s">
        <v>69</v>
      </c>
      <c r="H24" s="9"/>
      <c r="I24" s="15" t="s">
        <v>5</v>
      </c>
      <c r="J24" s="66" t="s">
        <v>69</v>
      </c>
      <c r="K24" s="85" t="s">
        <v>69</v>
      </c>
      <c r="L24" s="70" t="s">
        <v>5</v>
      </c>
      <c r="M24" s="73" t="s">
        <v>69</v>
      </c>
      <c r="N24" s="85" t="s">
        <v>69</v>
      </c>
      <c r="O24" s="8"/>
      <c r="P24" s="15" t="s">
        <v>5</v>
      </c>
      <c r="Q24" s="66" t="s">
        <v>69</v>
      </c>
      <c r="R24" s="85" t="s">
        <v>69</v>
      </c>
      <c r="T24" s="68">
        <v>4.99</v>
      </c>
      <c r="U24" s="68">
        <v>25.94</v>
      </c>
      <c r="V24" s="9">
        <f>T24/U24*100</f>
        <v>19.236700077101002</v>
      </c>
      <c r="W24" s="76">
        <v>8</v>
      </c>
      <c r="X24" s="72">
        <v>35</v>
      </c>
      <c r="Y24" s="16">
        <f>W24/X24*100</f>
        <v>22.857142857142858</v>
      </c>
      <c r="Z24" s="16"/>
      <c r="AA24" s="15" t="s">
        <v>5</v>
      </c>
      <c r="AB24" s="66" t="s">
        <v>69</v>
      </c>
      <c r="AC24" s="85" t="s">
        <v>69</v>
      </c>
      <c r="AD24" s="77" t="s">
        <v>5</v>
      </c>
      <c r="AE24" s="73" t="s">
        <v>69</v>
      </c>
      <c r="AF24" s="85" t="s">
        <v>69</v>
      </c>
      <c r="AG24" s="10"/>
      <c r="AH24" s="68">
        <v>5.99</v>
      </c>
      <c r="AI24" s="68">
        <v>10.97</v>
      </c>
      <c r="AJ24" s="9">
        <f>AH24/AI24*100</f>
        <v>54.60346399270738</v>
      </c>
      <c r="AK24" s="76">
        <v>16</v>
      </c>
      <c r="AL24" s="74">
        <v>16</v>
      </c>
      <c r="AM24" s="9">
        <f t="shared" si="4"/>
        <v>100</v>
      </c>
      <c r="AN24" s="9"/>
      <c r="AO24" s="76">
        <v>15</v>
      </c>
      <c r="AP24" s="19">
        <v>50</v>
      </c>
      <c r="AQ24" s="10">
        <f t="shared" si="5"/>
        <v>30</v>
      </c>
      <c r="AR24" s="10"/>
      <c r="AS24" s="15" t="s">
        <v>5</v>
      </c>
      <c r="AT24" s="78" t="s">
        <v>69</v>
      </c>
      <c r="AU24" s="85" t="s">
        <v>69</v>
      </c>
      <c r="AV24" s="15" t="s">
        <v>5</v>
      </c>
      <c r="AW24" s="78" t="s">
        <v>69</v>
      </c>
      <c r="AX24" s="85" t="s">
        <v>69</v>
      </c>
      <c r="AY24" s="10"/>
      <c r="AZ24" s="15" t="s">
        <v>5</v>
      </c>
      <c r="BA24" s="84" t="s">
        <v>69</v>
      </c>
      <c r="BB24" s="85" t="s">
        <v>69</v>
      </c>
      <c r="BC24" s="15" t="s">
        <v>5</v>
      </c>
      <c r="BD24" s="73" t="s">
        <v>69</v>
      </c>
      <c r="BE24" s="85" t="s">
        <v>69</v>
      </c>
    </row>
    <row r="25" spans="1:57" ht="12.75">
      <c r="A25" s="1" t="s">
        <v>104</v>
      </c>
      <c r="B25" s="13">
        <v>87</v>
      </c>
      <c r="C25" s="142">
        <v>252</v>
      </c>
      <c r="D25" s="6">
        <v>34.523809523809526</v>
      </c>
      <c r="E25" s="12">
        <v>61</v>
      </c>
      <c r="F25" s="143">
        <v>224</v>
      </c>
      <c r="G25" s="6">
        <v>27.232142857142854</v>
      </c>
      <c r="H25" s="9"/>
      <c r="I25" s="68">
        <v>70</v>
      </c>
      <c r="J25" s="68">
        <v>252</v>
      </c>
      <c r="K25" s="10">
        <f>I25/J25*100</f>
        <v>27.77777777777778</v>
      </c>
      <c r="L25" s="71">
        <v>73</v>
      </c>
      <c r="M25" s="74">
        <v>224</v>
      </c>
      <c r="N25" s="8">
        <f>L25/M25*100</f>
        <v>32.589285714285715</v>
      </c>
      <c r="O25" s="8"/>
      <c r="P25" s="12">
        <v>15</v>
      </c>
      <c r="Q25" s="72">
        <v>136</v>
      </c>
      <c r="R25" s="20">
        <v>11</v>
      </c>
      <c r="T25" s="68">
        <v>56</v>
      </c>
      <c r="U25" s="68">
        <v>237</v>
      </c>
      <c r="V25" s="9">
        <f>T25/U25*100</f>
        <v>23.628691983122362</v>
      </c>
      <c r="W25" s="76">
        <v>103</v>
      </c>
      <c r="X25" s="72">
        <v>295</v>
      </c>
      <c r="Y25" s="16">
        <f>W25/X25*100</f>
        <v>34.91525423728813</v>
      </c>
      <c r="Z25" s="16"/>
      <c r="AA25" s="68">
        <v>47</v>
      </c>
      <c r="AB25" s="68">
        <v>182</v>
      </c>
      <c r="AC25" s="10">
        <f>AA25/AB25*100</f>
        <v>25.82417582417583</v>
      </c>
      <c r="AD25" s="76">
        <v>38</v>
      </c>
      <c r="AE25" s="74">
        <v>209</v>
      </c>
      <c r="AF25" s="10">
        <f>AD25/AE25*100</f>
        <v>18.181818181818183</v>
      </c>
      <c r="AG25" s="10"/>
      <c r="AH25" s="68">
        <v>66</v>
      </c>
      <c r="AI25" s="68">
        <v>191</v>
      </c>
      <c r="AJ25" s="9">
        <f>AH25/AI25*100</f>
        <v>34.55497382198953</v>
      </c>
      <c r="AK25" s="76">
        <v>122</v>
      </c>
      <c r="AL25" s="74">
        <v>228</v>
      </c>
      <c r="AM25" s="9">
        <f t="shared" si="4"/>
        <v>53.50877192982456</v>
      </c>
      <c r="AN25" s="9"/>
      <c r="AO25" s="76">
        <v>85</v>
      </c>
      <c r="AP25" s="19">
        <v>926</v>
      </c>
      <c r="AQ25" s="10">
        <f t="shared" si="5"/>
        <v>9.1792656587473</v>
      </c>
      <c r="AR25" s="10"/>
      <c r="AS25" s="68">
        <v>6</v>
      </c>
      <c r="AT25" s="79">
        <v>12</v>
      </c>
      <c r="AU25" s="10">
        <f>AS25/AT25*100</f>
        <v>50</v>
      </c>
      <c r="AV25" s="80">
        <v>13</v>
      </c>
      <c r="AW25" s="81">
        <v>21</v>
      </c>
      <c r="AX25" s="10">
        <v>61.904761904761905</v>
      </c>
      <c r="AY25" s="18"/>
      <c r="AZ25" s="80">
        <v>100</v>
      </c>
      <c r="BA25" s="80">
        <v>332</v>
      </c>
      <c r="BB25" s="10">
        <f>AZ25/BA25*100</f>
        <v>30.120481927710845</v>
      </c>
      <c r="BC25" s="80">
        <v>94</v>
      </c>
      <c r="BD25" s="74">
        <v>279</v>
      </c>
      <c r="BE25" s="10">
        <f>BC25/BD25*100</f>
        <v>33.691756272401435</v>
      </c>
    </row>
    <row r="26" spans="1:57" ht="12.75">
      <c r="A26" s="1" t="s">
        <v>112</v>
      </c>
      <c r="B26" s="15" t="s">
        <v>5</v>
      </c>
      <c r="C26" s="66" t="s">
        <v>69</v>
      </c>
      <c r="D26" s="85" t="s">
        <v>69</v>
      </c>
      <c r="E26" s="12">
        <v>6</v>
      </c>
      <c r="F26" s="143">
        <v>12</v>
      </c>
      <c r="G26" s="6">
        <v>50</v>
      </c>
      <c r="H26" s="9"/>
      <c r="I26" s="15" t="s">
        <v>5</v>
      </c>
      <c r="J26" s="66" t="s">
        <v>69</v>
      </c>
      <c r="K26" s="85" t="s">
        <v>69</v>
      </c>
      <c r="L26" s="70" t="s">
        <v>5</v>
      </c>
      <c r="M26" s="73" t="s">
        <v>69</v>
      </c>
      <c r="N26" s="85" t="s">
        <v>69</v>
      </c>
      <c r="O26" s="8"/>
      <c r="P26" s="15" t="s">
        <v>5</v>
      </c>
      <c r="Q26" s="66" t="s">
        <v>69</v>
      </c>
      <c r="R26" s="85" t="s">
        <v>69</v>
      </c>
      <c r="T26" s="15" t="s">
        <v>5</v>
      </c>
      <c r="U26" s="66" t="s">
        <v>69</v>
      </c>
      <c r="V26" s="85" t="s">
        <v>69</v>
      </c>
      <c r="W26" s="77" t="s">
        <v>5</v>
      </c>
      <c r="X26" s="66" t="s">
        <v>69</v>
      </c>
      <c r="Y26" s="85" t="s">
        <v>69</v>
      </c>
      <c r="Z26" s="16"/>
      <c r="AA26" s="15" t="s">
        <v>5</v>
      </c>
      <c r="AB26" s="66" t="s">
        <v>69</v>
      </c>
      <c r="AC26" s="85" t="s">
        <v>69</v>
      </c>
      <c r="AD26" s="77" t="s">
        <v>5</v>
      </c>
      <c r="AE26" s="73" t="s">
        <v>69</v>
      </c>
      <c r="AF26" s="85" t="s">
        <v>69</v>
      </c>
      <c r="AG26" s="10"/>
      <c r="AH26" s="15" t="s">
        <v>5</v>
      </c>
      <c r="AI26" s="66" t="s">
        <v>69</v>
      </c>
      <c r="AJ26" s="85" t="s">
        <v>69</v>
      </c>
      <c r="AK26" s="76">
        <v>9</v>
      </c>
      <c r="AL26" s="74">
        <v>15</v>
      </c>
      <c r="AM26" s="9">
        <f t="shared" si="4"/>
        <v>60</v>
      </c>
      <c r="AN26" s="9"/>
      <c r="AO26" s="76">
        <v>10</v>
      </c>
      <c r="AP26" s="19">
        <v>32</v>
      </c>
      <c r="AQ26" s="10">
        <f t="shared" si="5"/>
        <v>31.25</v>
      </c>
      <c r="AR26" s="10"/>
      <c r="AS26" s="15" t="s">
        <v>5</v>
      </c>
      <c r="AT26" s="78" t="s">
        <v>69</v>
      </c>
      <c r="AU26" s="85" t="s">
        <v>69</v>
      </c>
      <c r="AV26" s="15" t="s">
        <v>5</v>
      </c>
      <c r="AW26" s="78" t="s">
        <v>69</v>
      </c>
      <c r="AX26" s="85" t="s">
        <v>69</v>
      </c>
      <c r="AY26" s="10"/>
      <c r="AZ26" s="15" t="s">
        <v>5</v>
      </c>
      <c r="BA26" s="84" t="s">
        <v>69</v>
      </c>
      <c r="BB26" s="85" t="s">
        <v>69</v>
      </c>
      <c r="BC26" s="15" t="s">
        <v>5</v>
      </c>
      <c r="BD26" s="73" t="s">
        <v>69</v>
      </c>
      <c r="BE26" s="85" t="s">
        <v>69</v>
      </c>
    </row>
    <row r="27" spans="1:57" ht="12.75">
      <c r="A27" s="1" t="s">
        <v>116</v>
      </c>
      <c r="B27" s="15" t="s">
        <v>5</v>
      </c>
      <c r="C27" s="66" t="s">
        <v>69</v>
      </c>
      <c r="D27" s="85" t="s">
        <v>69</v>
      </c>
      <c r="E27" s="15" t="s">
        <v>5</v>
      </c>
      <c r="F27" s="66" t="s">
        <v>69</v>
      </c>
      <c r="G27" s="85" t="s">
        <v>69</v>
      </c>
      <c r="H27" s="9"/>
      <c r="I27" s="15" t="s">
        <v>5</v>
      </c>
      <c r="J27" s="66" t="s">
        <v>69</v>
      </c>
      <c r="K27" s="85" t="s">
        <v>69</v>
      </c>
      <c r="L27" s="71">
        <v>6</v>
      </c>
      <c r="M27" s="74">
        <v>25</v>
      </c>
      <c r="N27" s="8">
        <f>L27/M27*100</f>
        <v>24</v>
      </c>
      <c r="O27" s="8"/>
      <c r="P27" s="15" t="s">
        <v>5</v>
      </c>
      <c r="Q27" s="66" t="s">
        <v>69</v>
      </c>
      <c r="R27" s="85" t="s">
        <v>69</v>
      </c>
      <c r="T27" s="15" t="s">
        <v>5</v>
      </c>
      <c r="U27" s="66" t="s">
        <v>69</v>
      </c>
      <c r="V27" s="85" t="s">
        <v>69</v>
      </c>
      <c r="W27" s="77" t="s">
        <v>5</v>
      </c>
      <c r="X27" s="66" t="s">
        <v>69</v>
      </c>
      <c r="Y27" s="85" t="s">
        <v>69</v>
      </c>
      <c r="Z27" s="16"/>
      <c r="AA27" s="15" t="s">
        <v>5</v>
      </c>
      <c r="AB27" s="66" t="s">
        <v>69</v>
      </c>
      <c r="AC27" s="85" t="s">
        <v>69</v>
      </c>
      <c r="AD27" s="77" t="s">
        <v>5</v>
      </c>
      <c r="AE27" s="73" t="s">
        <v>69</v>
      </c>
      <c r="AF27" s="85" t="s">
        <v>69</v>
      </c>
      <c r="AG27" s="10"/>
      <c r="AH27" s="15" t="s">
        <v>5</v>
      </c>
      <c r="AI27" s="66" t="s">
        <v>69</v>
      </c>
      <c r="AJ27" s="85" t="s">
        <v>69</v>
      </c>
      <c r="AK27" s="76">
        <v>7</v>
      </c>
      <c r="AL27" s="74">
        <v>16</v>
      </c>
      <c r="AM27" s="9">
        <f t="shared" si="4"/>
        <v>43.75</v>
      </c>
      <c r="AN27" s="9"/>
      <c r="AO27" s="76">
        <v>6</v>
      </c>
      <c r="AP27" s="19">
        <v>58</v>
      </c>
      <c r="AQ27" s="10">
        <f t="shared" si="5"/>
        <v>10.344827586206897</v>
      </c>
      <c r="AR27" s="10"/>
      <c r="AS27" s="15" t="s">
        <v>5</v>
      </c>
      <c r="AT27" s="78" t="s">
        <v>69</v>
      </c>
      <c r="AU27" s="85" t="s">
        <v>69</v>
      </c>
      <c r="AV27" s="15" t="s">
        <v>5</v>
      </c>
      <c r="AW27" s="78" t="s">
        <v>69</v>
      </c>
      <c r="AX27" s="85" t="s">
        <v>69</v>
      </c>
      <c r="AY27" s="10"/>
      <c r="AZ27" s="15" t="s">
        <v>5</v>
      </c>
      <c r="BA27" s="84" t="s">
        <v>69</v>
      </c>
      <c r="BB27" s="85" t="s">
        <v>69</v>
      </c>
      <c r="BC27" s="15" t="s">
        <v>5</v>
      </c>
      <c r="BD27" s="73" t="s">
        <v>69</v>
      </c>
      <c r="BE27" s="85" t="s">
        <v>69</v>
      </c>
    </row>
    <row r="28" spans="1:57" ht="12.75">
      <c r="A28" s="1" t="s">
        <v>208</v>
      </c>
      <c r="B28" s="15" t="s">
        <v>5</v>
      </c>
      <c r="C28" s="66" t="s">
        <v>69</v>
      </c>
      <c r="D28" s="85" t="s">
        <v>69</v>
      </c>
      <c r="E28" s="15" t="s">
        <v>5</v>
      </c>
      <c r="F28" s="66" t="s">
        <v>69</v>
      </c>
      <c r="G28" s="85" t="s">
        <v>69</v>
      </c>
      <c r="H28" s="9"/>
      <c r="I28" s="15" t="s">
        <v>5</v>
      </c>
      <c r="J28" s="66" t="s">
        <v>69</v>
      </c>
      <c r="K28" s="85" t="s">
        <v>69</v>
      </c>
      <c r="L28" s="70" t="s">
        <v>5</v>
      </c>
      <c r="M28" s="73" t="s">
        <v>69</v>
      </c>
      <c r="N28" s="85" t="s">
        <v>69</v>
      </c>
      <c r="O28" s="8"/>
      <c r="P28" s="15" t="s">
        <v>5</v>
      </c>
      <c r="Q28" s="66" t="s">
        <v>69</v>
      </c>
      <c r="R28" s="85" t="s">
        <v>69</v>
      </c>
      <c r="T28" s="15" t="s">
        <v>5</v>
      </c>
      <c r="U28" s="66" t="s">
        <v>69</v>
      </c>
      <c r="V28" s="85" t="s">
        <v>69</v>
      </c>
      <c r="W28" s="76">
        <v>13</v>
      </c>
      <c r="X28" s="72">
        <v>25</v>
      </c>
      <c r="Y28" s="16">
        <f>W28/X28*100</f>
        <v>52</v>
      </c>
      <c r="Z28" s="16"/>
      <c r="AA28" s="15" t="s">
        <v>5</v>
      </c>
      <c r="AB28" s="66" t="s">
        <v>69</v>
      </c>
      <c r="AC28" s="85" t="s">
        <v>69</v>
      </c>
      <c r="AD28" s="76">
        <v>11</v>
      </c>
      <c r="AE28" s="74">
        <v>17</v>
      </c>
      <c r="AF28" s="10">
        <f>AD28/AE28*100</f>
        <v>64.70588235294117</v>
      </c>
      <c r="AG28" s="10"/>
      <c r="AH28" s="15" t="s">
        <v>5</v>
      </c>
      <c r="AI28" s="66" t="s">
        <v>69</v>
      </c>
      <c r="AJ28" s="85" t="s">
        <v>69</v>
      </c>
      <c r="AK28" s="76">
        <v>6</v>
      </c>
      <c r="AL28" s="74">
        <v>6</v>
      </c>
      <c r="AM28" s="9">
        <f t="shared" si="4"/>
        <v>100</v>
      </c>
      <c r="AN28" s="9"/>
      <c r="AO28" s="77" t="s">
        <v>5</v>
      </c>
      <c r="AP28" s="73" t="s">
        <v>69</v>
      </c>
      <c r="AQ28" s="85" t="s">
        <v>69</v>
      </c>
      <c r="AR28" s="10"/>
      <c r="AS28" s="15" t="s">
        <v>5</v>
      </c>
      <c r="AT28" s="78" t="s">
        <v>69</v>
      </c>
      <c r="AU28" s="85" t="s">
        <v>69</v>
      </c>
      <c r="AV28" s="15" t="s">
        <v>5</v>
      </c>
      <c r="AW28" s="78" t="s">
        <v>69</v>
      </c>
      <c r="AX28" s="85" t="s">
        <v>69</v>
      </c>
      <c r="AY28" s="10"/>
      <c r="AZ28" s="15" t="s">
        <v>5</v>
      </c>
      <c r="BA28" s="84" t="s">
        <v>69</v>
      </c>
      <c r="BB28" s="85" t="s">
        <v>69</v>
      </c>
      <c r="BC28" s="80">
        <v>6</v>
      </c>
      <c r="BD28" s="74">
        <v>17</v>
      </c>
      <c r="BE28" s="10">
        <f>BC28/BD28*100</f>
        <v>35.294117647058826</v>
      </c>
    </row>
    <row r="29" spans="1:57" ht="12.75">
      <c r="A29" s="1" t="s">
        <v>197</v>
      </c>
      <c r="B29" s="13">
        <v>106</v>
      </c>
      <c r="C29" s="142">
        <v>301</v>
      </c>
      <c r="D29" s="6">
        <v>35.21594684385382</v>
      </c>
      <c r="E29" s="12">
        <v>78</v>
      </c>
      <c r="F29" s="143">
        <v>272</v>
      </c>
      <c r="G29" s="6">
        <v>28.676470588235293</v>
      </c>
      <c r="H29" s="9"/>
      <c r="I29" s="68">
        <v>93</v>
      </c>
      <c r="J29" s="68">
        <v>301</v>
      </c>
      <c r="K29" s="10">
        <f>I29/J29*100</f>
        <v>30.89700996677741</v>
      </c>
      <c r="L29" s="71">
        <v>81</v>
      </c>
      <c r="M29" s="74">
        <v>272</v>
      </c>
      <c r="N29" s="8">
        <f>L29/M29*100</f>
        <v>29.77941176470588</v>
      </c>
      <c r="O29" s="8"/>
      <c r="P29" s="12">
        <v>24</v>
      </c>
      <c r="Q29" s="72">
        <v>180</v>
      </c>
      <c r="R29" s="20">
        <v>13.3</v>
      </c>
      <c r="T29" s="68">
        <v>121</v>
      </c>
      <c r="U29" s="68">
        <v>314</v>
      </c>
      <c r="V29" s="9">
        <f>T29/U29*100</f>
        <v>38.53503184713376</v>
      </c>
      <c r="W29" s="76">
        <v>130</v>
      </c>
      <c r="X29" s="72">
        <v>351</v>
      </c>
      <c r="Y29" s="16">
        <f>W29/X29*100</f>
        <v>37.03703703703704</v>
      </c>
      <c r="Z29" s="16"/>
      <c r="AA29" s="68">
        <v>96</v>
      </c>
      <c r="AB29" s="68">
        <v>248</v>
      </c>
      <c r="AC29" s="10">
        <f>AA29/AB29*100</f>
        <v>38.70967741935484</v>
      </c>
      <c r="AD29" s="76">
        <v>110</v>
      </c>
      <c r="AE29" s="74">
        <v>296</v>
      </c>
      <c r="AF29" s="10">
        <f>AD29/AE29*100</f>
        <v>37.16216216216216</v>
      </c>
      <c r="AG29" s="10"/>
      <c r="AH29" s="68">
        <v>100</v>
      </c>
      <c r="AI29" s="68">
        <v>302</v>
      </c>
      <c r="AJ29" s="9">
        <f>AH29/AI29*100</f>
        <v>33.11258278145696</v>
      </c>
      <c r="AK29" s="76">
        <v>150</v>
      </c>
      <c r="AL29" s="74">
        <v>286</v>
      </c>
      <c r="AM29" s="9">
        <f t="shared" si="4"/>
        <v>52.44755244755245</v>
      </c>
      <c r="AN29" s="9"/>
      <c r="AO29" s="76">
        <v>25</v>
      </c>
      <c r="AP29" s="19">
        <v>1143</v>
      </c>
      <c r="AQ29" s="10">
        <f>AO29/AP29*100</f>
        <v>2.1872265966754156</v>
      </c>
      <c r="AR29" s="10"/>
      <c r="AS29" s="15" t="s">
        <v>5</v>
      </c>
      <c r="AT29" s="78" t="s">
        <v>69</v>
      </c>
      <c r="AU29" s="85" t="s">
        <v>69</v>
      </c>
      <c r="AV29" s="15" t="s">
        <v>5</v>
      </c>
      <c r="AW29" s="78" t="s">
        <v>69</v>
      </c>
      <c r="AX29" s="85" t="s">
        <v>69</v>
      </c>
      <c r="AY29" s="18"/>
      <c r="AZ29" s="80">
        <v>184</v>
      </c>
      <c r="BA29" s="80">
        <v>269</v>
      </c>
      <c r="BB29" s="10">
        <f>AZ29/BA29*100</f>
        <v>68.40148698884758</v>
      </c>
      <c r="BC29" s="80">
        <v>153</v>
      </c>
      <c r="BD29" s="74">
        <v>317</v>
      </c>
      <c r="BE29" s="10">
        <f>BC29/BD29*100</f>
        <v>48.26498422712934</v>
      </c>
    </row>
    <row r="30" spans="1:57" ht="12.75">
      <c r="A30" s="1" t="s">
        <v>209</v>
      </c>
      <c r="B30" s="15" t="s">
        <v>5</v>
      </c>
      <c r="C30" s="66" t="s">
        <v>69</v>
      </c>
      <c r="D30" s="85" t="s">
        <v>69</v>
      </c>
      <c r="E30" s="15" t="s">
        <v>5</v>
      </c>
      <c r="F30" s="66" t="s">
        <v>69</v>
      </c>
      <c r="G30" s="85" t="s">
        <v>69</v>
      </c>
      <c r="H30" s="9"/>
      <c r="I30" s="15" t="s">
        <v>5</v>
      </c>
      <c r="J30" s="66" t="s">
        <v>69</v>
      </c>
      <c r="K30" s="85" t="s">
        <v>69</v>
      </c>
      <c r="L30" s="70" t="s">
        <v>5</v>
      </c>
      <c r="M30" s="73" t="s">
        <v>69</v>
      </c>
      <c r="N30" s="85" t="s">
        <v>69</v>
      </c>
      <c r="O30" s="8"/>
      <c r="P30" s="15" t="s">
        <v>5</v>
      </c>
      <c r="Q30" s="66" t="s">
        <v>69</v>
      </c>
      <c r="R30" s="85" t="s">
        <v>69</v>
      </c>
      <c r="T30" s="15" t="s">
        <v>5</v>
      </c>
      <c r="U30" s="66" t="s">
        <v>69</v>
      </c>
      <c r="V30" s="85" t="s">
        <v>69</v>
      </c>
      <c r="W30" s="76">
        <v>6</v>
      </c>
      <c r="X30" s="72">
        <v>9</v>
      </c>
      <c r="Y30" s="16">
        <f>W30/X30*100</f>
        <v>66.66666666666666</v>
      </c>
      <c r="Z30" s="16"/>
      <c r="AA30" s="15" t="s">
        <v>5</v>
      </c>
      <c r="AB30" s="66" t="s">
        <v>69</v>
      </c>
      <c r="AC30" s="85" t="s">
        <v>69</v>
      </c>
      <c r="AD30" s="77" t="s">
        <v>5</v>
      </c>
      <c r="AE30" s="73" t="s">
        <v>69</v>
      </c>
      <c r="AF30" s="85" t="s">
        <v>69</v>
      </c>
      <c r="AG30" s="10"/>
      <c r="AH30" s="15" t="s">
        <v>5</v>
      </c>
      <c r="AI30" s="66" t="s">
        <v>69</v>
      </c>
      <c r="AJ30" s="85" t="s">
        <v>69</v>
      </c>
      <c r="AK30" s="77" t="s">
        <v>5</v>
      </c>
      <c r="AL30" s="73" t="s">
        <v>69</v>
      </c>
      <c r="AM30" s="85" t="s">
        <v>69</v>
      </c>
      <c r="AN30" s="9"/>
      <c r="AO30" s="77" t="s">
        <v>5</v>
      </c>
      <c r="AP30" s="73" t="s">
        <v>69</v>
      </c>
      <c r="AQ30" s="85" t="s">
        <v>69</v>
      </c>
      <c r="AR30" s="10"/>
      <c r="AS30" s="15" t="s">
        <v>5</v>
      </c>
      <c r="AT30" s="78" t="s">
        <v>69</v>
      </c>
      <c r="AU30" s="85" t="s">
        <v>69</v>
      </c>
      <c r="AV30" s="15" t="s">
        <v>5</v>
      </c>
      <c r="AW30" s="78" t="s">
        <v>69</v>
      </c>
      <c r="AX30" s="85" t="s">
        <v>69</v>
      </c>
      <c r="AY30" s="10"/>
      <c r="AZ30" s="15" t="s">
        <v>5</v>
      </c>
      <c r="BA30" s="84" t="s">
        <v>69</v>
      </c>
      <c r="BB30" s="85" t="s">
        <v>69</v>
      </c>
      <c r="BC30" s="15" t="s">
        <v>5</v>
      </c>
      <c r="BD30" s="73" t="s">
        <v>69</v>
      </c>
      <c r="BE30" s="85" t="s">
        <v>69</v>
      </c>
    </row>
    <row r="31" spans="1:57" ht="12.75">
      <c r="A31" s="1" t="s">
        <v>156</v>
      </c>
      <c r="B31" s="15" t="s">
        <v>5</v>
      </c>
      <c r="C31" s="66" t="s">
        <v>69</v>
      </c>
      <c r="D31" s="85" t="s">
        <v>69</v>
      </c>
      <c r="E31" s="15" t="s">
        <v>5</v>
      </c>
      <c r="F31" s="66" t="s">
        <v>69</v>
      </c>
      <c r="G31" s="85" t="s">
        <v>69</v>
      </c>
      <c r="H31" s="9"/>
      <c r="I31" s="15" t="s">
        <v>5</v>
      </c>
      <c r="J31" s="66" t="s">
        <v>69</v>
      </c>
      <c r="K31" s="85" t="s">
        <v>69</v>
      </c>
      <c r="L31" s="70" t="s">
        <v>5</v>
      </c>
      <c r="M31" s="73" t="s">
        <v>69</v>
      </c>
      <c r="N31" s="85" t="s">
        <v>69</v>
      </c>
      <c r="O31" s="8"/>
      <c r="P31" s="15" t="s">
        <v>5</v>
      </c>
      <c r="Q31" s="66" t="s">
        <v>69</v>
      </c>
      <c r="R31" s="85" t="s">
        <v>69</v>
      </c>
      <c r="T31" s="15" t="s">
        <v>5</v>
      </c>
      <c r="U31" s="66" t="s">
        <v>69</v>
      </c>
      <c r="V31" s="85" t="s">
        <v>69</v>
      </c>
      <c r="W31" s="77" t="s">
        <v>5</v>
      </c>
      <c r="X31" s="66" t="s">
        <v>69</v>
      </c>
      <c r="Y31" s="85" t="s">
        <v>69</v>
      </c>
      <c r="Z31" s="16"/>
      <c r="AA31" s="15" t="s">
        <v>5</v>
      </c>
      <c r="AB31" s="66" t="s">
        <v>69</v>
      </c>
      <c r="AC31" s="85" t="s">
        <v>69</v>
      </c>
      <c r="AD31" s="77" t="s">
        <v>5</v>
      </c>
      <c r="AE31" s="73" t="s">
        <v>69</v>
      </c>
      <c r="AF31" s="85" t="s">
        <v>69</v>
      </c>
      <c r="AG31" s="10"/>
      <c r="AH31" s="15" t="s">
        <v>5</v>
      </c>
      <c r="AI31" s="66" t="s">
        <v>69</v>
      </c>
      <c r="AJ31" s="85" t="s">
        <v>69</v>
      </c>
      <c r="AK31" s="77" t="s">
        <v>5</v>
      </c>
      <c r="AL31" s="73" t="s">
        <v>69</v>
      </c>
      <c r="AM31" s="85" t="s">
        <v>69</v>
      </c>
      <c r="AN31" s="9"/>
      <c r="AO31" s="77" t="s">
        <v>5</v>
      </c>
      <c r="AP31" s="73" t="s">
        <v>69</v>
      </c>
      <c r="AQ31" s="85" t="s">
        <v>69</v>
      </c>
      <c r="AR31" s="10"/>
      <c r="AS31" s="15" t="s">
        <v>5</v>
      </c>
      <c r="AT31" s="78" t="s">
        <v>69</v>
      </c>
      <c r="AU31" s="85" t="s">
        <v>69</v>
      </c>
      <c r="AV31" s="15" t="s">
        <v>5</v>
      </c>
      <c r="AW31" s="78" t="s">
        <v>69</v>
      </c>
      <c r="AX31" s="85" t="s">
        <v>69</v>
      </c>
      <c r="AY31" s="18"/>
      <c r="AZ31" s="15" t="s">
        <v>5</v>
      </c>
      <c r="BA31" s="84" t="s">
        <v>69</v>
      </c>
      <c r="BB31" s="85" t="s">
        <v>69</v>
      </c>
      <c r="BC31" s="15" t="s">
        <v>5</v>
      </c>
      <c r="BD31" s="73" t="s">
        <v>69</v>
      </c>
      <c r="BE31" s="85" t="s">
        <v>69</v>
      </c>
    </row>
    <row r="32" spans="1:57" ht="12.75">
      <c r="A32" s="1" t="s">
        <v>73</v>
      </c>
      <c r="B32" s="15" t="s">
        <v>5</v>
      </c>
      <c r="C32" s="66" t="s">
        <v>69</v>
      </c>
      <c r="D32" s="85" t="s">
        <v>69</v>
      </c>
      <c r="E32" s="15" t="s">
        <v>5</v>
      </c>
      <c r="F32" s="66" t="s">
        <v>69</v>
      </c>
      <c r="G32" s="85" t="s">
        <v>69</v>
      </c>
      <c r="H32" s="9"/>
      <c r="I32" s="15" t="s">
        <v>5</v>
      </c>
      <c r="J32" s="66" t="s">
        <v>69</v>
      </c>
      <c r="K32" s="85" t="s">
        <v>69</v>
      </c>
      <c r="L32" s="70" t="s">
        <v>5</v>
      </c>
      <c r="M32" s="73" t="s">
        <v>69</v>
      </c>
      <c r="N32" s="85" t="s">
        <v>69</v>
      </c>
      <c r="O32" s="8"/>
      <c r="P32" s="15" t="s">
        <v>5</v>
      </c>
      <c r="Q32" s="66" t="s">
        <v>69</v>
      </c>
      <c r="R32" s="85" t="s">
        <v>69</v>
      </c>
      <c r="T32" s="15" t="s">
        <v>5</v>
      </c>
      <c r="U32" s="66" t="s">
        <v>69</v>
      </c>
      <c r="V32" s="85" t="s">
        <v>69</v>
      </c>
      <c r="W32" s="77" t="s">
        <v>5</v>
      </c>
      <c r="X32" s="66" t="s">
        <v>69</v>
      </c>
      <c r="Y32" s="85" t="s">
        <v>69</v>
      </c>
      <c r="Z32" s="16"/>
      <c r="AA32" s="15" t="s">
        <v>5</v>
      </c>
      <c r="AB32" s="66" t="s">
        <v>69</v>
      </c>
      <c r="AC32" s="85" t="s">
        <v>69</v>
      </c>
      <c r="AD32" s="77" t="s">
        <v>5</v>
      </c>
      <c r="AE32" s="73" t="s">
        <v>69</v>
      </c>
      <c r="AF32" s="85" t="s">
        <v>69</v>
      </c>
      <c r="AG32" s="10"/>
      <c r="AH32" s="15" t="s">
        <v>5</v>
      </c>
      <c r="AI32" s="66" t="s">
        <v>69</v>
      </c>
      <c r="AJ32" s="85" t="s">
        <v>69</v>
      </c>
      <c r="AK32" s="77" t="s">
        <v>5</v>
      </c>
      <c r="AL32" s="73" t="s">
        <v>69</v>
      </c>
      <c r="AM32" s="85" t="s">
        <v>69</v>
      </c>
      <c r="AN32" s="9"/>
      <c r="AO32" s="77" t="s">
        <v>5</v>
      </c>
      <c r="AP32" s="73" t="s">
        <v>69</v>
      </c>
      <c r="AQ32" s="85" t="s">
        <v>69</v>
      </c>
      <c r="AR32" s="10"/>
      <c r="AS32" s="15" t="s">
        <v>5</v>
      </c>
      <c r="AT32" s="78" t="s">
        <v>69</v>
      </c>
      <c r="AU32" s="85" t="s">
        <v>69</v>
      </c>
      <c r="AV32" s="15" t="s">
        <v>5</v>
      </c>
      <c r="AW32" s="78" t="s">
        <v>69</v>
      </c>
      <c r="AX32" s="85" t="s">
        <v>69</v>
      </c>
      <c r="AY32" s="10"/>
      <c r="AZ32" s="15" t="s">
        <v>5</v>
      </c>
      <c r="BA32" s="84" t="s">
        <v>69</v>
      </c>
      <c r="BB32" s="85" t="s">
        <v>69</v>
      </c>
      <c r="BC32" s="15" t="s">
        <v>5</v>
      </c>
      <c r="BD32" s="73" t="s">
        <v>69</v>
      </c>
      <c r="BE32" s="85" t="s">
        <v>69</v>
      </c>
    </row>
    <row r="33" spans="1:57" ht="12.75">
      <c r="A33" s="1" t="s">
        <v>95</v>
      </c>
      <c r="B33" s="13">
        <v>113</v>
      </c>
      <c r="C33" s="142">
        <v>320</v>
      </c>
      <c r="D33" s="6">
        <v>35.3125</v>
      </c>
      <c r="E33" s="12">
        <v>96</v>
      </c>
      <c r="F33" s="143">
        <v>319</v>
      </c>
      <c r="G33" s="6">
        <v>30.094043887147336</v>
      </c>
      <c r="H33" s="9"/>
      <c r="I33" s="68">
        <v>98</v>
      </c>
      <c r="J33" s="68">
        <v>320</v>
      </c>
      <c r="K33" s="10">
        <f>I33/J33*100</f>
        <v>30.625000000000004</v>
      </c>
      <c r="L33" s="71">
        <v>104</v>
      </c>
      <c r="M33" s="74">
        <v>319</v>
      </c>
      <c r="N33" s="8">
        <f>L33/M33*100</f>
        <v>32.60188087774294</v>
      </c>
      <c r="O33" s="8"/>
      <c r="P33" s="12">
        <v>27</v>
      </c>
      <c r="Q33" s="72">
        <v>217</v>
      </c>
      <c r="R33" s="20">
        <v>12.4</v>
      </c>
      <c r="T33" s="68">
        <v>85</v>
      </c>
      <c r="U33" s="68">
        <v>251</v>
      </c>
      <c r="V33" s="9">
        <f>T33/U33*100</f>
        <v>33.86454183266932</v>
      </c>
      <c r="W33" s="76">
        <v>111</v>
      </c>
      <c r="X33" s="72">
        <v>365</v>
      </c>
      <c r="Y33" s="16">
        <f>W33/X33*100</f>
        <v>30.41095890410959</v>
      </c>
      <c r="Z33" s="16"/>
      <c r="AA33" s="68">
        <v>36</v>
      </c>
      <c r="AB33" s="68">
        <v>168</v>
      </c>
      <c r="AC33" s="10">
        <f>AA33/AB33*100</f>
        <v>21.428571428571427</v>
      </c>
      <c r="AD33" s="76">
        <v>64</v>
      </c>
      <c r="AE33" s="74">
        <v>256</v>
      </c>
      <c r="AF33" s="10">
        <f>AD33/AE33*100</f>
        <v>25</v>
      </c>
      <c r="AG33" s="10"/>
      <c r="AH33" s="68">
        <v>62</v>
      </c>
      <c r="AI33" s="68">
        <v>242</v>
      </c>
      <c r="AJ33" s="9">
        <f>AH33/AI33*100</f>
        <v>25.6198347107438</v>
      </c>
      <c r="AK33" s="76">
        <v>151</v>
      </c>
      <c r="AL33" s="74">
        <v>289</v>
      </c>
      <c r="AM33" s="9">
        <f>AK33/AL33*100</f>
        <v>52.24913494809689</v>
      </c>
      <c r="AN33" s="9"/>
      <c r="AO33" s="76">
        <v>127</v>
      </c>
      <c r="AP33" s="19">
        <v>1274</v>
      </c>
      <c r="AQ33" s="10">
        <f>AO33/AP33*100</f>
        <v>9.968602825745682</v>
      </c>
      <c r="AR33" s="10"/>
      <c r="AS33" s="68">
        <v>6</v>
      </c>
      <c r="AT33" s="79">
        <v>21</v>
      </c>
      <c r="AU33" s="10">
        <f>AS33/AT33*100</f>
        <v>28.57142857142857</v>
      </c>
      <c r="AV33" s="80">
        <v>17</v>
      </c>
      <c r="AW33" s="81">
        <v>29</v>
      </c>
      <c r="AX33" s="10">
        <v>58.620689655172406</v>
      </c>
      <c r="AY33" s="10"/>
      <c r="AZ33" s="80">
        <v>142</v>
      </c>
      <c r="BA33" s="80">
        <v>375</v>
      </c>
      <c r="BB33" s="10">
        <f>AZ33/BA33*100</f>
        <v>37.86666666666667</v>
      </c>
      <c r="BC33" s="80">
        <v>130</v>
      </c>
      <c r="BD33" s="74">
        <v>347</v>
      </c>
      <c r="BE33" s="10">
        <f>BC33/BD33*100</f>
        <v>37.46397694524496</v>
      </c>
    </row>
    <row r="34" spans="1:57" ht="12.75">
      <c r="A34" s="1" t="s">
        <v>117</v>
      </c>
      <c r="B34" s="13">
        <v>15</v>
      </c>
      <c r="C34" s="142">
        <v>67</v>
      </c>
      <c r="D34" s="6">
        <v>22.388059701492537</v>
      </c>
      <c r="E34" s="12">
        <v>9</v>
      </c>
      <c r="F34" s="143">
        <v>57</v>
      </c>
      <c r="G34" s="6">
        <v>15.789473684210526</v>
      </c>
      <c r="H34" s="9"/>
      <c r="I34" s="68">
        <v>19</v>
      </c>
      <c r="J34" s="68">
        <v>67</v>
      </c>
      <c r="K34" s="10">
        <f>I34/J34*100</f>
        <v>28.35820895522388</v>
      </c>
      <c r="L34" s="71">
        <v>12</v>
      </c>
      <c r="M34" s="74">
        <v>57</v>
      </c>
      <c r="N34" s="8">
        <f>L34/M34*100</f>
        <v>21.052631578947366</v>
      </c>
      <c r="O34" s="8"/>
      <c r="P34" s="15" t="s">
        <v>5</v>
      </c>
      <c r="Q34" s="66" t="s">
        <v>69</v>
      </c>
      <c r="R34" s="85" t="s">
        <v>69</v>
      </c>
      <c r="T34" s="68">
        <v>17</v>
      </c>
      <c r="U34" s="68">
        <v>69</v>
      </c>
      <c r="V34" s="9">
        <f>T34/U34*100</f>
        <v>24.637681159420293</v>
      </c>
      <c r="W34" s="76">
        <v>38</v>
      </c>
      <c r="X34" s="72">
        <v>72</v>
      </c>
      <c r="Y34" s="16">
        <f>W34/X34*100</f>
        <v>52.77777777777778</v>
      </c>
      <c r="Z34" s="16"/>
      <c r="AA34" s="68">
        <v>23</v>
      </c>
      <c r="AB34" s="68">
        <v>56</v>
      </c>
      <c r="AC34" s="10">
        <f>AA34/AB34*100</f>
        <v>41.07142857142857</v>
      </c>
      <c r="AD34" s="76">
        <v>27</v>
      </c>
      <c r="AE34" s="74">
        <v>45</v>
      </c>
      <c r="AF34" s="10">
        <f>AD34/AE34*100</f>
        <v>60</v>
      </c>
      <c r="AG34" s="10"/>
      <c r="AH34" s="68">
        <v>18</v>
      </c>
      <c r="AI34" s="68">
        <v>48</v>
      </c>
      <c r="AJ34" s="9">
        <f>AH34/AI34*100</f>
        <v>37.5</v>
      </c>
      <c r="AK34" s="76">
        <v>28</v>
      </c>
      <c r="AL34" s="74">
        <v>59</v>
      </c>
      <c r="AM34" s="9">
        <f>AK34/AL34*100</f>
        <v>47.45762711864407</v>
      </c>
      <c r="AN34" s="9"/>
      <c r="AO34" s="76">
        <v>10</v>
      </c>
      <c r="AP34" s="19">
        <v>245</v>
      </c>
      <c r="AQ34" s="10">
        <f>AO34/AP34*100</f>
        <v>4.081632653061225</v>
      </c>
      <c r="AR34" s="10"/>
      <c r="AS34" s="15" t="s">
        <v>5</v>
      </c>
      <c r="AT34" s="78" t="s">
        <v>69</v>
      </c>
      <c r="AU34" s="85" t="s">
        <v>69</v>
      </c>
      <c r="AV34" s="15" t="s">
        <v>5</v>
      </c>
      <c r="AW34" s="78" t="s">
        <v>69</v>
      </c>
      <c r="AX34" s="85" t="s">
        <v>69</v>
      </c>
      <c r="AY34" s="10"/>
      <c r="AZ34" s="80">
        <v>35</v>
      </c>
      <c r="BA34" s="80">
        <v>81</v>
      </c>
      <c r="BB34" s="10">
        <f>AZ34/BA34*100</f>
        <v>43.20987654320987</v>
      </c>
      <c r="BC34" s="80">
        <v>30</v>
      </c>
      <c r="BD34" s="74">
        <v>63</v>
      </c>
      <c r="BE34" s="10">
        <f>BC34/BD34*100</f>
        <v>47.61904761904761</v>
      </c>
    </row>
    <row r="35" spans="1:57" ht="12.75">
      <c r="A35" s="1" t="s">
        <v>186</v>
      </c>
      <c r="B35" s="13">
        <v>13</v>
      </c>
      <c r="C35" s="142">
        <v>80</v>
      </c>
      <c r="D35" s="6">
        <v>16.25</v>
      </c>
      <c r="E35" s="12">
        <v>18</v>
      </c>
      <c r="F35" s="143">
        <v>111</v>
      </c>
      <c r="G35" s="6">
        <v>16.216216216216218</v>
      </c>
      <c r="H35" s="9"/>
      <c r="I35" s="68">
        <v>18</v>
      </c>
      <c r="J35" s="68">
        <v>80</v>
      </c>
      <c r="K35" s="10">
        <f>I35/J35*100</f>
        <v>22.5</v>
      </c>
      <c r="L35" s="71">
        <v>32</v>
      </c>
      <c r="M35" s="74">
        <v>111</v>
      </c>
      <c r="N35" s="8">
        <f>L35/M35*100</f>
        <v>28.82882882882883</v>
      </c>
      <c r="O35" s="8"/>
      <c r="P35" s="12">
        <v>11</v>
      </c>
      <c r="Q35" s="72">
        <v>77</v>
      </c>
      <c r="R35" s="20">
        <v>14.3</v>
      </c>
      <c r="T35" s="68">
        <v>42</v>
      </c>
      <c r="U35" s="68">
        <v>116</v>
      </c>
      <c r="V35" s="9">
        <f>T35/U35*100</f>
        <v>36.206896551724135</v>
      </c>
      <c r="W35" s="76">
        <v>49</v>
      </c>
      <c r="X35" s="72">
        <v>123</v>
      </c>
      <c r="Y35" s="16">
        <f>W35/X35*100</f>
        <v>39.83739837398374</v>
      </c>
      <c r="Z35" s="16"/>
      <c r="AA35" s="68">
        <v>41</v>
      </c>
      <c r="AB35" s="68">
        <v>94</v>
      </c>
      <c r="AC35" s="10">
        <f>AA35/AB35*100</f>
        <v>43.61702127659575</v>
      </c>
      <c r="AD35" s="76">
        <v>43</v>
      </c>
      <c r="AE35" s="74">
        <v>105</v>
      </c>
      <c r="AF35" s="10">
        <f>AD35/AE35*100</f>
        <v>40.95238095238095</v>
      </c>
      <c r="AG35" s="10"/>
      <c r="AH35" s="68">
        <v>26</v>
      </c>
      <c r="AI35" s="68">
        <v>77</v>
      </c>
      <c r="AJ35" s="9">
        <f>AH35/AI35*100</f>
        <v>33.76623376623377</v>
      </c>
      <c r="AK35" s="76">
        <v>42</v>
      </c>
      <c r="AL35" s="74">
        <v>98</v>
      </c>
      <c r="AM35" s="9">
        <f>AK35/AL35*100</f>
        <v>42.857142857142854</v>
      </c>
      <c r="AN35" s="9"/>
      <c r="AO35" s="76">
        <v>15</v>
      </c>
      <c r="AP35" s="19">
        <v>435</v>
      </c>
      <c r="AQ35" s="10">
        <f>AO35/AP35*100</f>
        <v>3.4482758620689653</v>
      </c>
      <c r="AR35" s="10"/>
      <c r="AS35" s="15" t="s">
        <v>5</v>
      </c>
      <c r="AT35" s="78" t="s">
        <v>69</v>
      </c>
      <c r="AU35" s="85" t="s">
        <v>69</v>
      </c>
      <c r="AV35" s="15" t="s">
        <v>5</v>
      </c>
      <c r="AW35" s="78" t="s">
        <v>69</v>
      </c>
      <c r="AX35" s="85" t="s">
        <v>69</v>
      </c>
      <c r="AY35" s="18"/>
      <c r="AZ35" s="80">
        <v>21</v>
      </c>
      <c r="BA35" s="80">
        <v>81</v>
      </c>
      <c r="BB35" s="10">
        <f>AZ35/BA35*100</f>
        <v>25.925925925925924</v>
      </c>
      <c r="BC35" s="80">
        <v>17</v>
      </c>
      <c r="BD35" s="74">
        <v>109</v>
      </c>
      <c r="BE35" s="10">
        <f>BC35/BD35*100</f>
        <v>15.59633027522936</v>
      </c>
    </row>
    <row r="36" spans="1:57" ht="12.75">
      <c r="A36" s="1" t="s">
        <v>210</v>
      </c>
      <c r="B36" s="15" t="s">
        <v>5</v>
      </c>
      <c r="C36" s="66" t="s">
        <v>69</v>
      </c>
      <c r="D36" s="85" t="s">
        <v>69</v>
      </c>
      <c r="E36" s="15" t="s">
        <v>5</v>
      </c>
      <c r="F36" s="66" t="s">
        <v>69</v>
      </c>
      <c r="G36" s="85" t="s">
        <v>69</v>
      </c>
      <c r="H36" s="9"/>
      <c r="I36" s="15" t="s">
        <v>5</v>
      </c>
      <c r="J36" s="66" t="s">
        <v>69</v>
      </c>
      <c r="K36" s="85" t="s">
        <v>69</v>
      </c>
      <c r="L36" s="70" t="s">
        <v>5</v>
      </c>
      <c r="M36" s="73" t="s">
        <v>69</v>
      </c>
      <c r="N36" s="85" t="s">
        <v>69</v>
      </c>
      <c r="O36" s="8"/>
      <c r="P36" s="15" t="s">
        <v>5</v>
      </c>
      <c r="Q36" s="66" t="s">
        <v>69</v>
      </c>
      <c r="R36" s="85" t="s">
        <v>69</v>
      </c>
      <c r="T36" s="15" t="s">
        <v>5</v>
      </c>
      <c r="U36" s="66" t="s">
        <v>69</v>
      </c>
      <c r="V36" s="85" t="s">
        <v>69</v>
      </c>
      <c r="W36" s="77" t="s">
        <v>5</v>
      </c>
      <c r="X36" s="66" t="s">
        <v>69</v>
      </c>
      <c r="Y36" s="85" t="s">
        <v>69</v>
      </c>
      <c r="Z36" s="16"/>
      <c r="AA36" s="15" t="s">
        <v>5</v>
      </c>
      <c r="AB36" s="66" t="s">
        <v>69</v>
      </c>
      <c r="AC36" s="85" t="s">
        <v>69</v>
      </c>
      <c r="AD36" s="77" t="s">
        <v>5</v>
      </c>
      <c r="AE36" s="73" t="s">
        <v>69</v>
      </c>
      <c r="AF36" s="85" t="s">
        <v>69</v>
      </c>
      <c r="AG36" s="10"/>
      <c r="AH36" s="15" t="s">
        <v>5</v>
      </c>
      <c r="AI36" s="66" t="s">
        <v>69</v>
      </c>
      <c r="AJ36" s="85" t="s">
        <v>69</v>
      </c>
      <c r="AK36" s="76">
        <v>6</v>
      </c>
      <c r="AL36" s="74">
        <v>6</v>
      </c>
      <c r="AM36" s="9">
        <f>AK36/AL36*100</f>
        <v>100</v>
      </c>
      <c r="AN36" s="9"/>
      <c r="AO36" s="77" t="s">
        <v>5</v>
      </c>
      <c r="AP36" s="73" t="s">
        <v>69</v>
      </c>
      <c r="AQ36" s="85" t="s">
        <v>69</v>
      </c>
      <c r="AR36" s="10"/>
      <c r="AS36" s="15" t="s">
        <v>5</v>
      </c>
      <c r="AT36" s="78" t="s">
        <v>69</v>
      </c>
      <c r="AU36" s="85" t="s">
        <v>69</v>
      </c>
      <c r="AV36" s="15" t="s">
        <v>5</v>
      </c>
      <c r="AW36" s="78" t="s">
        <v>69</v>
      </c>
      <c r="AX36" s="85" t="s">
        <v>69</v>
      </c>
      <c r="AY36" s="10"/>
      <c r="AZ36" s="15" t="s">
        <v>5</v>
      </c>
      <c r="BA36" s="84" t="s">
        <v>69</v>
      </c>
      <c r="BB36" s="85" t="s">
        <v>69</v>
      </c>
      <c r="BC36" s="15" t="s">
        <v>5</v>
      </c>
      <c r="BD36" s="73" t="s">
        <v>69</v>
      </c>
      <c r="BE36" s="85" t="s">
        <v>69</v>
      </c>
    </row>
    <row r="37" spans="1:57" ht="12.75">
      <c r="A37" s="1" t="s">
        <v>152</v>
      </c>
      <c r="B37" s="15" t="s">
        <v>5</v>
      </c>
      <c r="C37" s="66" t="s">
        <v>69</v>
      </c>
      <c r="D37" s="85" t="s">
        <v>69</v>
      </c>
      <c r="E37" s="15" t="s">
        <v>5</v>
      </c>
      <c r="F37" s="66" t="s">
        <v>69</v>
      </c>
      <c r="G37" s="85" t="s">
        <v>69</v>
      </c>
      <c r="H37" s="9"/>
      <c r="I37" s="15" t="s">
        <v>5</v>
      </c>
      <c r="J37" s="66" t="s">
        <v>69</v>
      </c>
      <c r="K37" s="85" t="s">
        <v>69</v>
      </c>
      <c r="L37" s="70" t="s">
        <v>5</v>
      </c>
      <c r="M37" s="73" t="s">
        <v>69</v>
      </c>
      <c r="N37" s="85" t="s">
        <v>69</v>
      </c>
      <c r="O37" s="8"/>
      <c r="P37" s="15" t="s">
        <v>5</v>
      </c>
      <c r="Q37" s="66" t="s">
        <v>69</v>
      </c>
      <c r="R37" s="85" t="s">
        <v>69</v>
      </c>
      <c r="T37" s="15" t="s">
        <v>5</v>
      </c>
      <c r="U37" s="66" t="s">
        <v>69</v>
      </c>
      <c r="V37" s="85" t="s">
        <v>69</v>
      </c>
      <c r="W37" s="77" t="s">
        <v>5</v>
      </c>
      <c r="X37" s="66" t="s">
        <v>69</v>
      </c>
      <c r="Y37" s="85" t="s">
        <v>69</v>
      </c>
      <c r="Z37" s="16"/>
      <c r="AA37" s="15" t="s">
        <v>5</v>
      </c>
      <c r="AB37" s="66" t="s">
        <v>69</v>
      </c>
      <c r="AC37" s="85" t="s">
        <v>69</v>
      </c>
      <c r="AD37" s="76">
        <v>6</v>
      </c>
      <c r="AE37" s="74">
        <v>9</v>
      </c>
      <c r="AF37" s="10">
        <f>AD37/AE37*100</f>
        <v>66.66666666666666</v>
      </c>
      <c r="AG37" s="10"/>
      <c r="AH37" s="15" t="s">
        <v>5</v>
      </c>
      <c r="AI37" s="66" t="s">
        <v>69</v>
      </c>
      <c r="AJ37" s="85" t="s">
        <v>69</v>
      </c>
      <c r="AK37" s="77" t="s">
        <v>5</v>
      </c>
      <c r="AL37" s="73" t="s">
        <v>69</v>
      </c>
      <c r="AM37" s="85" t="s">
        <v>69</v>
      </c>
      <c r="AN37" s="9"/>
      <c r="AO37" s="77" t="s">
        <v>5</v>
      </c>
      <c r="AP37" s="73" t="s">
        <v>69</v>
      </c>
      <c r="AQ37" s="85" t="s">
        <v>69</v>
      </c>
      <c r="AR37" s="10"/>
      <c r="AS37" s="15" t="s">
        <v>5</v>
      </c>
      <c r="AT37" s="78" t="s">
        <v>69</v>
      </c>
      <c r="AU37" s="85" t="s">
        <v>69</v>
      </c>
      <c r="AV37" s="15" t="s">
        <v>5</v>
      </c>
      <c r="AW37" s="78" t="s">
        <v>69</v>
      </c>
      <c r="AX37" s="85" t="s">
        <v>69</v>
      </c>
      <c r="AY37" s="10"/>
      <c r="AZ37" s="15" t="s">
        <v>5</v>
      </c>
      <c r="BA37" s="84" t="s">
        <v>69</v>
      </c>
      <c r="BB37" s="85" t="s">
        <v>69</v>
      </c>
      <c r="BC37" s="15" t="s">
        <v>5</v>
      </c>
      <c r="BD37" s="73" t="s">
        <v>69</v>
      </c>
      <c r="BE37" s="85" t="s">
        <v>69</v>
      </c>
    </row>
    <row r="38" spans="1:57" ht="12.75">
      <c r="A38" s="1" t="s">
        <v>74</v>
      </c>
      <c r="B38" s="15" t="s">
        <v>5</v>
      </c>
      <c r="C38" s="66" t="s">
        <v>69</v>
      </c>
      <c r="D38" s="85" t="s">
        <v>69</v>
      </c>
      <c r="E38" s="15" t="s">
        <v>5</v>
      </c>
      <c r="F38" s="66" t="s">
        <v>69</v>
      </c>
      <c r="G38" s="85" t="s">
        <v>69</v>
      </c>
      <c r="H38" s="9"/>
      <c r="I38" s="15" t="s">
        <v>5</v>
      </c>
      <c r="J38" s="66" t="s">
        <v>69</v>
      </c>
      <c r="K38" s="85" t="s">
        <v>69</v>
      </c>
      <c r="L38" s="70" t="s">
        <v>5</v>
      </c>
      <c r="M38" s="73" t="s">
        <v>69</v>
      </c>
      <c r="N38" s="85" t="s">
        <v>69</v>
      </c>
      <c r="O38" s="8"/>
      <c r="P38" s="15" t="s">
        <v>5</v>
      </c>
      <c r="Q38" s="66" t="s">
        <v>69</v>
      </c>
      <c r="R38" s="85" t="s">
        <v>69</v>
      </c>
      <c r="T38" s="15" t="s">
        <v>5</v>
      </c>
      <c r="U38" s="66" t="s">
        <v>69</v>
      </c>
      <c r="V38" s="85" t="s">
        <v>69</v>
      </c>
      <c r="W38" s="77" t="s">
        <v>5</v>
      </c>
      <c r="X38" s="66" t="s">
        <v>69</v>
      </c>
      <c r="Y38" s="85" t="s">
        <v>69</v>
      </c>
      <c r="Z38" s="16"/>
      <c r="AA38" s="68">
        <v>5</v>
      </c>
      <c r="AB38" s="68">
        <v>14</v>
      </c>
      <c r="AC38" s="10">
        <f>AA38/AB38*100</f>
        <v>35.714285714285715</v>
      </c>
      <c r="AD38" s="77" t="s">
        <v>5</v>
      </c>
      <c r="AE38" s="73" t="s">
        <v>69</v>
      </c>
      <c r="AF38" s="85" t="s">
        <v>69</v>
      </c>
      <c r="AG38" s="10"/>
      <c r="AH38" s="15" t="s">
        <v>5</v>
      </c>
      <c r="AI38" s="66" t="s">
        <v>69</v>
      </c>
      <c r="AJ38" s="85" t="s">
        <v>69</v>
      </c>
      <c r="AK38" s="76">
        <v>12</v>
      </c>
      <c r="AL38" s="74">
        <v>12</v>
      </c>
      <c r="AM38" s="9">
        <f>AK38/AL38*100</f>
        <v>100</v>
      </c>
      <c r="AN38" s="9"/>
      <c r="AO38" s="76">
        <v>6</v>
      </c>
      <c r="AP38" s="19">
        <v>19</v>
      </c>
      <c r="AQ38" s="10">
        <f>AO38/AP38*100</f>
        <v>31.57894736842105</v>
      </c>
      <c r="AR38" s="10"/>
      <c r="AS38" s="15" t="s">
        <v>5</v>
      </c>
      <c r="AT38" s="78" t="s">
        <v>69</v>
      </c>
      <c r="AU38" s="85" t="s">
        <v>69</v>
      </c>
      <c r="AV38" s="15" t="s">
        <v>5</v>
      </c>
      <c r="AW38" s="78" t="s">
        <v>69</v>
      </c>
      <c r="AX38" s="85" t="s">
        <v>69</v>
      </c>
      <c r="AY38" s="10"/>
      <c r="AZ38" s="15" t="s">
        <v>5</v>
      </c>
      <c r="BA38" s="84" t="s">
        <v>69</v>
      </c>
      <c r="BB38" s="85" t="s">
        <v>69</v>
      </c>
      <c r="BC38" s="15" t="s">
        <v>5</v>
      </c>
      <c r="BD38" s="73" t="s">
        <v>69</v>
      </c>
      <c r="BE38" s="85" t="s">
        <v>69</v>
      </c>
    </row>
    <row r="39" spans="1:57" ht="12.75">
      <c r="A39" s="1" t="s">
        <v>138</v>
      </c>
      <c r="B39" s="15" t="s">
        <v>5</v>
      </c>
      <c r="C39" s="66" t="s">
        <v>69</v>
      </c>
      <c r="D39" s="85" t="s">
        <v>69</v>
      </c>
      <c r="E39" s="15" t="s">
        <v>5</v>
      </c>
      <c r="F39" s="66" t="s">
        <v>69</v>
      </c>
      <c r="G39" s="85" t="s">
        <v>69</v>
      </c>
      <c r="H39" s="9"/>
      <c r="I39" s="15" t="s">
        <v>5</v>
      </c>
      <c r="J39" s="66" t="s">
        <v>69</v>
      </c>
      <c r="K39" s="85" t="s">
        <v>69</v>
      </c>
      <c r="L39" s="70" t="s">
        <v>5</v>
      </c>
      <c r="M39" s="73" t="s">
        <v>69</v>
      </c>
      <c r="N39" s="85" t="s">
        <v>69</v>
      </c>
      <c r="O39" s="8"/>
      <c r="P39" s="15" t="s">
        <v>5</v>
      </c>
      <c r="Q39" s="66" t="s">
        <v>69</v>
      </c>
      <c r="R39" s="85" t="s">
        <v>69</v>
      </c>
      <c r="T39" s="15" t="s">
        <v>5</v>
      </c>
      <c r="U39" s="66" t="s">
        <v>69</v>
      </c>
      <c r="V39" s="85" t="s">
        <v>69</v>
      </c>
      <c r="W39" s="77" t="s">
        <v>5</v>
      </c>
      <c r="X39" s="66" t="s">
        <v>69</v>
      </c>
      <c r="Y39" s="85" t="s">
        <v>69</v>
      </c>
      <c r="Z39" s="16"/>
      <c r="AA39" s="15" t="s">
        <v>5</v>
      </c>
      <c r="AB39" s="66" t="s">
        <v>69</v>
      </c>
      <c r="AC39" s="85" t="s">
        <v>69</v>
      </c>
      <c r="AD39" s="77" t="s">
        <v>5</v>
      </c>
      <c r="AE39" s="73" t="s">
        <v>69</v>
      </c>
      <c r="AF39" s="85" t="s">
        <v>69</v>
      </c>
      <c r="AG39" s="10"/>
      <c r="AH39" s="15" t="s">
        <v>5</v>
      </c>
      <c r="AI39" s="66" t="s">
        <v>69</v>
      </c>
      <c r="AJ39" s="85" t="s">
        <v>69</v>
      </c>
      <c r="AK39" s="77" t="s">
        <v>5</v>
      </c>
      <c r="AL39" s="73" t="s">
        <v>69</v>
      </c>
      <c r="AM39" s="85" t="s">
        <v>69</v>
      </c>
      <c r="AN39" s="9"/>
      <c r="AO39" s="77" t="s">
        <v>5</v>
      </c>
      <c r="AP39" s="73" t="s">
        <v>69</v>
      </c>
      <c r="AQ39" s="85" t="s">
        <v>69</v>
      </c>
      <c r="AR39" s="10"/>
      <c r="AS39" s="15" t="s">
        <v>5</v>
      </c>
      <c r="AT39" s="78" t="s">
        <v>69</v>
      </c>
      <c r="AU39" s="85" t="s">
        <v>69</v>
      </c>
      <c r="AV39" s="15" t="s">
        <v>5</v>
      </c>
      <c r="AW39" s="78" t="s">
        <v>69</v>
      </c>
      <c r="AX39" s="85" t="s">
        <v>69</v>
      </c>
      <c r="AY39" s="10"/>
      <c r="AZ39" s="15" t="s">
        <v>5</v>
      </c>
      <c r="BA39" s="84" t="s">
        <v>69</v>
      </c>
      <c r="BB39" s="85" t="s">
        <v>69</v>
      </c>
      <c r="BC39" s="15" t="s">
        <v>5</v>
      </c>
      <c r="BD39" s="73" t="s">
        <v>69</v>
      </c>
      <c r="BE39" s="85" t="s">
        <v>69</v>
      </c>
    </row>
    <row r="40" spans="1:57" ht="12.75">
      <c r="A40" s="1" t="s">
        <v>142</v>
      </c>
      <c r="B40" s="15" t="s">
        <v>5</v>
      </c>
      <c r="C40" s="66" t="s">
        <v>69</v>
      </c>
      <c r="D40" s="85" t="s">
        <v>69</v>
      </c>
      <c r="E40" s="15" t="s">
        <v>5</v>
      </c>
      <c r="F40" s="66" t="s">
        <v>69</v>
      </c>
      <c r="G40" s="85" t="s">
        <v>69</v>
      </c>
      <c r="H40" s="9"/>
      <c r="I40" s="15" t="s">
        <v>5</v>
      </c>
      <c r="J40" s="66" t="s">
        <v>69</v>
      </c>
      <c r="K40" s="85" t="s">
        <v>69</v>
      </c>
      <c r="L40" s="70" t="s">
        <v>5</v>
      </c>
      <c r="M40" s="73" t="s">
        <v>69</v>
      </c>
      <c r="N40" s="85" t="s">
        <v>69</v>
      </c>
      <c r="O40" s="8"/>
      <c r="P40" s="15" t="s">
        <v>5</v>
      </c>
      <c r="Q40" s="66" t="s">
        <v>69</v>
      </c>
      <c r="R40" s="85" t="s">
        <v>69</v>
      </c>
      <c r="T40" s="15" t="s">
        <v>5</v>
      </c>
      <c r="U40" s="66" t="s">
        <v>69</v>
      </c>
      <c r="V40" s="85" t="s">
        <v>69</v>
      </c>
      <c r="W40" s="77" t="s">
        <v>5</v>
      </c>
      <c r="X40" s="66" t="s">
        <v>69</v>
      </c>
      <c r="Y40" s="85" t="s">
        <v>69</v>
      </c>
      <c r="Z40" s="16"/>
      <c r="AA40" s="15" t="s">
        <v>5</v>
      </c>
      <c r="AB40" s="66" t="s">
        <v>69</v>
      </c>
      <c r="AC40" s="85" t="s">
        <v>69</v>
      </c>
      <c r="AD40" s="77" t="s">
        <v>5</v>
      </c>
      <c r="AE40" s="73" t="s">
        <v>69</v>
      </c>
      <c r="AF40" s="85" t="s">
        <v>69</v>
      </c>
      <c r="AG40" s="10"/>
      <c r="AH40" s="15" t="s">
        <v>5</v>
      </c>
      <c r="AI40" s="66" t="s">
        <v>69</v>
      </c>
      <c r="AJ40" s="85" t="s">
        <v>69</v>
      </c>
      <c r="AK40" s="77" t="s">
        <v>5</v>
      </c>
      <c r="AL40" s="73" t="s">
        <v>69</v>
      </c>
      <c r="AM40" s="85" t="s">
        <v>69</v>
      </c>
      <c r="AN40" s="9"/>
      <c r="AO40" s="77" t="s">
        <v>5</v>
      </c>
      <c r="AP40" s="73" t="s">
        <v>69</v>
      </c>
      <c r="AQ40" s="85" t="s">
        <v>69</v>
      </c>
      <c r="AR40" s="10"/>
      <c r="AS40" s="15" t="s">
        <v>5</v>
      </c>
      <c r="AT40" s="78" t="s">
        <v>69</v>
      </c>
      <c r="AU40" s="85" t="s">
        <v>69</v>
      </c>
      <c r="AV40" s="15" t="s">
        <v>5</v>
      </c>
      <c r="AW40" s="78" t="s">
        <v>69</v>
      </c>
      <c r="AX40" s="85" t="s">
        <v>69</v>
      </c>
      <c r="AY40" s="10"/>
      <c r="AZ40" s="15" t="s">
        <v>5</v>
      </c>
      <c r="BA40" s="84" t="s">
        <v>69</v>
      </c>
      <c r="BB40" s="85" t="s">
        <v>69</v>
      </c>
      <c r="BC40" s="15" t="s">
        <v>5</v>
      </c>
      <c r="BD40" s="73" t="s">
        <v>69</v>
      </c>
      <c r="BE40" s="85" t="s">
        <v>69</v>
      </c>
    </row>
    <row r="41" spans="1:57" ht="12.75">
      <c r="A41" s="1" t="s">
        <v>201</v>
      </c>
      <c r="B41" s="15" t="s">
        <v>5</v>
      </c>
      <c r="C41" s="66" t="s">
        <v>69</v>
      </c>
      <c r="D41" s="85" t="s">
        <v>69</v>
      </c>
      <c r="E41" s="15" t="s">
        <v>5</v>
      </c>
      <c r="F41" s="66" t="s">
        <v>69</v>
      </c>
      <c r="G41" s="85" t="s">
        <v>69</v>
      </c>
      <c r="H41" s="9"/>
      <c r="I41" s="15" t="s">
        <v>5</v>
      </c>
      <c r="J41" s="66" t="s">
        <v>69</v>
      </c>
      <c r="K41" s="85" t="s">
        <v>69</v>
      </c>
      <c r="L41" s="71">
        <v>7</v>
      </c>
      <c r="M41" s="74">
        <v>21</v>
      </c>
      <c r="N41" s="8">
        <f>L41/M41*100</f>
        <v>33.33333333333333</v>
      </c>
      <c r="O41" s="8"/>
      <c r="P41" s="15" t="s">
        <v>5</v>
      </c>
      <c r="Q41" s="66" t="s">
        <v>69</v>
      </c>
      <c r="R41" s="85" t="s">
        <v>69</v>
      </c>
      <c r="T41" s="68">
        <v>5</v>
      </c>
      <c r="U41" s="68">
        <v>20</v>
      </c>
      <c r="V41" s="9">
        <f>T41/U41*100</f>
        <v>25</v>
      </c>
      <c r="W41" s="76">
        <v>13</v>
      </c>
      <c r="X41" s="72">
        <v>37</v>
      </c>
      <c r="Y41" s="16">
        <f>W41/X41*100</f>
        <v>35.13513513513514</v>
      </c>
      <c r="Z41" s="16"/>
      <c r="AA41" s="68">
        <v>10</v>
      </c>
      <c r="AB41" s="68">
        <v>16</v>
      </c>
      <c r="AC41" s="10">
        <f>AA41/AB41*100</f>
        <v>62.5</v>
      </c>
      <c r="AD41" s="76">
        <v>7</v>
      </c>
      <c r="AE41" s="74">
        <v>28</v>
      </c>
      <c r="AF41" s="10">
        <f>AD41/AE41*100</f>
        <v>25</v>
      </c>
      <c r="AG41" s="10"/>
      <c r="AH41" s="68">
        <v>5</v>
      </c>
      <c r="AI41" s="68">
        <v>17</v>
      </c>
      <c r="AJ41" s="9">
        <f>AH41/AI41*100</f>
        <v>29.411764705882355</v>
      </c>
      <c r="AK41" s="76">
        <v>12</v>
      </c>
      <c r="AL41" s="74">
        <v>24</v>
      </c>
      <c r="AM41" s="9">
        <f>AK41/AL41*100</f>
        <v>50</v>
      </c>
      <c r="AN41" s="9"/>
      <c r="AO41" s="76">
        <v>6</v>
      </c>
      <c r="AP41" s="19">
        <v>105</v>
      </c>
      <c r="AQ41" s="10">
        <f>AO41/AP41*100</f>
        <v>5.714285714285714</v>
      </c>
      <c r="AR41" s="10"/>
      <c r="AS41" s="15" t="s">
        <v>5</v>
      </c>
      <c r="AT41" s="78" t="s">
        <v>69</v>
      </c>
      <c r="AU41" s="85" t="s">
        <v>69</v>
      </c>
      <c r="AV41" s="15" t="s">
        <v>5</v>
      </c>
      <c r="AW41" s="78" t="s">
        <v>69</v>
      </c>
      <c r="AX41" s="85" t="s">
        <v>69</v>
      </c>
      <c r="AY41" s="10"/>
      <c r="AZ41" s="80">
        <v>5</v>
      </c>
      <c r="BA41" s="80">
        <v>25</v>
      </c>
      <c r="BB41" s="10">
        <f>AZ41/BA41*100</f>
        <v>20</v>
      </c>
      <c r="BC41" s="80">
        <v>8</v>
      </c>
      <c r="BD41" s="74">
        <v>28</v>
      </c>
      <c r="BE41" s="10">
        <f>BC41/BD41*100</f>
        <v>28.57142857142857</v>
      </c>
    </row>
    <row r="42" spans="1:57" ht="12.75">
      <c r="A42" s="1" t="s">
        <v>162</v>
      </c>
      <c r="B42" s="15" t="s">
        <v>5</v>
      </c>
      <c r="C42" s="66" t="s">
        <v>69</v>
      </c>
      <c r="D42" s="85" t="s">
        <v>69</v>
      </c>
      <c r="E42" s="15" t="s">
        <v>5</v>
      </c>
      <c r="F42" s="66" t="s">
        <v>69</v>
      </c>
      <c r="G42" s="85" t="s">
        <v>69</v>
      </c>
      <c r="H42" s="9"/>
      <c r="I42" s="15" t="s">
        <v>5</v>
      </c>
      <c r="J42" s="66" t="s">
        <v>69</v>
      </c>
      <c r="K42" s="85" t="s">
        <v>69</v>
      </c>
      <c r="L42" s="70" t="s">
        <v>5</v>
      </c>
      <c r="M42" s="73" t="s">
        <v>69</v>
      </c>
      <c r="N42" s="85" t="s">
        <v>69</v>
      </c>
      <c r="O42" s="8"/>
      <c r="P42" s="15" t="s">
        <v>5</v>
      </c>
      <c r="Q42" s="66" t="s">
        <v>69</v>
      </c>
      <c r="R42" s="85" t="s">
        <v>69</v>
      </c>
      <c r="T42" s="15" t="s">
        <v>5</v>
      </c>
      <c r="U42" s="66" t="s">
        <v>69</v>
      </c>
      <c r="V42" s="85" t="s">
        <v>69</v>
      </c>
      <c r="W42" s="77" t="s">
        <v>5</v>
      </c>
      <c r="X42" s="66" t="s">
        <v>69</v>
      </c>
      <c r="Y42" s="85" t="s">
        <v>69</v>
      </c>
      <c r="Z42" s="16"/>
      <c r="AA42" s="15" t="s">
        <v>5</v>
      </c>
      <c r="AB42" s="66" t="s">
        <v>69</v>
      </c>
      <c r="AC42" s="85" t="s">
        <v>69</v>
      </c>
      <c r="AD42" s="77" t="s">
        <v>5</v>
      </c>
      <c r="AE42" s="73" t="s">
        <v>69</v>
      </c>
      <c r="AF42" s="85" t="s">
        <v>69</v>
      </c>
      <c r="AG42" s="10"/>
      <c r="AH42" s="15" t="s">
        <v>5</v>
      </c>
      <c r="AI42" s="66" t="s">
        <v>69</v>
      </c>
      <c r="AJ42" s="85" t="s">
        <v>69</v>
      </c>
      <c r="AK42" s="77" t="s">
        <v>5</v>
      </c>
      <c r="AL42" s="73" t="s">
        <v>69</v>
      </c>
      <c r="AM42" s="85" t="s">
        <v>69</v>
      </c>
      <c r="AN42" s="9"/>
      <c r="AO42" s="77" t="s">
        <v>5</v>
      </c>
      <c r="AP42" s="73" t="s">
        <v>69</v>
      </c>
      <c r="AQ42" s="85" t="s">
        <v>69</v>
      </c>
      <c r="AR42" s="10"/>
      <c r="AS42" s="15" t="s">
        <v>5</v>
      </c>
      <c r="AT42" s="78" t="s">
        <v>69</v>
      </c>
      <c r="AU42" s="85" t="s">
        <v>69</v>
      </c>
      <c r="AV42" s="15" t="s">
        <v>5</v>
      </c>
      <c r="AW42" s="78" t="s">
        <v>69</v>
      </c>
      <c r="AX42" s="85" t="s">
        <v>69</v>
      </c>
      <c r="AY42" s="10"/>
      <c r="AZ42" s="15" t="s">
        <v>5</v>
      </c>
      <c r="BA42" s="84" t="s">
        <v>69</v>
      </c>
      <c r="BB42" s="85" t="s">
        <v>69</v>
      </c>
      <c r="BC42" s="80">
        <v>6</v>
      </c>
      <c r="BD42" s="74">
        <v>8</v>
      </c>
      <c r="BE42" s="10">
        <f>BC42/BD42*100</f>
        <v>75</v>
      </c>
    </row>
    <row r="43" spans="1:57" ht="12.75">
      <c r="A43" s="1" t="s">
        <v>163</v>
      </c>
      <c r="B43" s="15" t="s">
        <v>5</v>
      </c>
      <c r="C43" s="66" t="s">
        <v>69</v>
      </c>
      <c r="D43" s="85" t="s">
        <v>69</v>
      </c>
      <c r="E43" s="12">
        <v>5</v>
      </c>
      <c r="F43" s="143">
        <v>26</v>
      </c>
      <c r="G43" s="6">
        <v>19.230769230769234</v>
      </c>
      <c r="H43" s="9"/>
      <c r="I43" s="15" t="s">
        <v>5</v>
      </c>
      <c r="J43" s="66" t="s">
        <v>69</v>
      </c>
      <c r="K43" s="85" t="s">
        <v>69</v>
      </c>
      <c r="L43" s="71">
        <v>6</v>
      </c>
      <c r="M43" s="74">
        <v>26</v>
      </c>
      <c r="N43" s="8">
        <f>L43/M43*100</f>
        <v>23.076923076923077</v>
      </c>
      <c r="O43" s="8"/>
      <c r="P43" s="15" t="s">
        <v>5</v>
      </c>
      <c r="Q43" s="66" t="s">
        <v>69</v>
      </c>
      <c r="R43" s="85" t="s">
        <v>69</v>
      </c>
      <c r="T43" s="68">
        <v>8</v>
      </c>
      <c r="U43" s="68">
        <v>20</v>
      </c>
      <c r="V43" s="9">
        <f>T43/U43*100</f>
        <v>40</v>
      </c>
      <c r="W43" s="76">
        <v>8</v>
      </c>
      <c r="X43" s="72">
        <v>32</v>
      </c>
      <c r="Y43" s="16">
        <f>W43/X43*100</f>
        <v>25</v>
      </c>
      <c r="Z43" s="16"/>
      <c r="AA43" s="15" t="s">
        <v>5</v>
      </c>
      <c r="AB43" s="66" t="s">
        <v>69</v>
      </c>
      <c r="AC43" s="85" t="s">
        <v>69</v>
      </c>
      <c r="AD43" s="76">
        <v>9</v>
      </c>
      <c r="AE43" s="74">
        <v>16</v>
      </c>
      <c r="AF43" s="10">
        <f>AD43/AE43*100</f>
        <v>56.25</v>
      </c>
      <c r="AG43" s="10"/>
      <c r="AH43" s="68">
        <v>6</v>
      </c>
      <c r="AI43" s="68">
        <v>20</v>
      </c>
      <c r="AJ43" s="9">
        <f>AH43/AI43*100</f>
        <v>30</v>
      </c>
      <c r="AK43" s="76">
        <v>15</v>
      </c>
      <c r="AL43" s="74">
        <v>19</v>
      </c>
      <c r="AM43" s="9">
        <f>AK43/AL43*100</f>
        <v>78.94736842105263</v>
      </c>
      <c r="AN43" s="9"/>
      <c r="AO43" s="77" t="s">
        <v>5</v>
      </c>
      <c r="AP43" s="73" t="s">
        <v>69</v>
      </c>
      <c r="AQ43" s="85" t="s">
        <v>69</v>
      </c>
      <c r="AR43" s="10"/>
      <c r="AS43" s="15" t="s">
        <v>5</v>
      </c>
      <c r="AT43" s="78" t="s">
        <v>69</v>
      </c>
      <c r="AU43" s="85" t="s">
        <v>69</v>
      </c>
      <c r="AV43" s="15" t="s">
        <v>5</v>
      </c>
      <c r="AW43" s="78" t="s">
        <v>69</v>
      </c>
      <c r="AX43" s="85" t="s">
        <v>69</v>
      </c>
      <c r="AY43" s="10"/>
      <c r="AZ43" s="15" t="s">
        <v>5</v>
      </c>
      <c r="BA43" s="84" t="s">
        <v>69</v>
      </c>
      <c r="BB43" s="85" t="s">
        <v>69</v>
      </c>
      <c r="BC43" s="80">
        <v>7</v>
      </c>
      <c r="BD43" s="74">
        <v>26</v>
      </c>
      <c r="BE43" s="10">
        <f>BC43/BD43*100</f>
        <v>26.923076923076923</v>
      </c>
    </row>
    <row r="44" spans="1:57" ht="12.75">
      <c r="A44" s="1" t="s">
        <v>157</v>
      </c>
      <c r="B44" s="15" t="s">
        <v>5</v>
      </c>
      <c r="C44" s="66" t="s">
        <v>69</v>
      </c>
      <c r="D44" s="85" t="s">
        <v>69</v>
      </c>
      <c r="E44" s="15" t="s">
        <v>5</v>
      </c>
      <c r="F44" s="66" t="s">
        <v>69</v>
      </c>
      <c r="G44" s="85" t="s">
        <v>69</v>
      </c>
      <c r="H44" s="9"/>
      <c r="I44" s="15" t="s">
        <v>5</v>
      </c>
      <c r="J44" s="66" t="s">
        <v>69</v>
      </c>
      <c r="K44" s="85" t="s">
        <v>69</v>
      </c>
      <c r="L44" s="70" t="s">
        <v>5</v>
      </c>
      <c r="M44" s="73" t="s">
        <v>69</v>
      </c>
      <c r="N44" s="85" t="s">
        <v>69</v>
      </c>
      <c r="O44" s="8"/>
      <c r="P44" s="15" t="s">
        <v>5</v>
      </c>
      <c r="Q44" s="66" t="s">
        <v>69</v>
      </c>
      <c r="R44" s="85" t="s">
        <v>69</v>
      </c>
      <c r="T44" s="15" t="s">
        <v>5</v>
      </c>
      <c r="U44" s="66" t="s">
        <v>69</v>
      </c>
      <c r="V44" s="85" t="s">
        <v>69</v>
      </c>
      <c r="W44" s="76">
        <v>11</v>
      </c>
      <c r="X44" s="72">
        <v>30</v>
      </c>
      <c r="Y44" s="16">
        <f>W44/X44*100</f>
        <v>36.666666666666664</v>
      </c>
      <c r="Z44" s="16"/>
      <c r="AA44" s="15" t="s">
        <v>5</v>
      </c>
      <c r="AB44" s="66" t="s">
        <v>69</v>
      </c>
      <c r="AC44" s="85" t="s">
        <v>69</v>
      </c>
      <c r="AD44" s="76">
        <v>20</v>
      </c>
      <c r="AE44" s="74">
        <v>35</v>
      </c>
      <c r="AF44" s="10">
        <f>AD44/AE44*100</f>
        <v>57.14285714285714</v>
      </c>
      <c r="AG44" s="10"/>
      <c r="AH44" s="15" t="s">
        <v>5</v>
      </c>
      <c r="AI44" s="66" t="s">
        <v>69</v>
      </c>
      <c r="AJ44" s="85" t="s">
        <v>69</v>
      </c>
      <c r="AK44" s="76">
        <v>12</v>
      </c>
      <c r="AL44" s="74">
        <v>12</v>
      </c>
      <c r="AM44" s="9">
        <f>AK44/AL44*100</f>
        <v>100</v>
      </c>
      <c r="AN44" s="9"/>
      <c r="AO44" s="77" t="s">
        <v>5</v>
      </c>
      <c r="AP44" s="73" t="s">
        <v>69</v>
      </c>
      <c r="AQ44" s="85" t="s">
        <v>69</v>
      </c>
      <c r="AR44" s="10"/>
      <c r="AS44" s="15" t="s">
        <v>5</v>
      </c>
      <c r="AT44" s="78" t="s">
        <v>69</v>
      </c>
      <c r="AU44" s="85" t="s">
        <v>69</v>
      </c>
      <c r="AV44" s="15" t="s">
        <v>5</v>
      </c>
      <c r="AW44" s="78" t="s">
        <v>69</v>
      </c>
      <c r="AX44" s="85" t="s">
        <v>69</v>
      </c>
      <c r="AY44" s="10"/>
      <c r="AZ44" s="15" t="s">
        <v>5</v>
      </c>
      <c r="BA44" s="84" t="s">
        <v>69</v>
      </c>
      <c r="BB44" s="85" t="s">
        <v>69</v>
      </c>
      <c r="BC44" s="15" t="s">
        <v>5</v>
      </c>
      <c r="BD44" s="73" t="s">
        <v>69</v>
      </c>
      <c r="BE44" s="85" t="s">
        <v>69</v>
      </c>
    </row>
    <row r="45" spans="1:57" ht="12.75">
      <c r="A45" s="1" t="s">
        <v>113</v>
      </c>
      <c r="B45" s="15" t="s">
        <v>5</v>
      </c>
      <c r="C45" s="66" t="s">
        <v>69</v>
      </c>
      <c r="D45" s="85" t="s">
        <v>69</v>
      </c>
      <c r="E45" s="12">
        <v>6</v>
      </c>
      <c r="F45" s="143">
        <v>26</v>
      </c>
      <c r="G45" s="6">
        <v>23.076923076923077</v>
      </c>
      <c r="H45" s="9"/>
      <c r="I45" s="68">
        <v>6.46</v>
      </c>
      <c r="J45" s="68">
        <v>17.94</v>
      </c>
      <c r="K45" s="10">
        <f>I45/J45*100</f>
        <v>36.00891861761426</v>
      </c>
      <c r="L45" s="70" t="s">
        <v>5</v>
      </c>
      <c r="M45" s="73" t="s">
        <v>69</v>
      </c>
      <c r="N45" s="85" t="s">
        <v>69</v>
      </c>
      <c r="O45" s="8"/>
      <c r="P45" s="15" t="s">
        <v>5</v>
      </c>
      <c r="Q45" s="66" t="s">
        <v>69</v>
      </c>
      <c r="R45" s="85" t="s">
        <v>69</v>
      </c>
      <c r="T45" s="15" t="s">
        <v>5</v>
      </c>
      <c r="U45" s="66" t="s">
        <v>69</v>
      </c>
      <c r="V45" s="85" t="s">
        <v>69</v>
      </c>
      <c r="W45" s="76">
        <v>6</v>
      </c>
      <c r="X45" s="72">
        <v>36</v>
      </c>
      <c r="Y45" s="16">
        <f>W45/X45*100</f>
        <v>16.666666666666664</v>
      </c>
      <c r="Z45" s="16"/>
      <c r="AA45" s="68">
        <v>7.18</v>
      </c>
      <c r="AB45" s="68">
        <v>15.07</v>
      </c>
      <c r="AC45" s="10">
        <f>AA45/AB45*100</f>
        <v>47.64432647644326</v>
      </c>
      <c r="AD45" s="76">
        <v>14</v>
      </c>
      <c r="AE45" s="74">
        <v>36</v>
      </c>
      <c r="AF45" s="10">
        <f>AD45/AE45*100</f>
        <v>38.88888888888889</v>
      </c>
      <c r="AG45" s="10"/>
      <c r="AH45" s="68">
        <v>5.02</v>
      </c>
      <c r="AI45" s="68">
        <v>10.76</v>
      </c>
      <c r="AJ45" s="9">
        <f>AH45/AI45*100</f>
        <v>46.6542750929368</v>
      </c>
      <c r="AK45" s="76">
        <v>10</v>
      </c>
      <c r="AL45" s="74">
        <v>12</v>
      </c>
      <c r="AM45" s="9">
        <f>AK45/AL45*100</f>
        <v>83.33333333333334</v>
      </c>
      <c r="AN45" s="9"/>
      <c r="AO45" s="76">
        <v>9</v>
      </c>
      <c r="AP45" s="19">
        <v>78</v>
      </c>
      <c r="AQ45" s="10">
        <f>AO45/AP45*100</f>
        <v>11.538461538461538</v>
      </c>
      <c r="AR45" s="10"/>
      <c r="AS45" s="15" t="s">
        <v>5</v>
      </c>
      <c r="AT45" s="78" t="s">
        <v>69</v>
      </c>
      <c r="AU45" s="85" t="s">
        <v>69</v>
      </c>
      <c r="AV45" s="15" t="s">
        <v>5</v>
      </c>
      <c r="AW45" s="78" t="s">
        <v>69</v>
      </c>
      <c r="AX45" s="85" t="s">
        <v>69</v>
      </c>
      <c r="AY45" s="10"/>
      <c r="AZ45" s="15" t="s">
        <v>5</v>
      </c>
      <c r="BA45" s="84" t="s">
        <v>69</v>
      </c>
      <c r="BB45" s="85" t="s">
        <v>69</v>
      </c>
      <c r="BC45" s="15" t="s">
        <v>5</v>
      </c>
      <c r="BD45" s="73" t="s">
        <v>69</v>
      </c>
      <c r="BE45" s="85" t="s">
        <v>69</v>
      </c>
    </row>
    <row r="46" spans="1:57" ht="12.75">
      <c r="A46" s="1" t="s">
        <v>118</v>
      </c>
      <c r="B46" s="15" t="s">
        <v>5</v>
      </c>
      <c r="C46" s="66" t="s">
        <v>69</v>
      </c>
      <c r="D46" s="85" t="s">
        <v>69</v>
      </c>
      <c r="E46" s="15" t="s">
        <v>5</v>
      </c>
      <c r="F46" s="66" t="s">
        <v>69</v>
      </c>
      <c r="G46" s="85" t="s">
        <v>69</v>
      </c>
      <c r="H46" s="9"/>
      <c r="I46" s="15" t="s">
        <v>5</v>
      </c>
      <c r="J46" s="66" t="s">
        <v>69</v>
      </c>
      <c r="K46" s="85" t="s">
        <v>69</v>
      </c>
      <c r="L46" s="70" t="s">
        <v>5</v>
      </c>
      <c r="M46" s="73" t="s">
        <v>69</v>
      </c>
      <c r="N46" s="85" t="s">
        <v>69</v>
      </c>
      <c r="O46" s="8"/>
      <c r="P46" s="15" t="s">
        <v>5</v>
      </c>
      <c r="Q46" s="66" t="s">
        <v>69</v>
      </c>
      <c r="R46" s="85" t="s">
        <v>69</v>
      </c>
      <c r="T46" s="15" t="s">
        <v>5</v>
      </c>
      <c r="U46" s="66" t="s">
        <v>69</v>
      </c>
      <c r="V46" s="85" t="s">
        <v>69</v>
      </c>
      <c r="W46" s="77" t="s">
        <v>5</v>
      </c>
      <c r="X46" s="66" t="s">
        <v>69</v>
      </c>
      <c r="Y46" s="85" t="s">
        <v>69</v>
      </c>
      <c r="Z46" s="16"/>
      <c r="AA46" s="15" t="s">
        <v>5</v>
      </c>
      <c r="AB46" s="66" t="s">
        <v>69</v>
      </c>
      <c r="AC46" s="85" t="s">
        <v>69</v>
      </c>
      <c r="AD46" s="77" t="s">
        <v>5</v>
      </c>
      <c r="AE46" s="73" t="s">
        <v>69</v>
      </c>
      <c r="AF46" s="85" t="s">
        <v>69</v>
      </c>
      <c r="AG46" s="10"/>
      <c r="AH46" s="15" t="s">
        <v>5</v>
      </c>
      <c r="AI46" s="66" t="s">
        <v>69</v>
      </c>
      <c r="AJ46" s="85" t="s">
        <v>69</v>
      </c>
      <c r="AK46" s="77" t="s">
        <v>5</v>
      </c>
      <c r="AL46" s="73" t="s">
        <v>69</v>
      </c>
      <c r="AM46" s="85" t="s">
        <v>69</v>
      </c>
      <c r="AN46" s="9"/>
      <c r="AO46" s="77" t="s">
        <v>5</v>
      </c>
      <c r="AP46" s="73" t="s">
        <v>69</v>
      </c>
      <c r="AQ46" s="85" t="s">
        <v>69</v>
      </c>
      <c r="AR46" s="10"/>
      <c r="AS46" s="15" t="s">
        <v>5</v>
      </c>
      <c r="AT46" s="78" t="s">
        <v>69</v>
      </c>
      <c r="AU46" s="85" t="s">
        <v>69</v>
      </c>
      <c r="AV46" s="15" t="s">
        <v>5</v>
      </c>
      <c r="AW46" s="78" t="s">
        <v>69</v>
      </c>
      <c r="AX46" s="85" t="s">
        <v>69</v>
      </c>
      <c r="AY46" s="10"/>
      <c r="AZ46" s="15" t="s">
        <v>5</v>
      </c>
      <c r="BA46" s="84" t="s">
        <v>69</v>
      </c>
      <c r="BB46" s="85" t="s">
        <v>69</v>
      </c>
      <c r="BC46" s="15" t="s">
        <v>5</v>
      </c>
      <c r="BD46" s="73" t="s">
        <v>69</v>
      </c>
      <c r="BE46" s="85" t="s">
        <v>69</v>
      </c>
    </row>
    <row r="47" spans="1:57" ht="12.75">
      <c r="A47" s="1" t="s">
        <v>139</v>
      </c>
      <c r="B47" s="15" t="s">
        <v>5</v>
      </c>
      <c r="C47" s="66" t="s">
        <v>69</v>
      </c>
      <c r="D47" s="85" t="s">
        <v>69</v>
      </c>
      <c r="E47" s="15" t="s">
        <v>5</v>
      </c>
      <c r="F47" s="66" t="s">
        <v>69</v>
      </c>
      <c r="G47" s="85" t="s">
        <v>69</v>
      </c>
      <c r="H47" s="9"/>
      <c r="I47" s="68">
        <v>5</v>
      </c>
      <c r="J47" s="68">
        <v>10</v>
      </c>
      <c r="K47" s="10">
        <f>I47/J47*100</f>
        <v>50</v>
      </c>
      <c r="L47" s="71">
        <v>6</v>
      </c>
      <c r="M47" s="74">
        <v>10</v>
      </c>
      <c r="N47" s="8">
        <f>L47/M47*100</f>
        <v>60</v>
      </c>
      <c r="O47" s="8"/>
      <c r="P47" s="15" t="s">
        <v>5</v>
      </c>
      <c r="Q47" s="66" t="s">
        <v>69</v>
      </c>
      <c r="R47" s="85" t="s">
        <v>69</v>
      </c>
      <c r="T47" s="15" t="s">
        <v>5</v>
      </c>
      <c r="U47" s="66" t="s">
        <v>69</v>
      </c>
      <c r="V47" s="85" t="s">
        <v>69</v>
      </c>
      <c r="W47" s="77" t="s">
        <v>5</v>
      </c>
      <c r="X47" s="66" t="s">
        <v>69</v>
      </c>
      <c r="Y47" s="85" t="s">
        <v>69</v>
      </c>
      <c r="Z47" s="16"/>
      <c r="AA47" s="15" t="s">
        <v>5</v>
      </c>
      <c r="AB47" s="66" t="s">
        <v>69</v>
      </c>
      <c r="AC47" s="85" t="s">
        <v>69</v>
      </c>
      <c r="AD47" s="77" t="s">
        <v>5</v>
      </c>
      <c r="AE47" s="73" t="s">
        <v>69</v>
      </c>
      <c r="AF47" s="85" t="s">
        <v>69</v>
      </c>
      <c r="AG47" s="10"/>
      <c r="AH47" s="15" t="s">
        <v>5</v>
      </c>
      <c r="AI47" s="66" t="s">
        <v>69</v>
      </c>
      <c r="AJ47" s="85" t="s">
        <v>69</v>
      </c>
      <c r="AK47" s="77" t="s">
        <v>5</v>
      </c>
      <c r="AL47" s="73" t="s">
        <v>69</v>
      </c>
      <c r="AM47" s="85" t="s">
        <v>69</v>
      </c>
      <c r="AN47" s="9"/>
      <c r="AO47" s="77" t="s">
        <v>5</v>
      </c>
      <c r="AP47" s="73" t="s">
        <v>69</v>
      </c>
      <c r="AQ47" s="85" t="s">
        <v>69</v>
      </c>
      <c r="AR47" s="10"/>
      <c r="AS47" s="15" t="s">
        <v>5</v>
      </c>
      <c r="AT47" s="78" t="s">
        <v>69</v>
      </c>
      <c r="AU47" s="85" t="s">
        <v>69</v>
      </c>
      <c r="AV47" s="15" t="s">
        <v>5</v>
      </c>
      <c r="AW47" s="78" t="s">
        <v>69</v>
      </c>
      <c r="AX47" s="85" t="s">
        <v>69</v>
      </c>
      <c r="AY47" s="10"/>
      <c r="AZ47" s="15" t="s">
        <v>5</v>
      </c>
      <c r="BA47" s="84" t="s">
        <v>69</v>
      </c>
      <c r="BB47" s="85" t="s">
        <v>69</v>
      </c>
      <c r="BC47" s="15" t="s">
        <v>5</v>
      </c>
      <c r="BD47" s="73" t="s">
        <v>69</v>
      </c>
      <c r="BE47" s="85" t="s">
        <v>69</v>
      </c>
    </row>
    <row r="48" spans="1:57" ht="12.75">
      <c r="A48" s="1" t="s">
        <v>226</v>
      </c>
      <c r="B48" s="13">
        <v>258</v>
      </c>
      <c r="C48" s="142">
        <v>866</v>
      </c>
      <c r="D48" s="6">
        <v>29.79214780600462</v>
      </c>
      <c r="E48" s="12">
        <v>244</v>
      </c>
      <c r="F48" s="143">
        <v>910</v>
      </c>
      <c r="G48" s="6">
        <v>26.813186813186814</v>
      </c>
      <c r="H48" s="9"/>
      <c r="I48" s="68">
        <v>352</v>
      </c>
      <c r="J48" s="68">
        <v>866</v>
      </c>
      <c r="K48" s="10">
        <f>I48/J48*100</f>
        <v>40.64665127020785</v>
      </c>
      <c r="L48" s="71">
        <v>414</v>
      </c>
      <c r="M48" s="74">
        <v>910</v>
      </c>
      <c r="N48" s="8">
        <f>L48/M48*100</f>
        <v>45.494505494505496</v>
      </c>
      <c r="O48" s="8"/>
      <c r="P48" s="12">
        <v>40</v>
      </c>
      <c r="Q48" s="72">
        <v>615</v>
      </c>
      <c r="R48" s="20">
        <v>6.5</v>
      </c>
      <c r="T48" s="68">
        <v>1019</v>
      </c>
      <c r="U48" s="68">
        <v>1445</v>
      </c>
      <c r="V48" s="9">
        <f>T48/U48*100</f>
        <v>70.51903114186851</v>
      </c>
      <c r="W48" s="76">
        <v>1139</v>
      </c>
      <c r="X48" s="72">
        <v>1550</v>
      </c>
      <c r="Y48" s="16">
        <f>W48/X48*100</f>
        <v>73.48387096774194</v>
      </c>
      <c r="Z48" s="16"/>
      <c r="AA48" s="68">
        <v>761</v>
      </c>
      <c r="AB48" s="68">
        <v>1353</v>
      </c>
      <c r="AC48" s="10">
        <f>AA48/AB48*100</f>
        <v>56.24538063562454</v>
      </c>
      <c r="AD48" s="76">
        <v>824</v>
      </c>
      <c r="AE48" s="74">
        <v>1448</v>
      </c>
      <c r="AF48" s="10">
        <f>AD48/AE48*100</f>
        <v>56.9060773480663</v>
      </c>
      <c r="AG48" s="10"/>
      <c r="AH48" s="68">
        <v>476</v>
      </c>
      <c r="AI48" s="68">
        <v>884</v>
      </c>
      <c r="AJ48" s="9">
        <f>AH48/AI48*100</f>
        <v>53.84615384615385</v>
      </c>
      <c r="AK48" s="76">
        <v>656</v>
      </c>
      <c r="AL48" s="74">
        <v>942</v>
      </c>
      <c r="AM48" s="9">
        <f>AK48/AL48*100</f>
        <v>69.63906581740976</v>
      </c>
      <c r="AN48" s="9"/>
      <c r="AO48" s="76">
        <v>47</v>
      </c>
      <c r="AP48" s="19">
        <v>4127</v>
      </c>
      <c r="AQ48" s="10">
        <f>AO48/AP48*100</f>
        <v>1.138841773685486</v>
      </c>
      <c r="AR48" s="10"/>
      <c r="AS48" s="68">
        <v>15</v>
      </c>
      <c r="AT48" s="79">
        <v>65</v>
      </c>
      <c r="AU48" s="10">
        <f>AS48/AT48*100</f>
        <v>23.076923076923077</v>
      </c>
      <c r="AV48" s="80">
        <v>12</v>
      </c>
      <c r="AW48" s="81">
        <v>87</v>
      </c>
      <c r="AX48" s="10">
        <v>13.793103448275861</v>
      </c>
      <c r="AY48" s="10"/>
      <c r="AZ48" s="80">
        <v>176</v>
      </c>
      <c r="BA48" s="80">
        <v>289</v>
      </c>
      <c r="BB48" s="10">
        <f>AZ48/BA48*100</f>
        <v>60.89965397923876</v>
      </c>
      <c r="BC48" s="80">
        <v>159</v>
      </c>
      <c r="BD48" s="74">
        <v>791</v>
      </c>
      <c r="BE48" s="10">
        <f>BC48/BD48*100</f>
        <v>20.101137800252843</v>
      </c>
    </row>
    <row r="49" spans="1:57" ht="12.75">
      <c r="A49" s="1" t="s">
        <v>119</v>
      </c>
      <c r="B49" s="15" t="s">
        <v>5</v>
      </c>
      <c r="C49" s="66" t="s">
        <v>69</v>
      </c>
      <c r="D49" s="85" t="s">
        <v>69</v>
      </c>
      <c r="E49" s="12">
        <v>5</v>
      </c>
      <c r="F49" s="143">
        <v>20</v>
      </c>
      <c r="G49" s="6">
        <v>25</v>
      </c>
      <c r="H49" s="9"/>
      <c r="I49" s="15" t="s">
        <v>5</v>
      </c>
      <c r="J49" s="66" t="s">
        <v>69</v>
      </c>
      <c r="K49" s="85" t="s">
        <v>69</v>
      </c>
      <c r="L49" s="71">
        <v>6</v>
      </c>
      <c r="M49" s="74">
        <v>20</v>
      </c>
      <c r="N49" s="8">
        <f>L49/M49*100</f>
        <v>30</v>
      </c>
      <c r="O49" s="8"/>
      <c r="P49" s="15" t="s">
        <v>5</v>
      </c>
      <c r="Q49" s="66" t="s">
        <v>69</v>
      </c>
      <c r="R49" s="85" t="s">
        <v>69</v>
      </c>
      <c r="T49" s="15" t="s">
        <v>5</v>
      </c>
      <c r="U49" s="66" t="s">
        <v>69</v>
      </c>
      <c r="V49" s="85" t="s">
        <v>69</v>
      </c>
      <c r="W49" s="76">
        <v>11</v>
      </c>
      <c r="X49" s="72">
        <v>25</v>
      </c>
      <c r="Y49" s="16">
        <f>W49/X49*100</f>
        <v>44</v>
      </c>
      <c r="Z49" s="16"/>
      <c r="AA49" s="68">
        <v>9</v>
      </c>
      <c r="AB49" s="68">
        <v>15</v>
      </c>
      <c r="AC49" s="10">
        <f>AA49/AB49*100</f>
        <v>60</v>
      </c>
      <c r="AD49" s="76">
        <v>5</v>
      </c>
      <c r="AE49" s="74">
        <v>15</v>
      </c>
      <c r="AF49" s="10">
        <f>AD49/AE49*100</f>
        <v>33.33333333333333</v>
      </c>
      <c r="AG49" s="10"/>
      <c r="AH49" s="68">
        <v>5</v>
      </c>
      <c r="AI49" s="68">
        <v>10</v>
      </c>
      <c r="AJ49" s="9">
        <f>AH49/AI49*100</f>
        <v>50</v>
      </c>
      <c r="AK49" s="76">
        <v>9</v>
      </c>
      <c r="AL49" s="74">
        <v>17</v>
      </c>
      <c r="AM49" s="9">
        <f>AK49/AL49*100</f>
        <v>52.94117647058824</v>
      </c>
      <c r="AN49" s="9"/>
      <c r="AO49" s="76">
        <v>10</v>
      </c>
      <c r="AP49" s="19">
        <v>65</v>
      </c>
      <c r="AQ49" s="10">
        <f>AO49/AP49*100</f>
        <v>15.384615384615385</v>
      </c>
      <c r="AR49" s="10"/>
      <c r="AS49" s="15" t="s">
        <v>5</v>
      </c>
      <c r="AT49" s="78" t="s">
        <v>69</v>
      </c>
      <c r="AU49" s="85" t="s">
        <v>69</v>
      </c>
      <c r="AV49" s="15" t="s">
        <v>5</v>
      </c>
      <c r="AW49" s="78" t="s">
        <v>69</v>
      </c>
      <c r="AX49" s="85" t="s">
        <v>69</v>
      </c>
      <c r="AY49" s="10"/>
      <c r="AZ49" s="15" t="s">
        <v>5</v>
      </c>
      <c r="BA49" s="84" t="s">
        <v>69</v>
      </c>
      <c r="BB49" s="85" t="s">
        <v>69</v>
      </c>
      <c r="BC49" s="80">
        <v>8</v>
      </c>
      <c r="BD49" s="74">
        <v>18</v>
      </c>
      <c r="BE49" s="10">
        <f>BC49/BD49*100</f>
        <v>44.44444444444444</v>
      </c>
    </row>
    <row r="50" spans="1:57" ht="12.75">
      <c r="A50" s="1" t="s">
        <v>164</v>
      </c>
      <c r="B50" s="15" t="s">
        <v>5</v>
      </c>
      <c r="C50" s="66" t="s">
        <v>69</v>
      </c>
      <c r="D50" s="85" t="s">
        <v>69</v>
      </c>
      <c r="E50" s="15" t="s">
        <v>5</v>
      </c>
      <c r="F50" s="66" t="s">
        <v>69</v>
      </c>
      <c r="G50" s="85" t="s">
        <v>69</v>
      </c>
      <c r="H50" s="9"/>
      <c r="I50" s="15" t="s">
        <v>5</v>
      </c>
      <c r="J50" s="66" t="s">
        <v>69</v>
      </c>
      <c r="K50" s="85" t="s">
        <v>69</v>
      </c>
      <c r="L50" s="70" t="s">
        <v>5</v>
      </c>
      <c r="M50" s="73" t="s">
        <v>69</v>
      </c>
      <c r="N50" s="85" t="s">
        <v>69</v>
      </c>
      <c r="O50" s="8"/>
      <c r="P50" s="15" t="s">
        <v>5</v>
      </c>
      <c r="Q50" s="66" t="s">
        <v>69</v>
      </c>
      <c r="R50" s="85" t="s">
        <v>69</v>
      </c>
      <c r="T50" s="15" t="s">
        <v>5</v>
      </c>
      <c r="U50" s="66" t="s">
        <v>69</v>
      </c>
      <c r="V50" s="85" t="s">
        <v>69</v>
      </c>
      <c r="W50" s="77" t="s">
        <v>5</v>
      </c>
      <c r="X50" s="66" t="s">
        <v>69</v>
      </c>
      <c r="Y50" s="85" t="s">
        <v>69</v>
      </c>
      <c r="Z50" s="16"/>
      <c r="AA50" s="15" t="s">
        <v>5</v>
      </c>
      <c r="AB50" s="66" t="s">
        <v>69</v>
      </c>
      <c r="AC50" s="85" t="s">
        <v>69</v>
      </c>
      <c r="AD50" s="77" t="s">
        <v>5</v>
      </c>
      <c r="AE50" s="73" t="s">
        <v>69</v>
      </c>
      <c r="AF50" s="85" t="s">
        <v>69</v>
      </c>
      <c r="AG50" s="10"/>
      <c r="AH50" s="15" t="s">
        <v>5</v>
      </c>
      <c r="AI50" s="66" t="s">
        <v>69</v>
      </c>
      <c r="AJ50" s="85" t="s">
        <v>69</v>
      </c>
      <c r="AK50" s="77" t="s">
        <v>5</v>
      </c>
      <c r="AL50" s="73" t="s">
        <v>69</v>
      </c>
      <c r="AM50" s="85" t="s">
        <v>69</v>
      </c>
      <c r="AN50" s="9"/>
      <c r="AO50" s="77" t="s">
        <v>5</v>
      </c>
      <c r="AP50" s="73" t="s">
        <v>69</v>
      </c>
      <c r="AQ50" s="85" t="s">
        <v>69</v>
      </c>
      <c r="AR50" s="10"/>
      <c r="AS50" s="15" t="s">
        <v>5</v>
      </c>
      <c r="AT50" s="78" t="s">
        <v>69</v>
      </c>
      <c r="AU50" s="85" t="s">
        <v>69</v>
      </c>
      <c r="AV50" s="15" t="s">
        <v>5</v>
      </c>
      <c r="AW50" s="78" t="s">
        <v>69</v>
      </c>
      <c r="AX50" s="85" t="s">
        <v>69</v>
      </c>
      <c r="AY50" s="10"/>
      <c r="AZ50" s="15" t="s">
        <v>5</v>
      </c>
      <c r="BA50" s="84" t="s">
        <v>69</v>
      </c>
      <c r="BB50" s="85" t="s">
        <v>69</v>
      </c>
      <c r="BC50" s="15" t="s">
        <v>5</v>
      </c>
      <c r="BD50" s="73" t="s">
        <v>69</v>
      </c>
      <c r="BE50" s="85" t="s">
        <v>69</v>
      </c>
    </row>
    <row r="51" spans="1:57" ht="12.75">
      <c r="A51" s="1" t="s">
        <v>143</v>
      </c>
      <c r="B51" s="15" t="s">
        <v>5</v>
      </c>
      <c r="C51" s="66" t="s">
        <v>69</v>
      </c>
      <c r="D51" s="85" t="s">
        <v>69</v>
      </c>
      <c r="E51" s="15" t="s">
        <v>5</v>
      </c>
      <c r="F51" s="66" t="s">
        <v>69</v>
      </c>
      <c r="G51" s="85" t="s">
        <v>69</v>
      </c>
      <c r="H51" s="9"/>
      <c r="I51" s="15" t="s">
        <v>5</v>
      </c>
      <c r="J51" s="66" t="s">
        <v>69</v>
      </c>
      <c r="K51" s="85" t="s">
        <v>69</v>
      </c>
      <c r="L51" s="70" t="s">
        <v>5</v>
      </c>
      <c r="M51" s="73" t="s">
        <v>69</v>
      </c>
      <c r="N51" s="85" t="s">
        <v>69</v>
      </c>
      <c r="O51" s="8"/>
      <c r="P51" s="15" t="s">
        <v>5</v>
      </c>
      <c r="Q51" s="66" t="s">
        <v>69</v>
      </c>
      <c r="R51" s="85" t="s">
        <v>69</v>
      </c>
      <c r="T51" s="15" t="s">
        <v>5</v>
      </c>
      <c r="U51" s="66" t="s">
        <v>69</v>
      </c>
      <c r="V51" s="85" t="s">
        <v>69</v>
      </c>
      <c r="W51" s="77" t="s">
        <v>5</v>
      </c>
      <c r="X51" s="66" t="s">
        <v>69</v>
      </c>
      <c r="Y51" s="85" t="s">
        <v>69</v>
      </c>
      <c r="Z51" s="16"/>
      <c r="AA51" s="15" t="s">
        <v>5</v>
      </c>
      <c r="AB51" s="66" t="s">
        <v>69</v>
      </c>
      <c r="AC51" s="85" t="s">
        <v>69</v>
      </c>
      <c r="AD51" s="76">
        <v>9</v>
      </c>
      <c r="AE51" s="74">
        <v>9</v>
      </c>
      <c r="AF51" s="10">
        <f>AD51/AE51*100</f>
        <v>100</v>
      </c>
      <c r="AG51" s="10"/>
      <c r="AH51" s="15" t="s">
        <v>5</v>
      </c>
      <c r="AI51" s="66" t="s">
        <v>69</v>
      </c>
      <c r="AJ51" s="85" t="s">
        <v>69</v>
      </c>
      <c r="AK51" s="76">
        <v>6</v>
      </c>
      <c r="AL51" s="74">
        <v>9</v>
      </c>
      <c r="AM51" s="9">
        <f aca="true" t="shared" si="6" ref="AM51:AM56">AK51/AL51*100</f>
        <v>66.66666666666666</v>
      </c>
      <c r="AN51" s="9"/>
      <c r="AO51" s="77" t="s">
        <v>5</v>
      </c>
      <c r="AP51" s="73" t="s">
        <v>69</v>
      </c>
      <c r="AQ51" s="85" t="s">
        <v>69</v>
      </c>
      <c r="AR51" s="10"/>
      <c r="AS51" s="15" t="s">
        <v>5</v>
      </c>
      <c r="AT51" s="78" t="s">
        <v>69</v>
      </c>
      <c r="AU51" s="85" t="s">
        <v>69</v>
      </c>
      <c r="AV51" s="15" t="s">
        <v>5</v>
      </c>
      <c r="AW51" s="78" t="s">
        <v>69</v>
      </c>
      <c r="AX51" s="85" t="s">
        <v>69</v>
      </c>
      <c r="AY51" s="10"/>
      <c r="AZ51" s="15" t="s">
        <v>5</v>
      </c>
      <c r="BA51" s="84" t="s">
        <v>69</v>
      </c>
      <c r="BB51" s="85" t="s">
        <v>69</v>
      </c>
      <c r="BC51" s="15" t="s">
        <v>5</v>
      </c>
      <c r="BD51" s="73" t="s">
        <v>69</v>
      </c>
      <c r="BE51" s="85" t="s">
        <v>69</v>
      </c>
    </row>
    <row r="52" spans="1:57" ht="12.75">
      <c r="A52" s="1" t="s">
        <v>192</v>
      </c>
      <c r="B52" s="13">
        <v>13</v>
      </c>
      <c r="C52" s="142">
        <v>39</v>
      </c>
      <c r="D52" s="6">
        <v>33.33333333333333</v>
      </c>
      <c r="E52" s="12">
        <v>9</v>
      </c>
      <c r="F52" s="143">
        <v>31</v>
      </c>
      <c r="G52" s="6">
        <v>29.03225806451613</v>
      </c>
      <c r="H52" s="9"/>
      <c r="I52" s="68">
        <v>12</v>
      </c>
      <c r="J52" s="68">
        <v>39</v>
      </c>
      <c r="K52" s="10">
        <f>I52/J52*100</f>
        <v>30.76923076923077</v>
      </c>
      <c r="L52" s="71">
        <v>13</v>
      </c>
      <c r="M52" s="74">
        <v>31</v>
      </c>
      <c r="N52" s="8">
        <f>L52/M52*100</f>
        <v>41.935483870967744</v>
      </c>
      <c r="O52" s="8"/>
      <c r="P52" s="15" t="s">
        <v>5</v>
      </c>
      <c r="Q52" s="66" t="s">
        <v>69</v>
      </c>
      <c r="R52" s="85" t="s">
        <v>69</v>
      </c>
      <c r="T52" s="68">
        <v>9</v>
      </c>
      <c r="U52" s="68">
        <v>37</v>
      </c>
      <c r="V52" s="9">
        <f>T52/U52*100</f>
        <v>24.324324324324326</v>
      </c>
      <c r="W52" s="76">
        <v>21</v>
      </c>
      <c r="X52" s="72">
        <v>46</v>
      </c>
      <c r="Y52" s="16">
        <f>W52/X52*100</f>
        <v>45.65217391304348</v>
      </c>
      <c r="Z52" s="16"/>
      <c r="AA52" s="68">
        <v>13</v>
      </c>
      <c r="AB52" s="68">
        <v>28</v>
      </c>
      <c r="AC52" s="10">
        <f>AA52/AB52*100</f>
        <v>46.42857142857143</v>
      </c>
      <c r="AD52" s="76">
        <v>17</v>
      </c>
      <c r="AE52" s="74">
        <v>33</v>
      </c>
      <c r="AF52" s="10">
        <f>AD52/AE52*100</f>
        <v>51.515151515151516</v>
      </c>
      <c r="AG52" s="10"/>
      <c r="AH52" s="68">
        <v>10</v>
      </c>
      <c r="AI52" s="68">
        <v>33</v>
      </c>
      <c r="AJ52" s="9">
        <f>AH52/AI52*100</f>
        <v>30.303030303030305</v>
      </c>
      <c r="AK52" s="76">
        <v>16</v>
      </c>
      <c r="AL52" s="74">
        <v>35</v>
      </c>
      <c r="AM52" s="9">
        <f t="shared" si="6"/>
        <v>45.714285714285715</v>
      </c>
      <c r="AN52" s="9"/>
      <c r="AO52" s="76">
        <v>9</v>
      </c>
      <c r="AP52" s="19">
        <v>153</v>
      </c>
      <c r="AQ52" s="10">
        <f>AO52/AP52*100</f>
        <v>5.88235294117647</v>
      </c>
      <c r="AR52" s="10"/>
      <c r="AS52" s="15" t="s">
        <v>5</v>
      </c>
      <c r="AT52" s="78" t="s">
        <v>69</v>
      </c>
      <c r="AU52" s="85" t="s">
        <v>69</v>
      </c>
      <c r="AV52" s="15" t="s">
        <v>5</v>
      </c>
      <c r="AW52" s="78" t="s">
        <v>69</v>
      </c>
      <c r="AX52" s="85" t="s">
        <v>69</v>
      </c>
      <c r="AY52" s="18"/>
      <c r="AZ52" s="80">
        <v>8</v>
      </c>
      <c r="BA52" s="80">
        <v>52</v>
      </c>
      <c r="BB52" s="10">
        <f>AZ52/BA52*100</f>
        <v>15.384615384615385</v>
      </c>
      <c r="BC52" s="15" t="s">
        <v>5</v>
      </c>
      <c r="BD52" s="73" t="s">
        <v>69</v>
      </c>
      <c r="BE52" s="85" t="s">
        <v>69</v>
      </c>
    </row>
    <row r="53" spans="1:57" ht="12.75">
      <c r="A53" s="1" t="s">
        <v>96</v>
      </c>
      <c r="B53" s="15" t="s">
        <v>5</v>
      </c>
      <c r="C53" s="66" t="s">
        <v>69</v>
      </c>
      <c r="D53" s="85" t="s">
        <v>69</v>
      </c>
      <c r="E53" s="15" t="s">
        <v>5</v>
      </c>
      <c r="F53" s="66" t="s">
        <v>69</v>
      </c>
      <c r="G53" s="85" t="s">
        <v>69</v>
      </c>
      <c r="H53" s="9"/>
      <c r="I53" s="15" t="s">
        <v>5</v>
      </c>
      <c r="J53" s="66" t="s">
        <v>69</v>
      </c>
      <c r="K53" s="85" t="s">
        <v>69</v>
      </c>
      <c r="L53" s="70" t="s">
        <v>5</v>
      </c>
      <c r="M53" s="73" t="s">
        <v>69</v>
      </c>
      <c r="N53" s="85" t="s">
        <v>69</v>
      </c>
      <c r="O53" s="8"/>
      <c r="P53" s="15" t="s">
        <v>5</v>
      </c>
      <c r="Q53" s="66" t="s">
        <v>69</v>
      </c>
      <c r="R53" s="85" t="s">
        <v>69</v>
      </c>
      <c r="T53" s="15" t="s">
        <v>5</v>
      </c>
      <c r="U53" s="66" t="s">
        <v>69</v>
      </c>
      <c r="V53" s="85" t="s">
        <v>69</v>
      </c>
      <c r="W53" s="77" t="s">
        <v>5</v>
      </c>
      <c r="X53" s="66" t="s">
        <v>69</v>
      </c>
      <c r="Y53" s="85" t="s">
        <v>69</v>
      </c>
      <c r="Z53" s="16"/>
      <c r="AA53" s="15" t="s">
        <v>5</v>
      </c>
      <c r="AB53" s="66" t="s">
        <v>69</v>
      </c>
      <c r="AC53" s="85" t="s">
        <v>69</v>
      </c>
      <c r="AD53" s="77" t="s">
        <v>5</v>
      </c>
      <c r="AE53" s="73" t="s">
        <v>69</v>
      </c>
      <c r="AF53" s="85" t="s">
        <v>69</v>
      </c>
      <c r="AG53" s="10"/>
      <c r="AH53" s="15" t="s">
        <v>5</v>
      </c>
      <c r="AI53" s="66" t="s">
        <v>69</v>
      </c>
      <c r="AJ53" s="85" t="s">
        <v>69</v>
      </c>
      <c r="AK53" s="76">
        <v>9</v>
      </c>
      <c r="AL53" s="74">
        <v>9</v>
      </c>
      <c r="AM53" s="9">
        <f t="shared" si="6"/>
        <v>100</v>
      </c>
      <c r="AN53" s="9"/>
      <c r="AO53" s="76">
        <v>9</v>
      </c>
      <c r="AP53" s="19">
        <v>35</v>
      </c>
      <c r="AQ53" s="10">
        <f>AO53/AP53*100</f>
        <v>25.71428571428571</v>
      </c>
      <c r="AR53" s="10"/>
      <c r="AS53" s="15" t="s">
        <v>5</v>
      </c>
      <c r="AT53" s="78" t="s">
        <v>69</v>
      </c>
      <c r="AU53" s="85" t="s">
        <v>69</v>
      </c>
      <c r="AV53" s="15" t="s">
        <v>5</v>
      </c>
      <c r="AW53" s="78" t="s">
        <v>69</v>
      </c>
      <c r="AX53" s="85" t="s">
        <v>69</v>
      </c>
      <c r="AY53" s="10"/>
      <c r="AZ53" s="15" t="s">
        <v>5</v>
      </c>
      <c r="BA53" s="84" t="s">
        <v>69</v>
      </c>
      <c r="BB53" s="85" t="s">
        <v>69</v>
      </c>
      <c r="BC53" s="15" t="s">
        <v>5</v>
      </c>
      <c r="BD53" s="73" t="s">
        <v>69</v>
      </c>
      <c r="BE53" s="85" t="s">
        <v>69</v>
      </c>
    </row>
    <row r="54" spans="1:57" ht="12.75">
      <c r="A54" s="1" t="s">
        <v>219</v>
      </c>
      <c r="B54" s="13">
        <v>86</v>
      </c>
      <c r="C54" s="142">
        <v>287</v>
      </c>
      <c r="D54" s="6">
        <v>29.965156794425084</v>
      </c>
      <c r="E54" s="12">
        <v>69</v>
      </c>
      <c r="F54" s="143">
        <v>293</v>
      </c>
      <c r="G54" s="6">
        <v>23.549488054607508</v>
      </c>
      <c r="H54" s="9"/>
      <c r="I54" s="68">
        <v>120</v>
      </c>
      <c r="J54" s="68">
        <v>287</v>
      </c>
      <c r="K54" s="10">
        <f>I54/J54*100</f>
        <v>41.81184668989547</v>
      </c>
      <c r="L54" s="71">
        <v>149</v>
      </c>
      <c r="M54" s="74">
        <v>293</v>
      </c>
      <c r="N54" s="8">
        <f>L54/M54*100</f>
        <v>50.85324232081911</v>
      </c>
      <c r="O54" s="8"/>
      <c r="P54" s="12">
        <v>27</v>
      </c>
      <c r="Q54" s="72">
        <v>209</v>
      </c>
      <c r="R54" s="20">
        <v>12.9</v>
      </c>
      <c r="T54" s="68">
        <v>244</v>
      </c>
      <c r="U54" s="68">
        <v>379</v>
      </c>
      <c r="V54" s="9">
        <f>T54/U54*100</f>
        <v>64.37994722955145</v>
      </c>
      <c r="W54" s="76">
        <v>312</v>
      </c>
      <c r="X54" s="72">
        <v>491</v>
      </c>
      <c r="Y54" s="16">
        <f>W54/X54*100</f>
        <v>63.543788187372705</v>
      </c>
      <c r="Z54" s="16"/>
      <c r="AA54" s="68">
        <v>218</v>
      </c>
      <c r="AB54" s="68">
        <v>352</v>
      </c>
      <c r="AC54" s="10">
        <f>AA54/AB54*100</f>
        <v>61.93181818181818</v>
      </c>
      <c r="AD54" s="76">
        <v>301</v>
      </c>
      <c r="AE54" s="74">
        <v>452</v>
      </c>
      <c r="AF54" s="10">
        <f>AD54/AE54*100</f>
        <v>66.5929203539823</v>
      </c>
      <c r="AG54" s="10"/>
      <c r="AH54" s="68">
        <v>109</v>
      </c>
      <c r="AI54" s="68">
        <v>311</v>
      </c>
      <c r="AJ54" s="9">
        <f>AH54/AI54*100</f>
        <v>35.048231511254016</v>
      </c>
      <c r="AK54" s="76">
        <v>171</v>
      </c>
      <c r="AL54" s="74">
        <v>298</v>
      </c>
      <c r="AM54" s="9">
        <f t="shared" si="6"/>
        <v>57.38255033557047</v>
      </c>
      <c r="AN54" s="9"/>
      <c r="AO54" s="76">
        <v>24</v>
      </c>
      <c r="AP54" s="19">
        <v>1427</v>
      </c>
      <c r="AQ54" s="10">
        <f>AO54/AP54*100</f>
        <v>1.6818500350385426</v>
      </c>
      <c r="AR54" s="10"/>
      <c r="AS54" s="68">
        <v>5</v>
      </c>
      <c r="AT54" s="79">
        <v>28</v>
      </c>
      <c r="AU54" s="10">
        <f>AS54/AT54*100</f>
        <v>17.857142857142858</v>
      </c>
      <c r="AV54" s="80">
        <v>20</v>
      </c>
      <c r="AW54" s="81">
        <v>38</v>
      </c>
      <c r="AX54" s="10">
        <v>52.63157894736842</v>
      </c>
      <c r="AY54" s="10"/>
      <c r="AZ54" s="80">
        <v>27</v>
      </c>
      <c r="BA54" s="80">
        <v>145</v>
      </c>
      <c r="BB54" s="10">
        <f>AZ54/BA54*100</f>
        <v>18.620689655172416</v>
      </c>
      <c r="BC54" s="80">
        <v>36</v>
      </c>
      <c r="BD54" s="74">
        <v>271</v>
      </c>
      <c r="BE54" s="10">
        <f>BC54/BD54*100</f>
        <v>13.284132841328415</v>
      </c>
    </row>
    <row r="55" spans="1:57" ht="12.75">
      <c r="A55" s="1" t="s">
        <v>193</v>
      </c>
      <c r="B55" s="13">
        <v>32</v>
      </c>
      <c r="C55" s="142">
        <v>124</v>
      </c>
      <c r="D55" s="6">
        <v>25.806451612903224</v>
      </c>
      <c r="E55" s="12">
        <v>20</v>
      </c>
      <c r="F55" s="143">
        <v>114</v>
      </c>
      <c r="G55" s="6">
        <v>17.543859649122805</v>
      </c>
      <c r="H55" s="9"/>
      <c r="I55" s="68">
        <v>35</v>
      </c>
      <c r="J55" s="68">
        <v>124</v>
      </c>
      <c r="K55" s="10">
        <f>I55/J55*100</f>
        <v>28.225806451612907</v>
      </c>
      <c r="L55" s="71">
        <v>31</v>
      </c>
      <c r="M55" s="74">
        <v>114</v>
      </c>
      <c r="N55" s="8">
        <f>L55/M55*100</f>
        <v>27.192982456140353</v>
      </c>
      <c r="O55" s="8"/>
      <c r="P55" s="12">
        <v>6</v>
      </c>
      <c r="Q55" s="72">
        <v>75</v>
      </c>
      <c r="R55" s="20">
        <v>8</v>
      </c>
      <c r="T55" s="68">
        <v>25</v>
      </c>
      <c r="U55" s="68">
        <v>113</v>
      </c>
      <c r="V55" s="9">
        <f>T55/U55*100</f>
        <v>22.123893805309734</v>
      </c>
      <c r="W55" s="76">
        <v>39</v>
      </c>
      <c r="X55" s="72">
        <v>132</v>
      </c>
      <c r="Y55" s="16">
        <f>W55/X55*100</f>
        <v>29.545454545454547</v>
      </c>
      <c r="Z55" s="16"/>
      <c r="AA55" s="68">
        <v>19</v>
      </c>
      <c r="AB55" s="68">
        <v>87</v>
      </c>
      <c r="AC55" s="10">
        <f>AA55/AB55*100</f>
        <v>21.839080459770116</v>
      </c>
      <c r="AD55" s="76">
        <v>34</v>
      </c>
      <c r="AE55" s="74">
        <v>96</v>
      </c>
      <c r="AF55" s="10">
        <f>AD55/AE55*100</f>
        <v>35.41666666666667</v>
      </c>
      <c r="AG55" s="10"/>
      <c r="AH55" s="68">
        <v>30</v>
      </c>
      <c r="AI55" s="68">
        <v>91</v>
      </c>
      <c r="AJ55" s="9">
        <f>AH55/AI55*100</f>
        <v>32.967032967032964</v>
      </c>
      <c r="AK55" s="76">
        <v>54</v>
      </c>
      <c r="AL55" s="74">
        <v>95</v>
      </c>
      <c r="AM55" s="9">
        <f t="shared" si="6"/>
        <v>56.84210526315789</v>
      </c>
      <c r="AN55" s="9"/>
      <c r="AO55" s="76">
        <v>25</v>
      </c>
      <c r="AP55" s="19">
        <v>505</v>
      </c>
      <c r="AQ55" s="10">
        <f>AO55/AP55*100</f>
        <v>4.9504950495049505</v>
      </c>
      <c r="AR55" s="10"/>
      <c r="AS55" s="68">
        <v>15</v>
      </c>
      <c r="AT55" s="79">
        <v>22</v>
      </c>
      <c r="AU55" s="10">
        <f>AS55/AT55*100</f>
        <v>68.18181818181817</v>
      </c>
      <c r="AV55" s="80">
        <v>19</v>
      </c>
      <c r="AW55" s="81">
        <v>28</v>
      </c>
      <c r="AX55" s="10">
        <v>67.85714285714286</v>
      </c>
      <c r="AY55" s="18"/>
      <c r="AZ55" s="80">
        <v>40</v>
      </c>
      <c r="BA55" s="80">
        <v>233</v>
      </c>
      <c r="BB55" s="10">
        <f>AZ55/BA55*100</f>
        <v>17.167381974248926</v>
      </c>
      <c r="BC55" s="80">
        <v>30</v>
      </c>
      <c r="BD55" s="74">
        <v>124</v>
      </c>
      <c r="BE55" s="10">
        <f>BC55/BD55*100</f>
        <v>24.193548387096776</v>
      </c>
    </row>
    <row r="56" spans="1:57" ht="12.75">
      <c r="A56" s="1" t="s">
        <v>198</v>
      </c>
      <c r="B56" s="13">
        <v>5</v>
      </c>
      <c r="C56" s="142">
        <v>9</v>
      </c>
      <c r="D56" s="6">
        <v>55.55555555555556</v>
      </c>
      <c r="E56" s="15" t="s">
        <v>5</v>
      </c>
      <c r="F56" s="66" t="s">
        <v>69</v>
      </c>
      <c r="G56" s="85" t="s">
        <v>69</v>
      </c>
      <c r="H56" s="9"/>
      <c r="I56" s="15" t="s">
        <v>5</v>
      </c>
      <c r="J56" s="66" t="s">
        <v>69</v>
      </c>
      <c r="K56" s="85" t="s">
        <v>69</v>
      </c>
      <c r="L56" s="70" t="s">
        <v>5</v>
      </c>
      <c r="M56" s="73" t="s">
        <v>69</v>
      </c>
      <c r="N56" s="85" t="s">
        <v>69</v>
      </c>
      <c r="O56" s="8"/>
      <c r="P56" s="15" t="s">
        <v>5</v>
      </c>
      <c r="Q56" s="66" t="s">
        <v>69</v>
      </c>
      <c r="R56" s="85" t="s">
        <v>69</v>
      </c>
      <c r="T56" s="15" t="s">
        <v>5</v>
      </c>
      <c r="U56" s="66" t="s">
        <v>69</v>
      </c>
      <c r="V56" s="85" t="s">
        <v>69</v>
      </c>
      <c r="W56" s="76">
        <v>8</v>
      </c>
      <c r="X56" s="72">
        <v>20</v>
      </c>
      <c r="Y56" s="16">
        <f>W56/X56*100</f>
        <v>40</v>
      </c>
      <c r="Z56" s="16"/>
      <c r="AA56" s="15" t="s">
        <v>5</v>
      </c>
      <c r="AB56" s="66" t="s">
        <v>69</v>
      </c>
      <c r="AC56" s="85" t="s">
        <v>69</v>
      </c>
      <c r="AD56" s="77" t="s">
        <v>5</v>
      </c>
      <c r="AE56" s="73" t="s">
        <v>69</v>
      </c>
      <c r="AF56" s="85" t="s">
        <v>69</v>
      </c>
      <c r="AG56" s="10"/>
      <c r="AH56" s="15" t="s">
        <v>5</v>
      </c>
      <c r="AI56" s="66" t="s">
        <v>69</v>
      </c>
      <c r="AJ56" s="85" t="s">
        <v>69</v>
      </c>
      <c r="AK56" s="76">
        <v>9</v>
      </c>
      <c r="AL56" s="74">
        <v>15</v>
      </c>
      <c r="AM56" s="9">
        <f t="shared" si="6"/>
        <v>60</v>
      </c>
      <c r="AN56" s="9"/>
      <c r="AO56" s="77" t="s">
        <v>5</v>
      </c>
      <c r="AP56" s="73" t="s">
        <v>69</v>
      </c>
      <c r="AQ56" s="85" t="s">
        <v>69</v>
      </c>
      <c r="AR56" s="10"/>
      <c r="AS56" s="15" t="s">
        <v>5</v>
      </c>
      <c r="AT56" s="78" t="s">
        <v>69</v>
      </c>
      <c r="AU56" s="85" t="s">
        <v>69</v>
      </c>
      <c r="AV56" s="15" t="s">
        <v>5</v>
      </c>
      <c r="AW56" s="73" t="s">
        <v>69</v>
      </c>
      <c r="AX56" s="85" t="s">
        <v>69</v>
      </c>
      <c r="AY56" s="10"/>
      <c r="AZ56" s="80">
        <v>5</v>
      </c>
      <c r="BA56" s="80">
        <v>50</v>
      </c>
      <c r="BB56" s="10">
        <f>AZ56/BA56*100</f>
        <v>10</v>
      </c>
      <c r="BC56" s="15" t="s">
        <v>5</v>
      </c>
      <c r="BD56" s="73" t="s">
        <v>69</v>
      </c>
      <c r="BE56" s="85" t="s">
        <v>69</v>
      </c>
    </row>
    <row r="57" spans="1:57" ht="12.75">
      <c r="A57" s="1" t="s">
        <v>97</v>
      </c>
      <c r="B57" s="15" t="s">
        <v>5</v>
      </c>
      <c r="C57" s="66" t="s">
        <v>69</v>
      </c>
      <c r="D57" s="85" t="s">
        <v>69</v>
      </c>
      <c r="E57" s="15" t="s">
        <v>5</v>
      </c>
      <c r="F57" s="66" t="s">
        <v>69</v>
      </c>
      <c r="G57" s="85" t="s">
        <v>69</v>
      </c>
      <c r="H57" s="9"/>
      <c r="I57" s="15" t="s">
        <v>5</v>
      </c>
      <c r="J57" s="66" t="s">
        <v>69</v>
      </c>
      <c r="K57" s="85" t="s">
        <v>69</v>
      </c>
      <c r="L57" s="70" t="s">
        <v>5</v>
      </c>
      <c r="M57" s="73" t="s">
        <v>69</v>
      </c>
      <c r="N57" s="85" t="s">
        <v>69</v>
      </c>
      <c r="O57" s="8"/>
      <c r="P57" s="15" t="s">
        <v>5</v>
      </c>
      <c r="Q57" s="66" t="s">
        <v>69</v>
      </c>
      <c r="R57" s="85" t="s">
        <v>69</v>
      </c>
      <c r="T57" s="15" t="s">
        <v>5</v>
      </c>
      <c r="U57" s="66" t="s">
        <v>69</v>
      </c>
      <c r="V57" s="85" t="s">
        <v>69</v>
      </c>
      <c r="W57" s="77" t="s">
        <v>5</v>
      </c>
      <c r="X57" s="66" t="s">
        <v>69</v>
      </c>
      <c r="Y57" s="85" t="s">
        <v>69</v>
      </c>
      <c r="Z57" s="16"/>
      <c r="AA57" s="15" t="s">
        <v>5</v>
      </c>
      <c r="AB57" s="66" t="s">
        <v>69</v>
      </c>
      <c r="AC57" s="85" t="s">
        <v>69</v>
      </c>
      <c r="AD57" s="77" t="s">
        <v>5</v>
      </c>
      <c r="AE57" s="73" t="s">
        <v>69</v>
      </c>
      <c r="AF57" s="85" t="s">
        <v>69</v>
      </c>
      <c r="AG57" s="10"/>
      <c r="AH57" s="15" t="s">
        <v>5</v>
      </c>
      <c r="AI57" s="66" t="s">
        <v>69</v>
      </c>
      <c r="AJ57" s="85" t="s">
        <v>69</v>
      </c>
      <c r="AK57" s="77" t="s">
        <v>5</v>
      </c>
      <c r="AL57" s="73" t="s">
        <v>69</v>
      </c>
      <c r="AM57" s="85" t="s">
        <v>69</v>
      </c>
      <c r="AN57" s="9"/>
      <c r="AO57" s="77" t="s">
        <v>5</v>
      </c>
      <c r="AP57" s="73" t="s">
        <v>69</v>
      </c>
      <c r="AQ57" s="85" t="s">
        <v>69</v>
      </c>
      <c r="AR57" s="10"/>
      <c r="AS57" s="15" t="s">
        <v>5</v>
      </c>
      <c r="AT57" s="78" t="s">
        <v>69</v>
      </c>
      <c r="AU57" s="85" t="s">
        <v>69</v>
      </c>
      <c r="AV57" s="15" t="s">
        <v>5</v>
      </c>
      <c r="AW57" s="73" t="s">
        <v>69</v>
      </c>
      <c r="AX57" s="85" t="s">
        <v>69</v>
      </c>
      <c r="AY57" s="10"/>
      <c r="AZ57" s="15" t="s">
        <v>5</v>
      </c>
      <c r="BA57" s="84" t="s">
        <v>69</v>
      </c>
      <c r="BB57" s="85" t="s">
        <v>69</v>
      </c>
      <c r="BC57" s="15" t="s">
        <v>5</v>
      </c>
      <c r="BD57" s="73" t="s">
        <v>69</v>
      </c>
      <c r="BE57" s="85" t="s">
        <v>69</v>
      </c>
    </row>
    <row r="58" spans="1:57" ht="12.75">
      <c r="A58" s="1" t="s">
        <v>98</v>
      </c>
      <c r="B58" s="13">
        <v>40</v>
      </c>
      <c r="C58" s="142">
        <v>88</v>
      </c>
      <c r="D58" s="6">
        <v>45.45454545454545</v>
      </c>
      <c r="E58" s="12">
        <v>25</v>
      </c>
      <c r="F58" s="143">
        <v>72</v>
      </c>
      <c r="G58" s="6">
        <v>34.72222222222222</v>
      </c>
      <c r="H58" s="9"/>
      <c r="I58" s="68">
        <v>27</v>
      </c>
      <c r="J58" s="68">
        <v>88</v>
      </c>
      <c r="K58" s="10">
        <f>I58/J58*100</f>
        <v>30.681818181818183</v>
      </c>
      <c r="L58" s="71">
        <v>26</v>
      </c>
      <c r="M58" s="74">
        <v>72</v>
      </c>
      <c r="N58" s="8">
        <f>L58/M58*100</f>
        <v>36.11111111111111</v>
      </c>
      <c r="O58" s="8"/>
      <c r="P58" s="12">
        <v>6</v>
      </c>
      <c r="Q58" s="72">
        <v>47</v>
      </c>
      <c r="R58" s="20">
        <v>12.8</v>
      </c>
      <c r="T58" s="68">
        <v>25</v>
      </c>
      <c r="U58" s="68">
        <v>80</v>
      </c>
      <c r="V58" s="9">
        <f>T58/U58*100</f>
        <v>31.25</v>
      </c>
      <c r="W58" s="76">
        <v>32</v>
      </c>
      <c r="X58" s="72">
        <v>97</v>
      </c>
      <c r="Y58" s="16">
        <f>W58/X58*100</f>
        <v>32.98969072164948</v>
      </c>
      <c r="Z58" s="16"/>
      <c r="AA58" s="68">
        <v>12</v>
      </c>
      <c r="AB58" s="68">
        <v>54</v>
      </c>
      <c r="AC58" s="10">
        <f>AA58/AB58*100</f>
        <v>22.22222222222222</v>
      </c>
      <c r="AD58" s="76">
        <v>15</v>
      </c>
      <c r="AE58" s="74">
        <v>76</v>
      </c>
      <c r="AF58" s="10">
        <f>AD58/AE58*100</f>
        <v>19.736842105263158</v>
      </c>
      <c r="AG58" s="10"/>
      <c r="AH58" s="68">
        <v>23</v>
      </c>
      <c r="AI58" s="68">
        <v>76</v>
      </c>
      <c r="AJ58" s="9">
        <f>AH58/AI58*100</f>
        <v>30.263157894736842</v>
      </c>
      <c r="AK58" s="76">
        <v>39</v>
      </c>
      <c r="AL58" s="74">
        <v>91</v>
      </c>
      <c r="AM58" s="9">
        <f>AK58/AL58*100</f>
        <v>42.857142857142854</v>
      </c>
      <c r="AN58" s="9"/>
      <c r="AO58" s="76">
        <v>33</v>
      </c>
      <c r="AP58" s="19">
        <v>328</v>
      </c>
      <c r="AQ58" s="10">
        <f>AO58/AP58*100</f>
        <v>10.060975609756099</v>
      </c>
      <c r="AR58" s="10"/>
      <c r="AS58" s="15" t="s">
        <v>5</v>
      </c>
      <c r="AT58" s="78" t="s">
        <v>69</v>
      </c>
      <c r="AU58" s="85" t="s">
        <v>69</v>
      </c>
      <c r="AV58" s="15" t="s">
        <v>5</v>
      </c>
      <c r="AW58" s="73" t="s">
        <v>69</v>
      </c>
      <c r="AX58" s="85" t="s">
        <v>69</v>
      </c>
      <c r="AY58" s="10"/>
      <c r="AZ58" s="80">
        <v>50</v>
      </c>
      <c r="BA58" s="80">
        <v>174</v>
      </c>
      <c r="BB58" s="10">
        <f>AZ58/BA58*100</f>
        <v>28.735632183908045</v>
      </c>
      <c r="BC58" s="80">
        <v>46</v>
      </c>
      <c r="BD58" s="74">
        <v>97</v>
      </c>
      <c r="BE58" s="10">
        <f>BC58/BD58*100</f>
        <v>47.42268041237113</v>
      </c>
    </row>
    <row r="59" spans="1:57" ht="12.75">
      <c r="A59" s="1" t="s">
        <v>195</v>
      </c>
      <c r="B59" s="13">
        <v>136</v>
      </c>
      <c r="C59" s="142">
        <v>401</v>
      </c>
      <c r="D59" s="6">
        <v>33.915211970074814</v>
      </c>
      <c r="E59" s="12">
        <v>176</v>
      </c>
      <c r="F59" s="143">
        <v>439</v>
      </c>
      <c r="G59" s="6">
        <v>40.091116173120724</v>
      </c>
      <c r="H59" s="9"/>
      <c r="I59" s="68">
        <v>120</v>
      </c>
      <c r="J59" s="68">
        <v>401</v>
      </c>
      <c r="K59" s="10">
        <f>I59/J59*100</f>
        <v>29.925187032418954</v>
      </c>
      <c r="L59" s="71">
        <v>169</v>
      </c>
      <c r="M59" s="74">
        <v>439</v>
      </c>
      <c r="N59" s="8">
        <f>L59/M59*100</f>
        <v>38.496583143507976</v>
      </c>
      <c r="O59" s="8"/>
      <c r="P59" s="12">
        <v>36</v>
      </c>
      <c r="Q59" s="72">
        <v>311</v>
      </c>
      <c r="R59" s="20">
        <v>11.6</v>
      </c>
      <c r="T59" s="68">
        <v>112</v>
      </c>
      <c r="U59" s="68">
        <v>369</v>
      </c>
      <c r="V59" s="9">
        <f>T59/U59*100</f>
        <v>30.35230352303523</v>
      </c>
      <c r="W59" s="76">
        <v>192</v>
      </c>
      <c r="X59" s="72">
        <v>432</v>
      </c>
      <c r="Y59" s="16">
        <f>W59/X59*100</f>
        <v>44.44444444444444</v>
      </c>
      <c r="Z59" s="16"/>
      <c r="AA59" s="68">
        <v>58</v>
      </c>
      <c r="AB59" s="68">
        <v>264</v>
      </c>
      <c r="AC59" s="10">
        <f>AA59/AB59*100</f>
        <v>21.96969696969697</v>
      </c>
      <c r="AD59" s="76">
        <v>55</v>
      </c>
      <c r="AE59" s="74">
        <v>270</v>
      </c>
      <c r="AF59" s="10">
        <f>AD59/AE59*100</f>
        <v>20.37037037037037</v>
      </c>
      <c r="AG59" s="10"/>
      <c r="AH59" s="68">
        <v>89</v>
      </c>
      <c r="AI59" s="68">
        <v>352</v>
      </c>
      <c r="AJ59" s="9">
        <f>AH59/AI59*100</f>
        <v>25.28409090909091</v>
      </c>
      <c r="AK59" s="76">
        <v>184</v>
      </c>
      <c r="AL59" s="74">
        <v>406</v>
      </c>
      <c r="AM59" s="9">
        <f>AK59/AL59*100</f>
        <v>45.320197044334975</v>
      </c>
      <c r="AN59" s="9"/>
      <c r="AO59" s="76">
        <v>85</v>
      </c>
      <c r="AP59" s="19">
        <v>1765</v>
      </c>
      <c r="AQ59" s="10">
        <f>AO59/AP59*100</f>
        <v>4.815864022662889</v>
      </c>
      <c r="AR59" s="10"/>
      <c r="AS59" s="68">
        <v>21</v>
      </c>
      <c r="AT59" s="79">
        <v>43</v>
      </c>
      <c r="AU59" s="10">
        <f>AS59/AT59*100</f>
        <v>48.837209302325576</v>
      </c>
      <c r="AV59" s="80">
        <v>17</v>
      </c>
      <c r="AW59" s="82">
        <v>35</v>
      </c>
      <c r="AX59" s="10">
        <v>48.57142857142857</v>
      </c>
      <c r="AY59" s="10"/>
      <c r="AZ59" s="80">
        <v>173</v>
      </c>
      <c r="BA59" s="80">
        <v>283</v>
      </c>
      <c r="BB59" s="10">
        <f>AZ59/BA59*100</f>
        <v>61.130742049469966</v>
      </c>
      <c r="BC59" s="80">
        <v>193</v>
      </c>
      <c r="BD59" s="74">
        <v>500</v>
      </c>
      <c r="BE59" s="10">
        <f>BC59/BD59*100</f>
        <v>38.6</v>
      </c>
    </row>
    <row r="60" spans="1:57" ht="12.75">
      <c r="A60" s="1" t="s">
        <v>158</v>
      </c>
      <c r="B60" s="15" t="s">
        <v>5</v>
      </c>
      <c r="C60" s="66" t="s">
        <v>69</v>
      </c>
      <c r="D60" s="85" t="s">
        <v>69</v>
      </c>
      <c r="E60" s="15" t="s">
        <v>5</v>
      </c>
      <c r="F60" s="66" t="s">
        <v>69</v>
      </c>
      <c r="G60" s="85" t="s">
        <v>69</v>
      </c>
      <c r="H60" s="9"/>
      <c r="I60" s="15" t="s">
        <v>5</v>
      </c>
      <c r="J60" s="66" t="s">
        <v>69</v>
      </c>
      <c r="K60" s="85" t="s">
        <v>69</v>
      </c>
      <c r="L60" s="70" t="s">
        <v>5</v>
      </c>
      <c r="M60" s="73" t="s">
        <v>69</v>
      </c>
      <c r="N60" s="85" t="s">
        <v>69</v>
      </c>
      <c r="O60" s="8"/>
      <c r="P60" s="15" t="s">
        <v>5</v>
      </c>
      <c r="Q60" s="66" t="s">
        <v>69</v>
      </c>
      <c r="R60" s="85" t="s">
        <v>69</v>
      </c>
      <c r="T60" s="15" t="s">
        <v>5</v>
      </c>
      <c r="U60" s="66" t="s">
        <v>69</v>
      </c>
      <c r="V60" s="85" t="s">
        <v>69</v>
      </c>
      <c r="W60" s="76">
        <v>6</v>
      </c>
      <c r="X60" s="72">
        <v>13</v>
      </c>
      <c r="Y60" s="16">
        <f>W60/X60*100</f>
        <v>46.15384615384615</v>
      </c>
      <c r="Z60" s="16"/>
      <c r="AA60" s="15" t="s">
        <v>5</v>
      </c>
      <c r="AB60" s="66" t="s">
        <v>69</v>
      </c>
      <c r="AC60" s="85" t="s">
        <v>69</v>
      </c>
      <c r="AD60" s="77" t="s">
        <v>5</v>
      </c>
      <c r="AE60" s="73" t="s">
        <v>69</v>
      </c>
      <c r="AF60" s="85" t="s">
        <v>69</v>
      </c>
      <c r="AG60" s="10"/>
      <c r="AH60" s="15" t="s">
        <v>5</v>
      </c>
      <c r="AI60" s="66" t="s">
        <v>69</v>
      </c>
      <c r="AJ60" s="85" t="s">
        <v>69</v>
      </c>
      <c r="AK60" s="76">
        <v>6</v>
      </c>
      <c r="AL60" s="74">
        <v>6</v>
      </c>
      <c r="AM60" s="9">
        <f>AK60/AL60*100</f>
        <v>100</v>
      </c>
      <c r="AN60" s="9"/>
      <c r="AO60" s="77" t="s">
        <v>5</v>
      </c>
      <c r="AP60" s="73" t="s">
        <v>69</v>
      </c>
      <c r="AQ60" s="85" t="s">
        <v>69</v>
      </c>
      <c r="AR60" s="10"/>
      <c r="AS60" s="15" t="s">
        <v>5</v>
      </c>
      <c r="AT60" s="78" t="s">
        <v>69</v>
      </c>
      <c r="AU60" s="85" t="s">
        <v>69</v>
      </c>
      <c r="AV60" s="15" t="s">
        <v>5</v>
      </c>
      <c r="AW60" s="73" t="s">
        <v>69</v>
      </c>
      <c r="AX60" s="85" t="s">
        <v>69</v>
      </c>
      <c r="AY60" s="10"/>
      <c r="AZ60" s="15" t="s">
        <v>5</v>
      </c>
      <c r="BA60" s="84" t="s">
        <v>69</v>
      </c>
      <c r="BB60" s="85" t="s">
        <v>69</v>
      </c>
      <c r="BC60" s="15" t="s">
        <v>5</v>
      </c>
      <c r="BD60" s="73" t="s">
        <v>69</v>
      </c>
      <c r="BE60" s="85" t="s">
        <v>69</v>
      </c>
    </row>
    <row r="61" spans="1:57" ht="12.75">
      <c r="A61" s="1" t="s">
        <v>129</v>
      </c>
      <c r="B61" s="13">
        <v>6</v>
      </c>
      <c r="C61" s="142">
        <v>33</v>
      </c>
      <c r="D61" s="6">
        <v>18.181818181818183</v>
      </c>
      <c r="E61" s="12">
        <v>5</v>
      </c>
      <c r="F61" s="143">
        <v>24</v>
      </c>
      <c r="G61" s="6">
        <v>20.833333333333336</v>
      </c>
      <c r="H61" s="9"/>
      <c r="I61" s="68">
        <v>12</v>
      </c>
      <c r="J61" s="68">
        <v>33</v>
      </c>
      <c r="K61" s="10">
        <f>I61/J61*100</f>
        <v>36.36363636363637</v>
      </c>
      <c r="L61" s="71">
        <v>6</v>
      </c>
      <c r="M61" s="74">
        <v>24</v>
      </c>
      <c r="N61" s="8">
        <f>L61/M61*100</f>
        <v>25</v>
      </c>
      <c r="O61" s="8"/>
      <c r="P61" s="15" t="s">
        <v>5</v>
      </c>
      <c r="Q61" s="66" t="s">
        <v>69</v>
      </c>
      <c r="R61" s="85" t="s">
        <v>69</v>
      </c>
      <c r="T61" s="68">
        <v>9</v>
      </c>
      <c r="U61" s="68">
        <v>40</v>
      </c>
      <c r="V61" s="9">
        <f>T61/U61*100</f>
        <v>22.5</v>
      </c>
      <c r="W61" s="76">
        <v>24</v>
      </c>
      <c r="X61" s="72">
        <v>35</v>
      </c>
      <c r="Y61" s="16">
        <f>W61/X61*100</f>
        <v>68.57142857142857</v>
      </c>
      <c r="Z61" s="16"/>
      <c r="AA61" s="68">
        <v>13</v>
      </c>
      <c r="AB61" s="68">
        <v>30</v>
      </c>
      <c r="AC61" s="10">
        <f>AA61/AB61*100</f>
        <v>43.333333333333336</v>
      </c>
      <c r="AD61" s="76">
        <v>18</v>
      </c>
      <c r="AE61" s="74">
        <v>24</v>
      </c>
      <c r="AF61" s="10">
        <f>AD61/AE61*100</f>
        <v>75</v>
      </c>
      <c r="AG61" s="10"/>
      <c r="AH61" s="68">
        <v>8</v>
      </c>
      <c r="AI61" s="68">
        <v>27</v>
      </c>
      <c r="AJ61" s="9">
        <f>AH61/AI61*100</f>
        <v>29.629629629629626</v>
      </c>
      <c r="AK61" s="76">
        <v>6</v>
      </c>
      <c r="AL61" s="74">
        <v>25</v>
      </c>
      <c r="AM61" s="9">
        <f>AK61/AL61*100</f>
        <v>24</v>
      </c>
      <c r="AN61" s="9"/>
      <c r="AO61" s="77" t="s">
        <v>5</v>
      </c>
      <c r="AP61" s="73" t="s">
        <v>69</v>
      </c>
      <c r="AQ61" s="85" t="s">
        <v>69</v>
      </c>
      <c r="AR61" s="10"/>
      <c r="AS61" s="15" t="s">
        <v>5</v>
      </c>
      <c r="AT61" s="78" t="s">
        <v>69</v>
      </c>
      <c r="AU61" s="85" t="s">
        <v>69</v>
      </c>
      <c r="AV61" s="15" t="s">
        <v>5</v>
      </c>
      <c r="AW61" s="73" t="s">
        <v>69</v>
      </c>
      <c r="AX61" s="85" t="s">
        <v>69</v>
      </c>
      <c r="AY61" s="10"/>
      <c r="AZ61" s="80">
        <v>17</v>
      </c>
      <c r="BA61" s="80">
        <v>63</v>
      </c>
      <c r="BB61" s="10">
        <f>AZ61/BA61*100</f>
        <v>26.984126984126984</v>
      </c>
      <c r="BC61" s="80">
        <v>8</v>
      </c>
      <c r="BD61" s="74">
        <v>30</v>
      </c>
      <c r="BE61" s="10">
        <f>BC61/BD61*100</f>
        <v>26.666666666666668</v>
      </c>
    </row>
    <row r="62" spans="1:57" ht="12.75">
      <c r="A62" s="1" t="s">
        <v>165</v>
      </c>
      <c r="B62" s="15" t="s">
        <v>5</v>
      </c>
      <c r="C62" s="66" t="s">
        <v>69</v>
      </c>
      <c r="D62" s="85" t="s">
        <v>69</v>
      </c>
      <c r="E62" s="15" t="s">
        <v>5</v>
      </c>
      <c r="F62" s="66" t="s">
        <v>69</v>
      </c>
      <c r="G62" s="85" t="s">
        <v>69</v>
      </c>
      <c r="H62" s="9"/>
      <c r="I62" s="68">
        <v>6</v>
      </c>
      <c r="J62" s="68">
        <v>9</v>
      </c>
      <c r="K62" s="10">
        <f>I62/J62*100</f>
        <v>66.66666666666666</v>
      </c>
      <c r="L62" s="70" t="s">
        <v>5</v>
      </c>
      <c r="M62" s="73" t="s">
        <v>69</v>
      </c>
      <c r="N62" s="85" t="s">
        <v>69</v>
      </c>
      <c r="O62" s="8"/>
      <c r="P62" s="15" t="s">
        <v>5</v>
      </c>
      <c r="Q62" s="66" t="s">
        <v>69</v>
      </c>
      <c r="R62" s="85" t="s">
        <v>69</v>
      </c>
      <c r="T62" s="15" t="s">
        <v>5</v>
      </c>
      <c r="U62" s="66" t="s">
        <v>69</v>
      </c>
      <c r="V62" s="85" t="s">
        <v>69</v>
      </c>
      <c r="W62" s="77" t="s">
        <v>5</v>
      </c>
      <c r="X62" s="66" t="s">
        <v>69</v>
      </c>
      <c r="Y62" s="85" t="s">
        <v>69</v>
      </c>
      <c r="Z62" s="16"/>
      <c r="AA62" s="68">
        <v>5</v>
      </c>
      <c r="AB62" s="68">
        <v>8</v>
      </c>
      <c r="AC62" s="10">
        <f>AA62/AB62*100</f>
        <v>62.5</v>
      </c>
      <c r="AD62" s="76">
        <v>9</v>
      </c>
      <c r="AE62" s="74">
        <v>9</v>
      </c>
      <c r="AF62" s="10">
        <f>AD62/AE62*100</f>
        <v>100</v>
      </c>
      <c r="AG62" s="10"/>
      <c r="AH62" s="15" t="s">
        <v>5</v>
      </c>
      <c r="AI62" s="66" t="s">
        <v>69</v>
      </c>
      <c r="AJ62" s="85" t="s">
        <v>69</v>
      </c>
      <c r="AK62" s="77" t="s">
        <v>5</v>
      </c>
      <c r="AL62" s="73" t="s">
        <v>69</v>
      </c>
      <c r="AM62" s="85" t="s">
        <v>69</v>
      </c>
      <c r="AN62" s="9"/>
      <c r="AO62" s="77" t="s">
        <v>5</v>
      </c>
      <c r="AP62" s="73" t="s">
        <v>69</v>
      </c>
      <c r="AQ62" s="85" t="s">
        <v>69</v>
      </c>
      <c r="AR62" s="10"/>
      <c r="AS62" s="15" t="s">
        <v>5</v>
      </c>
      <c r="AT62" s="78" t="s">
        <v>69</v>
      </c>
      <c r="AU62" s="85" t="s">
        <v>69</v>
      </c>
      <c r="AV62" s="15" t="s">
        <v>5</v>
      </c>
      <c r="AW62" s="73" t="s">
        <v>69</v>
      </c>
      <c r="AX62" s="85" t="s">
        <v>69</v>
      </c>
      <c r="AY62" s="10"/>
      <c r="AZ62" s="80">
        <v>6</v>
      </c>
      <c r="BA62" s="80">
        <v>19</v>
      </c>
      <c r="BB62" s="10">
        <f>AZ62/BA62*100</f>
        <v>31.57894736842105</v>
      </c>
      <c r="BC62" s="15" t="s">
        <v>5</v>
      </c>
      <c r="BD62" s="73" t="s">
        <v>69</v>
      </c>
      <c r="BE62" s="85" t="s">
        <v>69</v>
      </c>
    </row>
    <row r="63" spans="1:57" ht="12.75">
      <c r="A63" s="1" t="s">
        <v>105</v>
      </c>
      <c r="B63" s="13">
        <v>168</v>
      </c>
      <c r="C63" s="142">
        <v>470</v>
      </c>
      <c r="D63" s="6">
        <v>35.74468085106383</v>
      </c>
      <c r="E63" s="12">
        <v>156</v>
      </c>
      <c r="F63" s="143">
        <v>484</v>
      </c>
      <c r="G63" s="6">
        <v>32.231404958677686</v>
      </c>
      <c r="H63" s="9"/>
      <c r="I63" s="68">
        <v>151</v>
      </c>
      <c r="J63" s="68">
        <v>470</v>
      </c>
      <c r="K63" s="10">
        <f>I63/J63*100</f>
        <v>32.12765957446809</v>
      </c>
      <c r="L63" s="71">
        <v>126</v>
      </c>
      <c r="M63" s="74">
        <v>484</v>
      </c>
      <c r="N63" s="8">
        <f>L63/M63*100</f>
        <v>26.033057851239672</v>
      </c>
      <c r="O63" s="8"/>
      <c r="P63" s="12">
        <v>28</v>
      </c>
      <c r="Q63" s="72">
        <v>322</v>
      </c>
      <c r="R63" s="20">
        <v>8.7</v>
      </c>
      <c r="T63" s="68">
        <v>109</v>
      </c>
      <c r="U63" s="68">
        <v>424</v>
      </c>
      <c r="V63" s="9">
        <f>T63/U63*100</f>
        <v>25.707547169811324</v>
      </c>
      <c r="W63" s="76">
        <v>170</v>
      </c>
      <c r="X63" s="72">
        <v>570</v>
      </c>
      <c r="Y63" s="16">
        <f>W63/X63*100</f>
        <v>29.82456140350877</v>
      </c>
      <c r="Z63" s="16"/>
      <c r="AA63" s="68">
        <v>78</v>
      </c>
      <c r="AB63" s="68">
        <v>315</v>
      </c>
      <c r="AC63" s="10">
        <f>AA63/AB63*100</f>
        <v>24.761904761904763</v>
      </c>
      <c r="AD63" s="76">
        <v>91</v>
      </c>
      <c r="AE63" s="74">
        <v>412</v>
      </c>
      <c r="AF63" s="10">
        <f>AD63/AE63*100</f>
        <v>22.0873786407767</v>
      </c>
      <c r="AG63" s="10"/>
      <c r="AH63" s="68">
        <v>121</v>
      </c>
      <c r="AI63" s="68">
        <v>365</v>
      </c>
      <c r="AJ63" s="9">
        <f>AH63/AI63*100</f>
        <v>33.15068493150685</v>
      </c>
      <c r="AK63" s="76">
        <v>264</v>
      </c>
      <c r="AL63" s="74">
        <v>456</v>
      </c>
      <c r="AM63" s="9">
        <f>AK63/AL63*100</f>
        <v>57.89473684210527</v>
      </c>
      <c r="AN63" s="9"/>
      <c r="AO63" s="76">
        <v>143</v>
      </c>
      <c r="AP63" s="19">
        <v>1957</v>
      </c>
      <c r="AQ63" s="10">
        <f>AO63/AP63*100</f>
        <v>7.307102708226878</v>
      </c>
      <c r="AR63" s="10"/>
      <c r="AS63" s="68">
        <v>12</v>
      </c>
      <c r="AT63" s="79">
        <v>35</v>
      </c>
      <c r="AU63" s="10">
        <f>AS63/AT63*100</f>
        <v>34.285714285714285</v>
      </c>
      <c r="AV63" s="80">
        <v>27</v>
      </c>
      <c r="AW63" s="82">
        <v>56</v>
      </c>
      <c r="AX63" s="10">
        <v>48.214285714285715</v>
      </c>
      <c r="AY63" s="10"/>
      <c r="AZ63" s="80">
        <v>155</v>
      </c>
      <c r="BA63" s="80">
        <v>341</v>
      </c>
      <c r="BB63" s="10">
        <f>AZ63/BA63*100</f>
        <v>45.45454545454545</v>
      </c>
      <c r="BC63" s="80">
        <v>153</v>
      </c>
      <c r="BD63" s="74">
        <v>520</v>
      </c>
      <c r="BE63" s="10">
        <f>BC63/BD63*100</f>
        <v>29.423076923076923</v>
      </c>
    </row>
    <row r="64" spans="1:57" ht="12.75">
      <c r="A64" s="1" t="s">
        <v>196</v>
      </c>
      <c r="B64" s="13">
        <v>24.19</v>
      </c>
      <c r="C64" s="142">
        <v>90.49</v>
      </c>
      <c r="D64" s="6">
        <v>26.73223560614433</v>
      </c>
      <c r="E64" s="12">
        <v>33</v>
      </c>
      <c r="F64" s="143">
        <v>141</v>
      </c>
      <c r="G64" s="6">
        <v>23.404255319148938</v>
      </c>
      <c r="H64" s="9"/>
      <c r="I64" s="68">
        <v>26.88</v>
      </c>
      <c r="J64" s="68">
        <v>90.49</v>
      </c>
      <c r="K64" s="10">
        <f>I64/J64*100</f>
        <v>29.704939772350535</v>
      </c>
      <c r="L64" s="71">
        <v>40</v>
      </c>
      <c r="M64" s="74">
        <v>141</v>
      </c>
      <c r="N64" s="8">
        <f>L64/M64*100</f>
        <v>28.368794326241137</v>
      </c>
      <c r="O64" s="8"/>
      <c r="P64" s="12">
        <v>9</v>
      </c>
      <c r="Q64" s="72">
        <v>100</v>
      </c>
      <c r="R64" s="20">
        <v>9</v>
      </c>
      <c r="T64" s="68">
        <v>34.05</v>
      </c>
      <c r="U64" s="68">
        <v>103.93</v>
      </c>
      <c r="V64" s="9">
        <f>T64/U64*100</f>
        <v>32.76243625517174</v>
      </c>
      <c r="W64" s="76">
        <v>36</v>
      </c>
      <c r="X64" s="72">
        <v>159</v>
      </c>
      <c r="Y64" s="16">
        <f>W64/X64*100</f>
        <v>22.641509433962266</v>
      </c>
      <c r="Z64" s="16"/>
      <c r="AA64" s="68">
        <v>20.61</v>
      </c>
      <c r="AB64" s="68">
        <v>70.78</v>
      </c>
      <c r="AC64" s="10">
        <f>AA64/AB64*100</f>
        <v>29.11839502684374</v>
      </c>
      <c r="AD64" s="76">
        <v>28</v>
      </c>
      <c r="AE64" s="74">
        <v>129</v>
      </c>
      <c r="AF64" s="10">
        <f>AD64/AE64*100</f>
        <v>21.705426356589147</v>
      </c>
      <c r="AG64" s="10"/>
      <c r="AH64" s="68">
        <v>31.36</v>
      </c>
      <c r="AI64" s="68">
        <v>75.26</v>
      </c>
      <c r="AJ64" s="9">
        <f>AH64/AI64*100</f>
        <v>41.66888121179909</v>
      </c>
      <c r="AK64" s="76">
        <v>72</v>
      </c>
      <c r="AL64" s="74">
        <v>125</v>
      </c>
      <c r="AM64" s="9">
        <f>AK64/AL64*100</f>
        <v>57.599999999999994</v>
      </c>
      <c r="AN64" s="9"/>
      <c r="AO64" s="76">
        <v>41</v>
      </c>
      <c r="AP64" s="19">
        <v>553</v>
      </c>
      <c r="AQ64" s="10">
        <f>AO64/AP64*100</f>
        <v>7.414104882459313</v>
      </c>
      <c r="AR64" s="10"/>
      <c r="AS64" s="15" t="s">
        <v>5</v>
      </c>
      <c r="AT64" s="78" t="s">
        <v>69</v>
      </c>
      <c r="AU64" s="85" t="s">
        <v>69</v>
      </c>
      <c r="AV64" s="80">
        <v>10</v>
      </c>
      <c r="AW64" s="82">
        <v>14</v>
      </c>
      <c r="AX64" s="10">
        <v>71.42857142857143</v>
      </c>
      <c r="AY64" s="10"/>
      <c r="AZ64" s="80">
        <v>25.98</v>
      </c>
      <c r="BA64" s="80">
        <v>90.49</v>
      </c>
      <c r="BB64" s="10">
        <f>AZ64/BA64*100</f>
        <v>28.710354735329872</v>
      </c>
      <c r="BC64" s="80">
        <v>39</v>
      </c>
      <c r="BD64" s="74">
        <v>147</v>
      </c>
      <c r="BE64" s="10">
        <f>BC64/BD64*100</f>
        <v>26.53061224489796</v>
      </c>
    </row>
    <row r="65" spans="1:57" ht="12.75">
      <c r="A65" s="1" t="s">
        <v>211</v>
      </c>
      <c r="B65" s="15" t="s">
        <v>5</v>
      </c>
      <c r="C65" s="66" t="s">
        <v>69</v>
      </c>
      <c r="D65" s="85" t="s">
        <v>69</v>
      </c>
      <c r="E65" s="15" t="s">
        <v>5</v>
      </c>
      <c r="F65" s="66" t="s">
        <v>69</v>
      </c>
      <c r="G65" s="85" t="s">
        <v>69</v>
      </c>
      <c r="H65" s="9"/>
      <c r="I65" s="15" t="s">
        <v>5</v>
      </c>
      <c r="J65" s="66" t="s">
        <v>69</v>
      </c>
      <c r="K65" s="85" t="s">
        <v>69</v>
      </c>
      <c r="L65" s="70" t="s">
        <v>5</v>
      </c>
      <c r="M65" s="73" t="s">
        <v>69</v>
      </c>
      <c r="N65" s="85" t="s">
        <v>69</v>
      </c>
      <c r="O65" s="8"/>
      <c r="P65" s="15" t="s">
        <v>5</v>
      </c>
      <c r="Q65" s="66" t="s">
        <v>69</v>
      </c>
      <c r="R65" s="85" t="s">
        <v>69</v>
      </c>
      <c r="T65" s="15" t="s">
        <v>5</v>
      </c>
      <c r="U65" s="66" t="s">
        <v>69</v>
      </c>
      <c r="V65" s="85" t="s">
        <v>69</v>
      </c>
      <c r="W65" s="77" t="s">
        <v>5</v>
      </c>
      <c r="X65" s="66" t="s">
        <v>69</v>
      </c>
      <c r="Y65" s="85" t="s">
        <v>69</v>
      </c>
      <c r="Z65" s="16"/>
      <c r="AA65" s="15" t="s">
        <v>5</v>
      </c>
      <c r="AB65" s="66" t="s">
        <v>69</v>
      </c>
      <c r="AC65" s="85" t="s">
        <v>69</v>
      </c>
      <c r="AD65" s="77" t="s">
        <v>5</v>
      </c>
      <c r="AE65" s="73" t="s">
        <v>69</v>
      </c>
      <c r="AF65" s="85" t="s">
        <v>69</v>
      </c>
      <c r="AG65" s="10"/>
      <c r="AH65" s="15" t="s">
        <v>5</v>
      </c>
      <c r="AI65" s="66" t="s">
        <v>69</v>
      </c>
      <c r="AJ65" s="85" t="s">
        <v>69</v>
      </c>
      <c r="AK65" s="77" t="s">
        <v>5</v>
      </c>
      <c r="AL65" s="73" t="s">
        <v>69</v>
      </c>
      <c r="AM65" s="85" t="s">
        <v>69</v>
      </c>
      <c r="AN65" s="9"/>
      <c r="AO65" s="77" t="s">
        <v>5</v>
      </c>
      <c r="AP65" s="73" t="s">
        <v>69</v>
      </c>
      <c r="AQ65" s="85" t="s">
        <v>69</v>
      </c>
      <c r="AR65" s="10"/>
      <c r="AS65" s="15" t="s">
        <v>5</v>
      </c>
      <c r="AT65" s="78" t="s">
        <v>69</v>
      </c>
      <c r="AU65" s="85" t="s">
        <v>69</v>
      </c>
      <c r="AV65" s="15" t="s">
        <v>5</v>
      </c>
      <c r="AW65" s="73" t="s">
        <v>69</v>
      </c>
      <c r="AX65" s="85" t="s">
        <v>69</v>
      </c>
      <c r="AY65" s="10"/>
      <c r="AZ65" s="15" t="s">
        <v>5</v>
      </c>
      <c r="BA65" s="84" t="s">
        <v>69</v>
      </c>
      <c r="BB65" s="85" t="s">
        <v>69</v>
      </c>
      <c r="BC65" s="15" t="s">
        <v>5</v>
      </c>
      <c r="BD65" s="73" t="s">
        <v>69</v>
      </c>
      <c r="BE65" s="85" t="s">
        <v>69</v>
      </c>
    </row>
    <row r="66" spans="1:57" ht="12.75">
      <c r="A66" s="1" t="s">
        <v>223</v>
      </c>
      <c r="B66" s="13">
        <v>104</v>
      </c>
      <c r="C66" s="142">
        <v>406</v>
      </c>
      <c r="D66" s="6">
        <v>25.615763546798032</v>
      </c>
      <c r="E66" s="12">
        <v>168</v>
      </c>
      <c r="F66" s="143">
        <v>621</v>
      </c>
      <c r="G66" s="6">
        <v>27.053140096618357</v>
      </c>
      <c r="H66" s="9"/>
      <c r="I66" s="68">
        <v>185</v>
      </c>
      <c r="J66" s="68">
        <v>406</v>
      </c>
      <c r="K66" s="10">
        <f>I66/J66*100</f>
        <v>45.566502463054185</v>
      </c>
      <c r="L66" s="71">
        <v>365</v>
      </c>
      <c r="M66" s="74">
        <v>621</v>
      </c>
      <c r="N66" s="8">
        <f>L66/M66*100</f>
        <v>58.77616747181964</v>
      </c>
      <c r="O66" s="8"/>
      <c r="P66" s="12">
        <v>55</v>
      </c>
      <c r="Q66" s="72">
        <v>441</v>
      </c>
      <c r="R66" s="20">
        <v>12.5</v>
      </c>
      <c r="T66" s="68">
        <v>443</v>
      </c>
      <c r="U66" s="68">
        <v>655</v>
      </c>
      <c r="V66" s="9">
        <f>T66/U66*100</f>
        <v>67.63358778625954</v>
      </c>
      <c r="W66" s="76">
        <v>749</v>
      </c>
      <c r="X66" s="72">
        <v>884</v>
      </c>
      <c r="Y66" s="16">
        <f>W66/X66*100</f>
        <v>84.72850678733032</v>
      </c>
      <c r="Z66" s="16"/>
      <c r="AA66" s="68">
        <v>308</v>
      </c>
      <c r="AB66" s="68">
        <v>630</v>
      </c>
      <c r="AC66" s="10">
        <f>AA66/AB66*100</f>
        <v>48.888888888888886</v>
      </c>
      <c r="AD66" s="76">
        <v>583</v>
      </c>
      <c r="AE66" s="74">
        <v>829</v>
      </c>
      <c r="AF66" s="10">
        <f>AD66/AE66*100</f>
        <v>70.32569360675512</v>
      </c>
      <c r="AG66" s="10"/>
      <c r="AH66" s="68">
        <v>250</v>
      </c>
      <c r="AI66" s="68">
        <v>409</v>
      </c>
      <c r="AJ66" s="9">
        <f>AH66/AI66*100</f>
        <v>61.12469437652812</v>
      </c>
      <c r="AK66" s="76">
        <v>345</v>
      </c>
      <c r="AL66" s="74">
        <v>638</v>
      </c>
      <c r="AM66" s="9">
        <f>AK66/AL66*100</f>
        <v>54.075235109717866</v>
      </c>
      <c r="AN66" s="9"/>
      <c r="AO66" s="76">
        <v>11</v>
      </c>
      <c r="AP66" s="19">
        <v>2906</v>
      </c>
      <c r="AQ66" s="10">
        <f>AO66/AP66*100</f>
        <v>0.3785271851342051</v>
      </c>
      <c r="AR66" s="10"/>
      <c r="AS66" s="68">
        <v>10</v>
      </c>
      <c r="AT66" s="79">
        <v>37</v>
      </c>
      <c r="AU66" s="10">
        <f>AS66/AT66*100</f>
        <v>27.027027027027028</v>
      </c>
      <c r="AV66" s="80">
        <v>10</v>
      </c>
      <c r="AW66" s="82">
        <v>48</v>
      </c>
      <c r="AX66" s="10">
        <v>20.833333333333336</v>
      </c>
      <c r="AY66" s="18"/>
      <c r="AZ66" s="80">
        <v>57</v>
      </c>
      <c r="BA66" s="80">
        <v>131</v>
      </c>
      <c r="BB66" s="10">
        <f>AZ66/BA66*100</f>
        <v>43.51145038167939</v>
      </c>
      <c r="BC66" s="80">
        <v>94</v>
      </c>
      <c r="BD66" s="74">
        <v>477</v>
      </c>
      <c r="BE66" s="10">
        <f>BC66/BD66*100</f>
        <v>19.70649895178197</v>
      </c>
    </row>
    <row r="67" spans="1:57" ht="12.75">
      <c r="A67" s="1" t="s">
        <v>114</v>
      </c>
      <c r="B67" s="13">
        <v>11.15</v>
      </c>
      <c r="C67" s="142">
        <v>39.58</v>
      </c>
      <c r="D67" s="6">
        <v>28.17079332996463</v>
      </c>
      <c r="E67" s="12">
        <v>6</v>
      </c>
      <c r="F67" s="143">
        <v>35</v>
      </c>
      <c r="G67" s="6">
        <v>17.142857142857142</v>
      </c>
      <c r="H67" s="9"/>
      <c r="I67" s="68">
        <v>11.15</v>
      </c>
      <c r="J67" s="68">
        <v>39.58</v>
      </c>
      <c r="K67" s="10">
        <f>I67/J67*100</f>
        <v>28.17079332996463</v>
      </c>
      <c r="L67" s="71">
        <v>6</v>
      </c>
      <c r="M67" s="74">
        <v>35</v>
      </c>
      <c r="N67" s="8">
        <f>L67/M67*100</f>
        <v>17.142857142857142</v>
      </c>
      <c r="O67" s="8"/>
      <c r="P67" s="15" t="s">
        <v>5</v>
      </c>
      <c r="Q67" s="66" t="s">
        <v>69</v>
      </c>
      <c r="R67" s="85" t="s">
        <v>69</v>
      </c>
      <c r="T67" s="68">
        <v>11.15</v>
      </c>
      <c r="U67" s="68">
        <v>32.34</v>
      </c>
      <c r="V67" s="9">
        <f>T67/U67*100</f>
        <v>34.47742733457019</v>
      </c>
      <c r="W67" s="76">
        <v>15</v>
      </c>
      <c r="X67" s="72">
        <v>54</v>
      </c>
      <c r="Y67" s="16">
        <f>W67/X67*100</f>
        <v>27.77777777777778</v>
      </c>
      <c r="Z67" s="16"/>
      <c r="AA67" s="68">
        <v>8.36</v>
      </c>
      <c r="AB67" s="68">
        <v>26.2</v>
      </c>
      <c r="AC67" s="10">
        <f>AA67/AB67*100</f>
        <v>31.90839694656488</v>
      </c>
      <c r="AD67" s="76">
        <v>13</v>
      </c>
      <c r="AE67" s="74">
        <v>49</v>
      </c>
      <c r="AF67" s="10">
        <f>AD67/AE67*100</f>
        <v>26.53061224489796</v>
      </c>
      <c r="AG67" s="10"/>
      <c r="AH67" s="68">
        <v>10.59</v>
      </c>
      <c r="AI67" s="68">
        <v>30.11</v>
      </c>
      <c r="AJ67" s="9">
        <f>AH67/AI67*100</f>
        <v>35.17103952175357</v>
      </c>
      <c r="AK67" s="76">
        <v>24</v>
      </c>
      <c r="AL67" s="74">
        <v>27</v>
      </c>
      <c r="AM67" s="9">
        <f>AK67/AL67*100</f>
        <v>88.88888888888889</v>
      </c>
      <c r="AN67" s="9"/>
      <c r="AO67" s="76">
        <v>14</v>
      </c>
      <c r="AP67" s="19">
        <v>114</v>
      </c>
      <c r="AQ67" s="10">
        <f>AO67/AP67*100</f>
        <v>12.280701754385964</v>
      </c>
      <c r="AR67" s="10"/>
      <c r="AS67" s="15" t="s">
        <v>5</v>
      </c>
      <c r="AT67" s="78" t="s">
        <v>69</v>
      </c>
      <c r="AU67" s="85" t="s">
        <v>69</v>
      </c>
      <c r="AV67" s="15" t="s">
        <v>5</v>
      </c>
      <c r="AW67" s="73" t="s">
        <v>69</v>
      </c>
      <c r="AX67" s="85" t="s">
        <v>69</v>
      </c>
      <c r="AY67" s="18"/>
      <c r="AZ67" s="80">
        <v>16.17</v>
      </c>
      <c r="BA67" s="80">
        <v>74.15</v>
      </c>
      <c r="BB67" s="10">
        <f>AZ67/BA67*100</f>
        <v>21.807147673634525</v>
      </c>
      <c r="BC67" s="80">
        <v>9</v>
      </c>
      <c r="BD67" s="74">
        <v>31</v>
      </c>
      <c r="BE67" s="10">
        <f>BC67/BD67*100</f>
        <v>29.03225806451613</v>
      </c>
    </row>
    <row r="68" spans="1:57" ht="12.75">
      <c r="A68" s="1" t="s">
        <v>120</v>
      </c>
      <c r="B68" s="13">
        <v>8.85</v>
      </c>
      <c r="C68" s="142">
        <v>31.42</v>
      </c>
      <c r="D68" s="6">
        <v>28.16677275620624</v>
      </c>
      <c r="E68" s="12">
        <v>12</v>
      </c>
      <c r="F68" s="143">
        <v>42</v>
      </c>
      <c r="G68" s="6">
        <v>28.57142857142857</v>
      </c>
      <c r="H68" s="9"/>
      <c r="I68" s="68">
        <v>8.85</v>
      </c>
      <c r="J68" s="68">
        <v>31.42</v>
      </c>
      <c r="K68" s="10">
        <f>I68/J68*100</f>
        <v>28.16677275620624</v>
      </c>
      <c r="L68" s="71">
        <v>16</v>
      </c>
      <c r="M68" s="74">
        <v>42</v>
      </c>
      <c r="N68" s="8">
        <f>L68/M68*100</f>
        <v>38.095238095238095</v>
      </c>
      <c r="O68" s="8"/>
      <c r="P68" s="15" t="s">
        <v>5</v>
      </c>
      <c r="Q68" s="66" t="s">
        <v>69</v>
      </c>
      <c r="R68" s="85" t="s">
        <v>69</v>
      </c>
      <c r="T68" s="68">
        <v>8.85</v>
      </c>
      <c r="U68" s="68">
        <v>25.66</v>
      </c>
      <c r="V68" s="9">
        <f>T68/U68*100</f>
        <v>34.48947778643803</v>
      </c>
      <c r="W68" s="76">
        <v>15</v>
      </c>
      <c r="X68" s="72">
        <v>44</v>
      </c>
      <c r="Y68" s="16">
        <f>W68/X68*100</f>
        <v>34.090909090909086</v>
      </c>
      <c r="Z68" s="16"/>
      <c r="AA68" s="68">
        <v>6.64</v>
      </c>
      <c r="AB68" s="68">
        <v>20.8</v>
      </c>
      <c r="AC68" s="10">
        <f>AA68/AB68*100</f>
        <v>31.92307692307692</v>
      </c>
      <c r="AD68" s="76">
        <v>18</v>
      </c>
      <c r="AE68" s="74">
        <v>42</v>
      </c>
      <c r="AF68" s="10">
        <f>AD68/AE68*100</f>
        <v>42.857142857142854</v>
      </c>
      <c r="AG68" s="10"/>
      <c r="AH68" s="68">
        <v>8.41</v>
      </c>
      <c r="AI68" s="68">
        <v>23.89</v>
      </c>
      <c r="AJ68" s="9">
        <f>AH68/AI68*100</f>
        <v>35.20301381331101</v>
      </c>
      <c r="AK68" s="76">
        <v>18</v>
      </c>
      <c r="AL68" s="74">
        <v>39</v>
      </c>
      <c r="AM68" s="9">
        <f>AK68/AL68*100</f>
        <v>46.15384615384615</v>
      </c>
      <c r="AN68" s="9"/>
      <c r="AO68" s="76">
        <v>8</v>
      </c>
      <c r="AP68" s="19">
        <v>181</v>
      </c>
      <c r="AQ68" s="10">
        <f>AO68/AP68*100</f>
        <v>4.41988950276243</v>
      </c>
      <c r="AR68" s="10"/>
      <c r="AS68" s="15" t="s">
        <v>5</v>
      </c>
      <c r="AT68" s="78" t="s">
        <v>69</v>
      </c>
      <c r="AU68" s="85" t="s">
        <v>69</v>
      </c>
      <c r="AV68" s="15" t="s">
        <v>5</v>
      </c>
      <c r="AW68" s="73" t="s">
        <v>69</v>
      </c>
      <c r="AX68" s="85" t="s">
        <v>69</v>
      </c>
      <c r="AY68" s="10"/>
      <c r="AZ68" s="80">
        <v>12.83</v>
      </c>
      <c r="BA68" s="80">
        <v>58.85</v>
      </c>
      <c r="BB68" s="10">
        <f>AZ68/BA68*100</f>
        <v>21.801189464740865</v>
      </c>
      <c r="BC68" s="80">
        <v>20</v>
      </c>
      <c r="BD68" s="74">
        <v>51</v>
      </c>
      <c r="BE68" s="10">
        <f>BC68/BD68*100</f>
        <v>39.21568627450981</v>
      </c>
    </row>
    <row r="69" spans="1:57" ht="12.75">
      <c r="A69" s="1" t="s">
        <v>212</v>
      </c>
      <c r="B69" s="15" t="s">
        <v>5</v>
      </c>
      <c r="C69" s="66" t="s">
        <v>69</v>
      </c>
      <c r="D69" s="85" t="s">
        <v>69</v>
      </c>
      <c r="E69" s="15" t="s">
        <v>5</v>
      </c>
      <c r="F69" s="66" t="s">
        <v>69</v>
      </c>
      <c r="G69" s="85" t="s">
        <v>69</v>
      </c>
      <c r="H69" s="9"/>
      <c r="I69" s="68">
        <v>6</v>
      </c>
      <c r="J69" s="68">
        <v>15</v>
      </c>
      <c r="K69" s="10">
        <f>I69/J69*100</f>
        <v>40</v>
      </c>
      <c r="L69" s="71">
        <v>6</v>
      </c>
      <c r="M69" s="74">
        <v>17</v>
      </c>
      <c r="N69" s="8">
        <f>L69/M69*100</f>
        <v>35.294117647058826</v>
      </c>
      <c r="O69" s="8"/>
      <c r="P69" s="15" t="s">
        <v>5</v>
      </c>
      <c r="Q69" s="66" t="s">
        <v>69</v>
      </c>
      <c r="R69" s="85" t="s">
        <v>69</v>
      </c>
      <c r="T69" s="68">
        <v>5</v>
      </c>
      <c r="U69" s="68">
        <v>9</v>
      </c>
      <c r="V69" s="9">
        <f>T69/U69*100</f>
        <v>55.55555555555556</v>
      </c>
      <c r="W69" s="76">
        <v>6</v>
      </c>
      <c r="X69" s="72">
        <v>18</v>
      </c>
      <c r="Y69" s="16">
        <f>W69/X69*100</f>
        <v>33.33333333333333</v>
      </c>
      <c r="Z69" s="16"/>
      <c r="AA69" s="15" t="s">
        <v>5</v>
      </c>
      <c r="AB69" s="66" t="s">
        <v>69</v>
      </c>
      <c r="AC69" s="85" t="s">
        <v>69</v>
      </c>
      <c r="AD69" s="77" t="s">
        <v>5</v>
      </c>
      <c r="AE69" s="73" t="s">
        <v>69</v>
      </c>
      <c r="AF69" s="85" t="s">
        <v>69</v>
      </c>
      <c r="AG69" s="10"/>
      <c r="AH69" s="15" t="s">
        <v>5</v>
      </c>
      <c r="AI69" s="66" t="s">
        <v>69</v>
      </c>
      <c r="AJ69" s="85" t="s">
        <v>69</v>
      </c>
      <c r="AK69" s="76">
        <v>9</v>
      </c>
      <c r="AL69" s="74">
        <v>18</v>
      </c>
      <c r="AM69" s="9">
        <f>AK69/AL69*100</f>
        <v>50</v>
      </c>
      <c r="AN69" s="9"/>
      <c r="AO69" s="76">
        <v>13</v>
      </c>
      <c r="AP69" s="19">
        <v>61</v>
      </c>
      <c r="AQ69" s="10">
        <f>AO69/AP69*100</f>
        <v>21.311475409836063</v>
      </c>
      <c r="AR69" s="10"/>
      <c r="AS69" s="15" t="s">
        <v>5</v>
      </c>
      <c r="AT69" s="78" t="s">
        <v>69</v>
      </c>
      <c r="AU69" s="85" t="s">
        <v>69</v>
      </c>
      <c r="AV69" s="15" t="s">
        <v>5</v>
      </c>
      <c r="AW69" s="73" t="s">
        <v>69</v>
      </c>
      <c r="AX69" s="85" t="s">
        <v>69</v>
      </c>
      <c r="AY69" s="10"/>
      <c r="AZ69" s="15" t="s">
        <v>5</v>
      </c>
      <c r="BA69" s="84" t="s">
        <v>69</v>
      </c>
      <c r="BB69" s="85" t="s">
        <v>69</v>
      </c>
      <c r="BC69" s="15" t="s">
        <v>5</v>
      </c>
      <c r="BD69" s="73" t="s">
        <v>69</v>
      </c>
      <c r="BE69" s="85" t="s">
        <v>69</v>
      </c>
    </row>
    <row r="70" spans="1:57" ht="12.75">
      <c r="A70" s="1" t="s">
        <v>130</v>
      </c>
      <c r="B70" s="15" t="s">
        <v>5</v>
      </c>
      <c r="C70" s="66" t="s">
        <v>69</v>
      </c>
      <c r="D70" s="85" t="s">
        <v>69</v>
      </c>
      <c r="E70" s="15" t="s">
        <v>5</v>
      </c>
      <c r="F70" s="66" t="s">
        <v>69</v>
      </c>
      <c r="G70" s="85" t="s">
        <v>69</v>
      </c>
      <c r="H70" s="9"/>
      <c r="I70" s="15" t="s">
        <v>5</v>
      </c>
      <c r="J70" s="66" t="s">
        <v>69</v>
      </c>
      <c r="K70" s="85" t="s">
        <v>69</v>
      </c>
      <c r="L70" s="70" t="s">
        <v>5</v>
      </c>
      <c r="M70" s="73" t="s">
        <v>69</v>
      </c>
      <c r="N70" s="85" t="s">
        <v>69</v>
      </c>
      <c r="O70" s="8"/>
      <c r="P70" s="15" t="s">
        <v>5</v>
      </c>
      <c r="Q70" s="66" t="s">
        <v>69</v>
      </c>
      <c r="R70" s="85" t="s">
        <v>69</v>
      </c>
      <c r="T70" s="15" t="s">
        <v>5</v>
      </c>
      <c r="U70" s="66" t="s">
        <v>69</v>
      </c>
      <c r="V70" s="85" t="s">
        <v>69</v>
      </c>
      <c r="W70" s="77" t="s">
        <v>5</v>
      </c>
      <c r="X70" s="66" t="s">
        <v>69</v>
      </c>
      <c r="Y70" s="85" t="s">
        <v>69</v>
      </c>
      <c r="Z70" s="16"/>
      <c r="AA70" s="68">
        <v>5</v>
      </c>
      <c r="AB70" s="68">
        <v>9</v>
      </c>
      <c r="AC70" s="10">
        <f>AA70/AB70*100</f>
        <v>55.55555555555556</v>
      </c>
      <c r="AD70" s="77" t="s">
        <v>5</v>
      </c>
      <c r="AE70" s="73" t="s">
        <v>69</v>
      </c>
      <c r="AF70" s="85" t="s">
        <v>69</v>
      </c>
      <c r="AG70" s="10"/>
      <c r="AH70" s="15" t="s">
        <v>5</v>
      </c>
      <c r="AI70" s="66" t="s">
        <v>69</v>
      </c>
      <c r="AJ70" s="85" t="s">
        <v>69</v>
      </c>
      <c r="AK70" s="77" t="s">
        <v>5</v>
      </c>
      <c r="AL70" s="73" t="s">
        <v>69</v>
      </c>
      <c r="AM70" s="85" t="s">
        <v>69</v>
      </c>
      <c r="AN70" s="9"/>
      <c r="AO70" s="77" t="s">
        <v>5</v>
      </c>
      <c r="AP70" s="73" t="s">
        <v>69</v>
      </c>
      <c r="AQ70" s="85" t="s">
        <v>69</v>
      </c>
      <c r="AR70" s="10"/>
      <c r="AS70" s="15" t="s">
        <v>5</v>
      </c>
      <c r="AT70" s="78" t="s">
        <v>69</v>
      </c>
      <c r="AU70" s="85" t="s">
        <v>69</v>
      </c>
      <c r="AV70" s="15" t="s">
        <v>5</v>
      </c>
      <c r="AW70" s="73" t="s">
        <v>69</v>
      </c>
      <c r="AX70" s="85" t="s">
        <v>69</v>
      </c>
      <c r="AY70" s="10"/>
      <c r="AZ70" s="15" t="s">
        <v>5</v>
      </c>
      <c r="BA70" s="84" t="s">
        <v>69</v>
      </c>
      <c r="BB70" s="85" t="s">
        <v>69</v>
      </c>
      <c r="BC70" s="15" t="s">
        <v>5</v>
      </c>
      <c r="BD70" s="73" t="s">
        <v>69</v>
      </c>
      <c r="BE70" s="85" t="s">
        <v>69</v>
      </c>
    </row>
    <row r="71" spans="1:57" ht="12.75">
      <c r="A71" s="1" t="s">
        <v>87</v>
      </c>
      <c r="B71" s="13">
        <v>13</v>
      </c>
      <c r="C71" s="142">
        <v>58</v>
      </c>
      <c r="D71" s="6">
        <v>22.413793103448278</v>
      </c>
      <c r="E71" s="12">
        <v>10</v>
      </c>
      <c r="F71" s="143">
        <v>64</v>
      </c>
      <c r="G71" s="6">
        <v>15.625</v>
      </c>
      <c r="H71" s="9"/>
      <c r="I71" s="68">
        <v>8</v>
      </c>
      <c r="J71" s="68">
        <v>58</v>
      </c>
      <c r="K71" s="10">
        <f>I71/J71*100</f>
        <v>13.793103448275861</v>
      </c>
      <c r="L71" s="71">
        <v>9</v>
      </c>
      <c r="M71" s="74">
        <v>64</v>
      </c>
      <c r="N71" s="8">
        <f>L71/M71*100</f>
        <v>14.0625</v>
      </c>
      <c r="O71" s="8"/>
      <c r="P71" s="15" t="s">
        <v>5</v>
      </c>
      <c r="Q71" s="66" t="s">
        <v>69</v>
      </c>
      <c r="R71" s="85" t="s">
        <v>69</v>
      </c>
      <c r="T71" s="15" t="s">
        <v>5</v>
      </c>
      <c r="U71" s="66" t="s">
        <v>69</v>
      </c>
      <c r="V71" s="85" t="s">
        <v>69</v>
      </c>
      <c r="W71" s="76">
        <v>12</v>
      </c>
      <c r="X71" s="72">
        <v>93</v>
      </c>
      <c r="Y71" s="16">
        <f aca="true" t="shared" si="7" ref="Y71:Y77">W71/X71*100</f>
        <v>12.903225806451612</v>
      </c>
      <c r="Z71" s="16"/>
      <c r="AA71" s="68">
        <v>5</v>
      </c>
      <c r="AB71" s="68">
        <v>46</v>
      </c>
      <c r="AC71" s="10">
        <f>AA71/AB71*100</f>
        <v>10.869565217391305</v>
      </c>
      <c r="AD71" s="76">
        <v>12</v>
      </c>
      <c r="AE71" s="74">
        <v>85</v>
      </c>
      <c r="AF71" s="10">
        <f aca="true" t="shared" si="8" ref="AF71:AF77">AD71/AE71*100</f>
        <v>14.117647058823529</v>
      </c>
      <c r="AG71" s="10"/>
      <c r="AH71" s="68">
        <v>17</v>
      </c>
      <c r="AI71" s="68">
        <v>34</v>
      </c>
      <c r="AJ71" s="9">
        <f>AH71/AI71*100</f>
        <v>50</v>
      </c>
      <c r="AK71" s="76">
        <v>49</v>
      </c>
      <c r="AL71" s="74">
        <v>56</v>
      </c>
      <c r="AM71" s="9">
        <f aca="true" t="shared" si="9" ref="AM71:AM77">AK71/AL71*100</f>
        <v>87.5</v>
      </c>
      <c r="AN71" s="9"/>
      <c r="AO71" s="76">
        <v>66</v>
      </c>
      <c r="AP71" s="19">
        <v>217</v>
      </c>
      <c r="AQ71" s="10">
        <f>AO71/AP71*100</f>
        <v>30.414746543778804</v>
      </c>
      <c r="AR71" s="10"/>
      <c r="AS71" s="15" t="s">
        <v>5</v>
      </c>
      <c r="AT71" s="78" t="s">
        <v>69</v>
      </c>
      <c r="AU71" s="85" t="s">
        <v>69</v>
      </c>
      <c r="AV71" s="80">
        <v>5</v>
      </c>
      <c r="AW71" s="82">
        <v>6</v>
      </c>
      <c r="AX71" s="10">
        <v>83.33333333333334</v>
      </c>
      <c r="AY71" s="18"/>
      <c r="AZ71" s="15" t="s">
        <v>5</v>
      </c>
      <c r="BA71" s="84" t="s">
        <v>69</v>
      </c>
      <c r="BB71" s="85" t="s">
        <v>69</v>
      </c>
      <c r="BC71" s="80">
        <v>6</v>
      </c>
      <c r="BD71" s="74">
        <v>63</v>
      </c>
      <c r="BE71" s="10">
        <f>BC71/BD71*100</f>
        <v>9.523809523809524</v>
      </c>
    </row>
    <row r="72" spans="1:57" ht="12.75">
      <c r="A72" s="1" t="s">
        <v>88</v>
      </c>
      <c r="B72" s="13">
        <v>30</v>
      </c>
      <c r="C72" s="142">
        <v>143</v>
      </c>
      <c r="D72" s="6">
        <v>20.97902097902098</v>
      </c>
      <c r="E72" s="12">
        <v>23</v>
      </c>
      <c r="F72" s="143">
        <v>116</v>
      </c>
      <c r="G72" s="6">
        <v>19.82758620689655</v>
      </c>
      <c r="H72" s="9"/>
      <c r="I72" s="68">
        <v>20</v>
      </c>
      <c r="J72" s="68">
        <v>143</v>
      </c>
      <c r="K72" s="10">
        <f>I72/J72*100</f>
        <v>13.986013986013987</v>
      </c>
      <c r="L72" s="71">
        <v>21</v>
      </c>
      <c r="M72" s="74">
        <v>116</v>
      </c>
      <c r="N72" s="8">
        <f>L72/M72*100</f>
        <v>18.103448275862068</v>
      </c>
      <c r="O72" s="8"/>
      <c r="P72" s="15" t="s">
        <v>5</v>
      </c>
      <c r="Q72" s="66" t="s">
        <v>69</v>
      </c>
      <c r="R72" s="85" t="s">
        <v>69</v>
      </c>
      <c r="T72" s="68">
        <v>19</v>
      </c>
      <c r="U72" s="68">
        <v>129</v>
      </c>
      <c r="V72" s="9">
        <f>T72/U72*100</f>
        <v>14.728682170542637</v>
      </c>
      <c r="W72" s="76">
        <v>19</v>
      </c>
      <c r="X72" s="72">
        <v>165</v>
      </c>
      <c r="Y72" s="16">
        <f t="shared" si="7"/>
        <v>11.515151515151516</v>
      </c>
      <c r="Z72" s="16"/>
      <c r="AA72" s="68">
        <v>13</v>
      </c>
      <c r="AB72" s="68">
        <v>110</v>
      </c>
      <c r="AC72" s="10">
        <f>AA72/AB72*100</f>
        <v>11.818181818181818</v>
      </c>
      <c r="AD72" s="76">
        <v>19</v>
      </c>
      <c r="AE72" s="74">
        <v>140</v>
      </c>
      <c r="AF72" s="10">
        <f t="shared" si="8"/>
        <v>13.571428571428571</v>
      </c>
      <c r="AG72" s="10"/>
      <c r="AH72" s="68">
        <v>56</v>
      </c>
      <c r="AI72" s="68">
        <v>110</v>
      </c>
      <c r="AJ72" s="9">
        <f>AH72/AI72*100</f>
        <v>50.90909090909091</v>
      </c>
      <c r="AK72" s="76">
        <v>72</v>
      </c>
      <c r="AL72" s="74">
        <v>101</v>
      </c>
      <c r="AM72" s="9">
        <f t="shared" si="9"/>
        <v>71.28712871287128</v>
      </c>
      <c r="AN72" s="9"/>
      <c r="AO72" s="76">
        <v>118</v>
      </c>
      <c r="AP72" s="19">
        <v>406</v>
      </c>
      <c r="AQ72" s="10">
        <f>AO72/AP72*100</f>
        <v>29.064039408866993</v>
      </c>
      <c r="AR72" s="10"/>
      <c r="AS72" s="68">
        <v>6</v>
      </c>
      <c r="AT72" s="79">
        <v>10</v>
      </c>
      <c r="AU72" s="10">
        <f>AS72/AT72*100</f>
        <v>60</v>
      </c>
      <c r="AV72" s="80">
        <v>5</v>
      </c>
      <c r="AW72" s="82">
        <v>10</v>
      </c>
      <c r="AX72" s="10">
        <v>50</v>
      </c>
      <c r="AY72" s="10"/>
      <c r="AZ72" s="80">
        <v>10</v>
      </c>
      <c r="BA72" s="80">
        <v>247</v>
      </c>
      <c r="BB72" s="10">
        <f>AZ72/BA72*100</f>
        <v>4.048582995951417</v>
      </c>
      <c r="BC72" s="80">
        <v>10</v>
      </c>
      <c r="BD72" s="74">
        <v>129</v>
      </c>
      <c r="BE72" s="10">
        <f>BC72/BD72*100</f>
        <v>7.751937984496124</v>
      </c>
    </row>
    <row r="73" spans="1:57" ht="12.75">
      <c r="A73" s="1" t="s">
        <v>84</v>
      </c>
      <c r="B73" s="13">
        <v>33</v>
      </c>
      <c r="C73" s="142">
        <v>141</v>
      </c>
      <c r="D73" s="6">
        <v>23.404255319148938</v>
      </c>
      <c r="E73" s="12">
        <v>53</v>
      </c>
      <c r="F73" s="143">
        <v>177</v>
      </c>
      <c r="G73" s="6">
        <v>29.943502824858758</v>
      </c>
      <c r="H73" s="9"/>
      <c r="I73" s="68">
        <v>30</v>
      </c>
      <c r="J73" s="68">
        <v>141</v>
      </c>
      <c r="K73" s="10">
        <f>I73/J73*100</f>
        <v>21.27659574468085</v>
      </c>
      <c r="L73" s="71">
        <v>42</v>
      </c>
      <c r="M73" s="74">
        <v>177</v>
      </c>
      <c r="N73" s="8">
        <f>L73/M73*100</f>
        <v>23.728813559322035</v>
      </c>
      <c r="O73" s="8"/>
      <c r="P73" s="12">
        <v>8</v>
      </c>
      <c r="Q73" s="72">
        <v>118</v>
      </c>
      <c r="R73" s="20">
        <v>6.8</v>
      </c>
      <c r="T73" s="68">
        <v>23</v>
      </c>
      <c r="U73" s="68">
        <v>141</v>
      </c>
      <c r="V73" s="9">
        <f>T73/U73*100</f>
        <v>16.312056737588655</v>
      </c>
      <c r="W73" s="76">
        <v>51</v>
      </c>
      <c r="X73" s="72">
        <v>198</v>
      </c>
      <c r="Y73" s="16">
        <f t="shared" si="7"/>
        <v>25.757575757575758</v>
      </c>
      <c r="Z73" s="16"/>
      <c r="AA73" s="68">
        <v>30</v>
      </c>
      <c r="AB73" s="68">
        <v>121</v>
      </c>
      <c r="AC73" s="10">
        <f>AA73/AB73*100</f>
        <v>24.793388429752067</v>
      </c>
      <c r="AD73" s="76">
        <v>36</v>
      </c>
      <c r="AE73" s="74">
        <v>149</v>
      </c>
      <c r="AF73" s="10">
        <f t="shared" si="8"/>
        <v>24.161073825503358</v>
      </c>
      <c r="AG73" s="10"/>
      <c r="AH73" s="68">
        <v>39</v>
      </c>
      <c r="AI73" s="68">
        <v>95</v>
      </c>
      <c r="AJ73" s="9">
        <f>AH73/AI73*100</f>
        <v>41.05263157894737</v>
      </c>
      <c r="AK73" s="76">
        <v>82</v>
      </c>
      <c r="AL73" s="74">
        <v>142</v>
      </c>
      <c r="AM73" s="9">
        <f t="shared" si="9"/>
        <v>57.74647887323944</v>
      </c>
      <c r="AN73" s="9"/>
      <c r="AO73" s="76">
        <v>101</v>
      </c>
      <c r="AP73" s="19">
        <v>661</v>
      </c>
      <c r="AQ73" s="10">
        <f>AO73/AP73*100</f>
        <v>15.279878971255673</v>
      </c>
      <c r="AR73" s="10"/>
      <c r="AS73" s="68">
        <v>9</v>
      </c>
      <c r="AT73" s="79">
        <v>17</v>
      </c>
      <c r="AU73" s="10">
        <f>AS73/AT73*100</f>
        <v>52.94117647058824</v>
      </c>
      <c r="AV73" s="80">
        <v>18</v>
      </c>
      <c r="AW73" s="82">
        <v>21</v>
      </c>
      <c r="AX73" s="10">
        <v>85.71428571428571</v>
      </c>
      <c r="AY73" s="10"/>
      <c r="AZ73" s="80">
        <v>24</v>
      </c>
      <c r="BA73" s="80">
        <v>201</v>
      </c>
      <c r="BB73" s="10">
        <f>AZ73/BA73*100</f>
        <v>11.940298507462686</v>
      </c>
      <c r="BC73" s="80">
        <v>40</v>
      </c>
      <c r="BD73" s="74">
        <v>181</v>
      </c>
      <c r="BE73" s="10">
        <f>BC73/BD73*100</f>
        <v>22.099447513812155</v>
      </c>
    </row>
    <row r="74" spans="1:57" ht="12.75">
      <c r="A74" s="1" t="s">
        <v>185</v>
      </c>
      <c r="B74" s="13">
        <v>110.01</v>
      </c>
      <c r="C74" s="142">
        <v>388.52</v>
      </c>
      <c r="D74" s="6">
        <v>28.315144651498</v>
      </c>
      <c r="E74" s="12">
        <v>132</v>
      </c>
      <c r="F74" s="143">
        <v>391</v>
      </c>
      <c r="G74" s="6">
        <v>33.75959079283887</v>
      </c>
      <c r="H74" s="9"/>
      <c r="I74" s="68">
        <v>109.02</v>
      </c>
      <c r="J74" s="68">
        <v>388.52</v>
      </c>
      <c r="K74" s="10">
        <f>I74/J74*100</f>
        <v>28.060331514465148</v>
      </c>
      <c r="L74" s="71">
        <v>120</v>
      </c>
      <c r="M74" s="74">
        <v>391</v>
      </c>
      <c r="N74" s="8">
        <f>L74/M74*100</f>
        <v>30.69053708439898</v>
      </c>
      <c r="O74" s="8"/>
      <c r="P74" s="12">
        <v>30</v>
      </c>
      <c r="Q74" s="72">
        <v>289</v>
      </c>
      <c r="R74" s="20">
        <v>10.4</v>
      </c>
      <c r="T74" s="68">
        <v>85.24</v>
      </c>
      <c r="U74" s="68">
        <v>422.22</v>
      </c>
      <c r="V74" s="9">
        <f>T74/U74*100</f>
        <v>20.188527308038463</v>
      </c>
      <c r="W74" s="76">
        <v>128</v>
      </c>
      <c r="X74" s="72">
        <v>480</v>
      </c>
      <c r="Y74" s="16">
        <f t="shared" si="7"/>
        <v>26.666666666666668</v>
      </c>
      <c r="Z74" s="16"/>
      <c r="AA74" s="68">
        <v>122.9</v>
      </c>
      <c r="AB74" s="68">
        <v>352.84</v>
      </c>
      <c r="AC74" s="10">
        <f>AA74/AB74*100</f>
        <v>34.83165174016552</v>
      </c>
      <c r="AD74" s="76">
        <v>106</v>
      </c>
      <c r="AE74" s="74">
        <v>372</v>
      </c>
      <c r="AF74" s="10">
        <f t="shared" si="8"/>
        <v>28.49462365591398</v>
      </c>
      <c r="AG74" s="10"/>
      <c r="AH74" s="68">
        <v>116.95</v>
      </c>
      <c r="AI74" s="68">
        <v>401.4</v>
      </c>
      <c r="AJ74" s="9">
        <f>AH74/AI74*100</f>
        <v>29.135525660189337</v>
      </c>
      <c r="AK74" s="76">
        <v>216</v>
      </c>
      <c r="AL74" s="74">
        <v>434</v>
      </c>
      <c r="AM74" s="9">
        <f t="shared" si="9"/>
        <v>49.76958525345622</v>
      </c>
      <c r="AN74" s="9"/>
      <c r="AO74" s="76">
        <v>115</v>
      </c>
      <c r="AP74" s="19">
        <v>1798</v>
      </c>
      <c r="AQ74" s="10">
        <f>AO74/AP74*100</f>
        <v>6.395995550611791</v>
      </c>
      <c r="AR74" s="10"/>
      <c r="AS74" s="68">
        <v>11.89</v>
      </c>
      <c r="AT74" s="79">
        <v>36.67</v>
      </c>
      <c r="AU74" s="10">
        <f>AS74/AT74*100</f>
        <v>32.424325061358054</v>
      </c>
      <c r="AV74" s="80">
        <v>13</v>
      </c>
      <c r="AW74" s="82">
        <v>40</v>
      </c>
      <c r="AX74" s="10">
        <v>32.5</v>
      </c>
      <c r="AY74" s="10"/>
      <c r="AZ74" s="80">
        <v>131.82</v>
      </c>
      <c r="BA74" s="80">
        <v>360.77</v>
      </c>
      <c r="BB74" s="10">
        <f>AZ74/BA74*100</f>
        <v>36.53851484325193</v>
      </c>
      <c r="BC74" s="80">
        <v>156</v>
      </c>
      <c r="BD74" s="74">
        <v>445</v>
      </c>
      <c r="BE74" s="10">
        <f>BC74/BD74*100</f>
        <v>35.056179775280896</v>
      </c>
    </row>
    <row r="75" spans="1:57" ht="12.75">
      <c r="A75" s="1" t="s">
        <v>187</v>
      </c>
      <c r="B75" s="15" t="s">
        <v>5</v>
      </c>
      <c r="C75" s="66" t="s">
        <v>69</v>
      </c>
      <c r="D75" s="85" t="s">
        <v>69</v>
      </c>
      <c r="E75" s="12">
        <v>6</v>
      </c>
      <c r="F75" s="143">
        <v>12</v>
      </c>
      <c r="G75" s="6">
        <v>50</v>
      </c>
      <c r="H75" s="9"/>
      <c r="I75" s="15" t="s">
        <v>5</v>
      </c>
      <c r="J75" s="66" t="s">
        <v>69</v>
      </c>
      <c r="K75" s="85" t="s">
        <v>69</v>
      </c>
      <c r="L75" s="70" t="s">
        <v>5</v>
      </c>
      <c r="M75" s="73" t="s">
        <v>69</v>
      </c>
      <c r="N75" s="85" t="s">
        <v>69</v>
      </c>
      <c r="O75" s="8"/>
      <c r="P75" s="15" t="s">
        <v>5</v>
      </c>
      <c r="Q75" s="66" t="s">
        <v>69</v>
      </c>
      <c r="R75" s="85" t="s">
        <v>69</v>
      </c>
      <c r="T75" s="15" t="s">
        <v>5</v>
      </c>
      <c r="U75" s="66" t="s">
        <v>69</v>
      </c>
      <c r="V75" s="85" t="s">
        <v>69</v>
      </c>
      <c r="W75" s="76">
        <v>16</v>
      </c>
      <c r="X75" s="72">
        <v>19</v>
      </c>
      <c r="Y75" s="16">
        <f t="shared" si="7"/>
        <v>84.21052631578947</v>
      </c>
      <c r="Z75" s="16"/>
      <c r="AA75" s="15" t="s">
        <v>5</v>
      </c>
      <c r="AB75" s="66" t="s">
        <v>69</v>
      </c>
      <c r="AC75" s="85" t="s">
        <v>69</v>
      </c>
      <c r="AD75" s="76">
        <v>16</v>
      </c>
      <c r="AE75" s="74">
        <v>25</v>
      </c>
      <c r="AF75" s="10">
        <f t="shared" si="8"/>
        <v>64</v>
      </c>
      <c r="AG75" s="10"/>
      <c r="AH75" s="15" t="s">
        <v>5</v>
      </c>
      <c r="AI75" s="66" t="s">
        <v>69</v>
      </c>
      <c r="AJ75" s="85" t="s">
        <v>69</v>
      </c>
      <c r="AK75" s="76">
        <v>9</v>
      </c>
      <c r="AL75" s="74">
        <v>17</v>
      </c>
      <c r="AM75" s="9">
        <f t="shared" si="9"/>
        <v>52.94117647058824</v>
      </c>
      <c r="AN75" s="9"/>
      <c r="AO75" s="77" t="s">
        <v>5</v>
      </c>
      <c r="AP75" s="73" t="s">
        <v>69</v>
      </c>
      <c r="AQ75" s="85" t="s">
        <v>69</v>
      </c>
      <c r="AR75" s="10"/>
      <c r="AS75" s="15" t="s">
        <v>5</v>
      </c>
      <c r="AT75" s="78" t="s">
        <v>69</v>
      </c>
      <c r="AU75" s="85" t="s">
        <v>69</v>
      </c>
      <c r="AV75" s="15" t="s">
        <v>5</v>
      </c>
      <c r="AW75" s="73" t="s">
        <v>69</v>
      </c>
      <c r="AX75" s="85" t="s">
        <v>69</v>
      </c>
      <c r="AY75" s="10"/>
      <c r="AZ75" s="15" t="s">
        <v>5</v>
      </c>
      <c r="BA75" s="84" t="s">
        <v>69</v>
      </c>
      <c r="BB75" s="85" t="s">
        <v>69</v>
      </c>
      <c r="BC75" s="15" t="s">
        <v>5</v>
      </c>
      <c r="BD75" s="73" t="s">
        <v>69</v>
      </c>
      <c r="BE75" s="85" t="s">
        <v>69</v>
      </c>
    </row>
    <row r="76" spans="1:57" ht="12.75">
      <c r="A76" s="1" t="s">
        <v>131</v>
      </c>
      <c r="B76" s="13">
        <v>33</v>
      </c>
      <c r="C76" s="142">
        <v>100</v>
      </c>
      <c r="D76" s="6">
        <v>33</v>
      </c>
      <c r="E76" s="12">
        <v>25</v>
      </c>
      <c r="F76" s="143">
        <v>73</v>
      </c>
      <c r="G76" s="6">
        <v>34.24657534246575</v>
      </c>
      <c r="H76" s="9"/>
      <c r="I76" s="68">
        <v>28</v>
      </c>
      <c r="J76" s="68">
        <v>100</v>
      </c>
      <c r="K76" s="10">
        <f>I76/J76*100</f>
        <v>28.000000000000004</v>
      </c>
      <c r="L76" s="71">
        <v>29</v>
      </c>
      <c r="M76" s="74">
        <v>73</v>
      </c>
      <c r="N76" s="8">
        <f>L76/M76*100</f>
        <v>39.726027397260275</v>
      </c>
      <c r="O76" s="8"/>
      <c r="P76" s="12">
        <v>6</v>
      </c>
      <c r="Q76" s="72">
        <v>56</v>
      </c>
      <c r="R76" s="20">
        <v>10.7</v>
      </c>
      <c r="T76" s="68">
        <v>30</v>
      </c>
      <c r="U76" s="68">
        <v>100</v>
      </c>
      <c r="V76" s="9">
        <f>T76/U76*100</f>
        <v>30</v>
      </c>
      <c r="W76" s="76">
        <v>29</v>
      </c>
      <c r="X76" s="72">
        <v>75</v>
      </c>
      <c r="Y76" s="16">
        <f t="shared" si="7"/>
        <v>38.666666666666664</v>
      </c>
      <c r="Z76" s="16"/>
      <c r="AA76" s="68">
        <v>32</v>
      </c>
      <c r="AB76" s="68">
        <v>72</v>
      </c>
      <c r="AC76" s="10">
        <f>AA76/AB76*100</f>
        <v>44.44444444444444</v>
      </c>
      <c r="AD76" s="76">
        <v>15</v>
      </c>
      <c r="AE76" s="74">
        <v>46</v>
      </c>
      <c r="AF76" s="10">
        <f t="shared" si="8"/>
        <v>32.608695652173914</v>
      </c>
      <c r="AG76" s="10"/>
      <c r="AH76" s="68">
        <v>30</v>
      </c>
      <c r="AI76" s="68">
        <v>88</v>
      </c>
      <c r="AJ76" s="9">
        <f>AH76/AI76*100</f>
        <v>34.090909090909086</v>
      </c>
      <c r="AK76" s="76">
        <v>23</v>
      </c>
      <c r="AL76" s="74">
        <v>61</v>
      </c>
      <c r="AM76" s="9">
        <f t="shared" si="9"/>
        <v>37.704918032786885</v>
      </c>
      <c r="AN76" s="9"/>
      <c r="AO76" s="76">
        <v>11</v>
      </c>
      <c r="AP76" s="19">
        <v>298</v>
      </c>
      <c r="AQ76" s="10">
        <f>AO76/AP76*100</f>
        <v>3.691275167785235</v>
      </c>
      <c r="AR76" s="10"/>
      <c r="AS76" s="15" t="s">
        <v>5</v>
      </c>
      <c r="AT76" s="78" t="s">
        <v>69</v>
      </c>
      <c r="AU76" s="85" t="s">
        <v>69</v>
      </c>
      <c r="AV76" s="15" t="s">
        <v>5</v>
      </c>
      <c r="AW76" s="73" t="s">
        <v>69</v>
      </c>
      <c r="AX76" s="85" t="s">
        <v>69</v>
      </c>
      <c r="AY76" s="18"/>
      <c r="AZ76" s="80">
        <v>53</v>
      </c>
      <c r="BA76" s="80">
        <v>99</v>
      </c>
      <c r="BB76" s="10">
        <f>AZ76/BA76*100</f>
        <v>53.535353535353536</v>
      </c>
      <c r="BC76" s="80">
        <v>37</v>
      </c>
      <c r="BD76" s="74">
        <v>93</v>
      </c>
      <c r="BE76" s="10">
        <f>BC76/BD76*100</f>
        <v>39.784946236559136</v>
      </c>
    </row>
    <row r="77" spans="1:57" ht="12.75">
      <c r="A77" s="1" t="s">
        <v>176</v>
      </c>
      <c r="B77" s="15" t="s">
        <v>5</v>
      </c>
      <c r="C77" s="66" t="s">
        <v>69</v>
      </c>
      <c r="D77" s="85" t="s">
        <v>69</v>
      </c>
      <c r="E77" s="12">
        <v>9</v>
      </c>
      <c r="F77" s="143">
        <v>22</v>
      </c>
      <c r="G77" s="6">
        <v>40.909090909090914</v>
      </c>
      <c r="H77" s="9"/>
      <c r="I77" s="68">
        <v>8</v>
      </c>
      <c r="J77" s="68">
        <v>18</v>
      </c>
      <c r="K77" s="10">
        <f>I77/J77*100</f>
        <v>44.44444444444444</v>
      </c>
      <c r="L77" s="71">
        <v>11</v>
      </c>
      <c r="M77" s="74">
        <v>22</v>
      </c>
      <c r="N77" s="8">
        <f>L77/M77*100</f>
        <v>50</v>
      </c>
      <c r="O77" s="8"/>
      <c r="P77" s="15" t="s">
        <v>5</v>
      </c>
      <c r="Q77" s="66" t="s">
        <v>69</v>
      </c>
      <c r="R77" s="85" t="s">
        <v>69</v>
      </c>
      <c r="T77" s="15" t="s">
        <v>5</v>
      </c>
      <c r="U77" s="66" t="s">
        <v>69</v>
      </c>
      <c r="V77" s="85" t="s">
        <v>69</v>
      </c>
      <c r="W77" s="76">
        <v>16</v>
      </c>
      <c r="X77" s="72">
        <v>25</v>
      </c>
      <c r="Y77" s="16">
        <f t="shared" si="7"/>
        <v>64</v>
      </c>
      <c r="Z77" s="16"/>
      <c r="AA77" s="15" t="s">
        <v>5</v>
      </c>
      <c r="AB77" s="66" t="s">
        <v>69</v>
      </c>
      <c r="AC77" s="85" t="s">
        <v>69</v>
      </c>
      <c r="AD77" s="76">
        <v>11</v>
      </c>
      <c r="AE77" s="74">
        <v>20</v>
      </c>
      <c r="AF77" s="10">
        <f t="shared" si="8"/>
        <v>55.00000000000001</v>
      </c>
      <c r="AG77" s="10"/>
      <c r="AH77" s="68">
        <v>5</v>
      </c>
      <c r="AI77" s="68">
        <v>17</v>
      </c>
      <c r="AJ77" s="9">
        <f>AH77/AI77*100</f>
        <v>29.411764705882355</v>
      </c>
      <c r="AK77" s="76">
        <v>12</v>
      </c>
      <c r="AL77" s="74">
        <v>20</v>
      </c>
      <c r="AM77" s="9">
        <f t="shared" si="9"/>
        <v>60</v>
      </c>
      <c r="AN77" s="9"/>
      <c r="AO77" s="77" t="s">
        <v>5</v>
      </c>
      <c r="AP77" s="73" t="s">
        <v>69</v>
      </c>
      <c r="AQ77" s="85" t="s">
        <v>69</v>
      </c>
      <c r="AR77" s="10"/>
      <c r="AS77" s="15" t="s">
        <v>5</v>
      </c>
      <c r="AT77" s="78" t="s">
        <v>69</v>
      </c>
      <c r="AU77" s="85" t="s">
        <v>69</v>
      </c>
      <c r="AV77" s="15" t="s">
        <v>5</v>
      </c>
      <c r="AW77" s="73" t="s">
        <v>69</v>
      </c>
      <c r="AX77" s="85" t="s">
        <v>69</v>
      </c>
      <c r="AY77" s="18"/>
      <c r="AZ77" s="80">
        <v>8</v>
      </c>
      <c r="BA77" s="80">
        <v>29</v>
      </c>
      <c r="BB77" s="10">
        <f>AZ77/BA77*100</f>
        <v>27.586206896551722</v>
      </c>
      <c r="BC77" s="80">
        <v>13</v>
      </c>
      <c r="BD77" s="74">
        <v>24</v>
      </c>
      <c r="BE77" s="10">
        <f>BC77/BD77*100</f>
        <v>54.166666666666664</v>
      </c>
    </row>
    <row r="78" spans="1:57" ht="12.75">
      <c r="A78" s="1" t="s">
        <v>132</v>
      </c>
      <c r="B78" s="15" t="s">
        <v>5</v>
      </c>
      <c r="C78" s="66" t="s">
        <v>69</v>
      </c>
      <c r="D78" s="85" t="s">
        <v>69</v>
      </c>
      <c r="E78" s="15" t="s">
        <v>5</v>
      </c>
      <c r="F78" s="66" t="s">
        <v>69</v>
      </c>
      <c r="G78" s="85" t="s">
        <v>69</v>
      </c>
      <c r="H78" s="9"/>
      <c r="I78" s="15" t="s">
        <v>5</v>
      </c>
      <c r="J78" s="66" t="s">
        <v>69</v>
      </c>
      <c r="K78" s="85" t="s">
        <v>69</v>
      </c>
      <c r="L78" s="70" t="s">
        <v>5</v>
      </c>
      <c r="M78" s="73" t="s">
        <v>69</v>
      </c>
      <c r="N78" s="85" t="s">
        <v>69</v>
      </c>
      <c r="O78" s="8"/>
      <c r="P78" s="15" t="s">
        <v>5</v>
      </c>
      <c r="Q78" s="66" t="s">
        <v>69</v>
      </c>
      <c r="R78" s="85" t="s">
        <v>69</v>
      </c>
      <c r="T78" s="15" t="s">
        <v>5</v>
      </c>
      <c r="U78" s="66" t="s">
        <v>69</v>
      </c>
      <c r="V78" s="85" t="s">
        <v>69</v>
      </c>
      <c r="W78" s="77" t="s">
        <v>5</v>
      </c>
      <c r="X78" s="66" t="s">
        <v>69</v>
      </c>
      <c r="Y78" s="85" t="s">
        <v>69</v>
      </c>
      <c r="Z78" s="16"/>
      <c r="AA78" s="15" t="s">
        <v>5</v>
      </c>
      <c r="AB78" s="66" t="s">
        <v>69</v>
      </c>
      <c r="AC78" s="85" t="s">
        <v>69</v>
      </c>
      <c r="AD78" s="77" t="s">
        <v>5</v>
      </c>
      <c r="AE78" s="73" t="s">
        <v>69</v>
      </c>
      <c r="AF78" s="85" t="s">
        <v>69</v>
      </c>
      <c r="AG78" s="10"/>
      <c r="AH78" s="15" t="s">
        <v>5</v>
      </c>
      <c r="AI78" s="66" t="s">
        <v>69</v>
      </c>
      <c r="AJ78" s="85" t="s">
        <v>69</v>
      </c>
      <c r="AK78" s="77" t="s">
        <v>5</v>
      </c>
      <c r="AL78" s="73" t="s">
        <v>69</v>
      </c>
      <c r="AM78" s="85" t="s">
        <v>69</v>
      </c>
      <c r="AN78" s="9"/>
      <c r="AO78" s="77" t="s">
        <v>5</v>
      </c>
      <c r="AP78" s="73" t="s">
        <v>69</v>
      </c>
      <c r="AQ78" s="85" t="s">
        <v>69</v>
      </c>
      <c r="AR78" s="10"/>
      <c r="AS78" s="15" t="s">
        <v>5</v>
      </c>
      <c r="AT78" s="78" t="s">
        <v>69</v>
      </c>
      <c r="AU78" s="85" t="s">
        <v>69</v>
      </c>
      <c r="AV78" s="15" t="s">
        <v>5</v>
      </c>
      <c r="AW78" s="73" t="s">
        <v>69</v>
      </c>
      <c r="AX78" s="85" t="s">
        <v>69</v>
      </c>
      <c r="AY78" s="10"/>
      <c r="AZ78" s="15" t="s">
        <v>5</v>
      </c>
      <c r="BA78" s="84" t="s">
        <v>69</v>
      </c>
      <c r="BB78" s="85" t="s">
        <v>69</v>
      </c>
      <c r="BC78" s="15" t="s">
        <v>5</v>
      </c>
      <c r="BD78" s="73" t="s">
        <v>69</v>
      </c>
      <c r="BE78" s="85" t="s">
        <v>69</v>
      </c>
    </row>
    <row r="79" spans="1:57" ht="12.75">
      <c r="A79" s="1" t="s">
        <v>133</v>
      </c>
      <c r="B79" s="15" t="s">
        <v>5</v>
      </c>
      <c r="C79" s="66" t="s">
        <v>69</v>
      </c>
      <c r="D79" s="85" t="s">
        <v>69</v>
      </c>
      <c r="E79" s="12">
        <v>6</v>
      </c>
      <c r="F79" s="143">
        <v>28</v>
      </c>
      <c r="G79" s="6">
        <v>21.428571428571427</v>
      </c>
      <c r="H79" s="9"/>
      <c r="I79" s="68">
        <v>5</v>
      </c>
      <c r="J79" s="68">
        <v>24</v>
      </c>
      <c r="K79" s="10">
        <f>I79/J79*100</f>
        <v>20.833333333333336</v>
      </c>
      <c r="L79" s="71">
        <v>9</v>
      </c>
      <c r="M79" s="74">
        <v>28</v>
      </c>
      <c r="N79" s="8">
        <f>L79/M79*100</f>
        <v>32.142857142857146</v>
      </c>
      <c r="O79" s="8"/>
      <c r="P79" s="15" t="s">
        <v>5</v>
      </c>
      <c r="Q79" s="66" t="s">
        <v>69</v>
      </c>
      <c r="R79" s="85" t="s">
        <v>69</v>
      </c>
      <c r="T79" s="68">
        <v>5</v>
      </c>
      <c r="U79" s="68">
        <v>15</v>
      </c>
      <c r="V79" s="9">
        <f>T79/U79*100</f>
        <v>33.33333333333333</v>
      </c>
      <c r="W79" s="76">
        <v>12</v>
      </c>
      <c r="X79" s="72">
        <v>31</v>
      </c>
      <c r="Y79" s="16">
        <f>W79/X79*100</f>
        <v>38.70967741935484</v>
      </c>
      <c r="Z79" s="16"/>
      <c r="AA79" s="68">
        <v>6</v>
      </c>
      <c r="AB79" s="68">
        <v>9</v>
      </c>
      <c r="AC79" s="10">
        <f>AA79/AB79*100</f>
        <v>66.66666666666666</v>
      </c>
      <c r="AD79" s="76">
        <v>6</v>
      </c>
      <c r="AE79" s="74">
        <v>24</v>
      </c>
      <c r="AF79" s="10">
        <f>AD79/AE79*100</f>
        <v>25</v>
      </c>
      <c r="AG79" s="10"/>
      <c r="AH79" s="15" t="s">
        <v>5</v>
      </c>
      <c r="AI79" s="66" t="s">
        <v>69</v>
      </c>
      <c r="AJ79" s="85" t="s">
        <v>69</v>
      </c>
      <c r="AK79" s="76">
        <v>13</v>
      </c>
      <c r="AL79" s="74">
        <v>21</v>
      </c>
      <c r="AM79" s="9">
        <f>AK79/AL79*100</f>
        <v>61.904761904761905</v>
      </c>
      <c r="AN79" s="9"/>
      <c r="AO79" s="76">
        <v>10</v>
      </c>
      <c r="AP79" s="19">
        <v>101</v>
      </c>
      <c r="AQ79" s="10">
        <f>AO79/AP79*100</f>
        <v>9.900990099009901</v>
      </c>
      <c r="AR79" s="10"/>
      <c r="AS79" s="15" t="s">
        <v>5</v>
      </c>
      <c r="AT79" s="78" t="s">
        <v>69</v>
      </c>
      <c r="AU79" s="85" t="s">
        <v>69</v>
      </c>
      <c r="AV79" s="15" t="s">
        <v>5</v>
      </c>
      <c r="AW79" s="73" t="s">
        <v>69</v>
      </c>
      <c r="AX79" s="85" t="s">
        <v>69</v>
      </c>
      <c r="AY79" s="10"/>
      <c r="AZ79" s="80">
        <v>11</v>
      </c>
      <c r="BA79" s="80">
        <v>58</v>
      </c>
      <c r="BB79" s="10">
        <f>AZ79/BA79*100</f>
        <v>18.96551724137931</v>
      </c>
      <c r="BC79" s="80">
        <v>9</v>
      </c>
      <c r="BD79" s="74">
        <v>25</v>
      </c>
      <c r="BE79" s="10">
        <f>BC79/BD79*100</f>
        <v>36</v>
      </c>
    </row>
    <row r="80" spans="1:57" ht="12.75">
      <c r="A80" s="1" t="s">
        <v>153</v>
      </c>
      <c r="B80" s="13">
        <v>6</v>
      </c>
      <c r="C80" s="142">
        <v>16</v>
      </c>
      <c r="D80" s="6">
        <v>37.5</v>
      </c>
      <c r="E80" s="12">
        <v>6</v>
      </c>
      <c r="F80" s="143">
        <v>19</v>
      </c>
      <c r="G80" s="6">
        <v>31.57894736842105</v>
      </c>
      <c r="H80" s="9"/>
      <c r="I80" s="68">
        <v>7</v>
      </c>
      <c r="J80" s="68">
        <v>16</v>
      </c>
      <c r="K80" s="10">
        <f>I80/J80*100</f>
        <v>43.75</v>
      </c>
      <c r="L80" s="71">
        <v>8</v>
      </c>
      <c r="M80" s="74">
        <v>19</v>
      </c>
      <c r="N80" s="8">
        <f>L80/M80*100</f>
        <v>42.10526315789473</v>
      </c>
      <c r="O80" s="8"/>
      <c r="P80" s="15" t="s">
        <v>5</v>
      </c>
      <c r="Q80" s="66" t="s">
        <v>69</v>
      </c>
      <c r="R80" s="85" t="s">
        <v>69</v>
      </c>
      <c r="T80" s="15" t="s">
        <v>5</v>
      </c>
      <c r="U80" s="66" t="s">
        <v>69</v>
      </c>
      <c r="V80" s="85" t="s">
        <v>69</v>
      </c>
      <c r="W80" s="76">
        <v>11</v>
      </c>
      <c r="X80" s="72">
        <v>28</v>
      </c>
      <c r="Y80" s="16">
        <f>W80/X80*100</f>
        <v>39.285714285714285</v>
      </c>
      <c r="Z80" s="16"/>
      <c r="AA80" s="15" t="s">
        <v>5</v>
      </c>
      <c r="AB80" s="66" t="s">
        <v>69</v>
      </c>
      <c r="AC80" s="85" t="s">
        <v>69</v>
      </c>
      <c r="AD80" s="76">
        <v>12</v>
      </c>
      <c r="AE80" s="74">
        <v>18</v>
      </c>
      <c r="AF80" s="10">
        <f>AD80/AE80*100</f>
        <v>66.66666666666666</v>
      </c>
      <c r="AG80" s="10"/>
      <c r="AH80" s="15" t="s">
        <v>5</v>
      </c>
      <c r="AI80" s="66" t="s">
        <v>69</v>
      </c>
      <c r="AJ80" s="85" t="s">
        <v>69</v>
      </c>
      <c r="AK80" s="76">
        <v>9</v>
      </c>
      <c r="AL80" s="74">
        <v>12</v>
      </c>
      <c r="AM80" s="9">
        <f>AK80/AL80*100</f>
        <v>75</v>
      </c>
      <c r="AN80" s="9"/>
      <c r="AO80" s="77" t="s">
        <v>5</v>
      </c>
      <c r="AP80" s="73" t="s">
        <v>69</v>
      </c>
      <c r="AQ80" s="85" t="s">
        <v>69</v>
      </c>
      <c r="AR80" s="10"/>
      <c r="AS80" s="15" t="s">
        <v>5</v>
      </c>
      <c r="AT80" s="78" t="s">
        <v>69</v>
      </c>
      <c r="AU80" s="85" t="s">
        <v>69</v>
      </c>
      <c r="AV80" s="15" t="s">
        <v>5</v>
      </c>
      <c r="AW80" s="73" t="s">
        <v>69</v>
      </c>
      <c r="AX80" s="85" t="s">
        <v>69</v>
      </c>
      <c r="AY80" s="10"/>
      <c r="AZ80" s="80">
        <v>7</v>
      </c>
      <c r="BA80" s="80">
        <v>41</v>
      </c>
      <c r="BB80" s="10">
        <f>AZ80/BA80*100</f>
        <v>17.073170731707318</v>
      </c>
      <c r="BC80" s="80">
        <v>11</v>
      </c>
      <c r="BD80" s="74">
        <v>21</v>
      </c>
      <c r="BE80" s="10">
        <f>BC80/BD80*100</f>
        <v>52.38095238095239</v>
      </c>
    </row>
    <row r="81" spans="1:57" ht="12.75">
      <c r="A81" s="1" t="s">
        <v>166</v>
      </c>
      <c r="B81" s="15" t="s">
        <v>5</v>
      </c>
      <c r="C81" s="66" t="s">
        <v>69</v>
      </c>
      <c r="D81" s="85" t="s">
        <v>69</v>
      </c>
      <c r="E81" s="15" t="s">
        <v>5</v>
      </c>
      <c r="F81" s="66" t="s">
        <v>69</v>
      </c>
      <c r="G81" s="85" t="s">
        <v>69</v>
      </c>
      <c r="H81" s="9"/>
      <c r="I81" s="15" t="s">
        <v>5</v>
      </c>
      <c r="J81" s="66" t="s">
        <v>69</v>
      </c>
      <c r="K81" s="85" t="s">
        <v>69</v>
      </c>
      <c r="L81" s="70" t="s">
        <v>5</v>
      </c>
      <c r="M81" s="73" t="s">
        <v>69</v>
      </c>
      <c r="N81" s="85" t="s">
        <v>69</v>
      </c>
      <c r="O81" s="8"/>
      <c r="P81" s="15" t="s">
        <v>5</v>
      </c>
      <c r="Q81" s="66" t="s">
        <v>69</v>
      </c>
      <c r="R81" s="85" t="s">
        <v>69</v>
      </c>
      <c r="T81" s="15" t="s">
        <v>5</v>
      </c>
      <c r="U81" s="66" t="s">
        <v>69</v>
      </c>
      <c r="V81" s="85" t="s">
        <v>69</v>
      </c>
      <c r="W81" s="77" t="s">
        <v>5</v>
      </c>
      <c r="X81" s="66" t="s">
        <v>69</v>
      </c>
      <c r="Y81" s="85" t="s">
        <v>69</v>
      </c>
      <c r="Z81" s="16"/>
      <c r="AA81" s="15" t="s">
        <v>5</v>
      </c>
      <c r="AB81" s="66" t="s">
        <v>69</v>
      </c>
      <c r="AC81" s="85" t="s">
        <v>69</v>
      </c>
      <c r="AD81" s="77" t="s">
        <v>5</v>
      </c>
      <c r="AE81" s="73" t="s">
        <v>69</v>
      </c>
      <c r="AF81" s="85" t="s">
        <v>69</v>
      </c>
      <c r="AG81" s="10"/>
      <c r="AH81" s="15" t="s">
        <v>5</v>
      </c>
      <c r="AI81" s="66" t="s">
        <v>69</v>
      </c>
      <c r="AJ81" s="85" t="s">
        <v>69</v>
      </c>
      <c r="AK81" s="77" t="s">
        <v>5</v>
      </c>
      <c r="AL81" s="73" t="s">
        <v>69</v>
      </c>
      <c r="AM81" s="85" t="s">
        <v>69</v>
      </c>
      <c r="AN81" s="9"/>
      <c r="AO81" s="77" t="s">
        <v>5</v>
      </c>
      <c r="AP81" s="73" t="s">
        <v>69</v>
      </c>
      <c r="AQ81" s="85" t="s">
        <v>69</v>
      </c>
      <c r="AR81" s="10"/>
      <c r="AS81" s="15" t="s">
        <v>5</v>
      </c>
      <c r="AT81" s="78" t="s">
        <v>69</v>
      </c>
      <c r="AU81" s="85" t="s">
        <v>69</v>
      </c>
      <c r="AV81" s="15" t="s">
        <v>5</v>
      </c>
      <c r="AW81" s="73" t="s">
        <v>69</v>
      </c>
      <c r="AX81" s="85" t="s">
        <v>69</v>
      </c>
      <c r="AY81" s="10"/>
      <c r="AZ81" s="15" t="s">
        <v>5</v>
      </c>
      <c r="BA81" s="84" t="s">
        <v>69</v>
      </c>
      <c r="BB81" s="85" t="s">
        <v>69</v>
      </c>
      <c r="BC81" s="15" t="s">
        <v>5</v>
      </c>
      <c r="BD81" s="73" t="s">
        <v>69</v>
      </c>
      <c r="BE81" s="85" t="s">
        <v>69</v>
      </c>
    </row>
    <row r="82" spans="1:57" ht="12.75">
      <c r="A82" s="1" t="s">
        <v>154</v>
      </c>
      <c r="B82" s="15" t="s">
        <v>5</v>
      </c>
      <c r="C82" s="66" t="s">
        <v>69</v>
      </c>
      <c r="D82" s="85" t="s">
        <v>69</v>
      </c>
      <c r="E82" s="15" t="s">
        <v>5</v>
      </c>
      <c r="F82" s="66" t="s">
        <v>69</v>
      </c>
      <c r="G82" s="85" t="s">
        <v>69</v>
      </c>
      <c r="H82" s="9"/>
      <c r="I82" s="15" t="s">
        <v>5</v>
      </c>
      <c r="J82" s="66" t="s">
        <v>69</v>
      </c>
      <c r="K82" s="85" t="s">
        <v>69</v>
      </c>
      <c r="L82" s="70" t="s">
        <v>5</v>
      </c>
      <c r="M82" s="73" t="s">
        <v>69</v>
      </c>
      <c r="N82" s="85" t="s">
        <v>69</v>
      </c>
      <c r="O82" s="8"/>
      <c r="P82" s="15" t="s">
        <v>5</v>
      </c>
      <c r="Q82" s="66" t="s">
        <v>69</v>
      </c>
      <c r="R82" s="85" t="s">
        <v>69</v>
      </c>
      <c r="T82" s="15" t="s">
        <v>5</v>
      </c>
      <c r="U82" s="66" t="s">
        <v>69</v>
      </c>
      <c r="V82" s="85" t="s">
        <v>69</v>
      </c>
      <c r="W82" s="77" t="s">
        <v>5</v>
      </c>
      <c r="X82" s="66" t="s">
        <v>69</v>
      </c>
      <c r="Y82" s="85" t="s">
        <v>69</v>
      </c>
      <c r="Z82" s="16"/>
      <c r="AA82" s="15" t="s">
        <v>5</v>
      </c>
      <c r="AB82" s="66" t="s">
        <v>69</v>
      </c>
      <c r="AC82" s="85" t="s">
        <v>69</v>
      </c>
      <c r="AD82" s="77" t="s">
        <v>5</v>
      </c>
      <c r="AE82" s="73" t="s">
        <v>69</v>
      </c>
      <c r="AF82" s="85" t="s">
        <v>69</v>
      </c>
      <c r="AG82" s="10"/>
      <c r="AH82" s="15" t="s">
        <v>5</v>
      </c>
      <c r="AI82" s="66" t="s">
        <v>69</v>
      </c>
      <c r="AJ82" s="85" t="s">
        <v>69</v>
      </c>
      <c r="AK82" s="77" t="s">
        <v>5</v>
      </c>
      <c r="AL82" s="73" t="s">
        <v>69</v>
      </c>
      <c r="AM82" s="85" t="s">
        <v>69</v>
      </c>
      <c r="AN82" s="9"/>
      <c r="AO82" s="77" t="s">
        <v>5</v>
      </c>
      <c r="AP82" s="73" t="s">
        <v>69</v>
      </c>
      <c r="AQ82" s="85" t="s">
        <v>69</v>
      </c>
      <c r="AR82" s="10"/>
      <c r="AS82" s="15" t="s">
        <v>5</v>
      </c>
      <c r="AT82" s="78" t="s">
        <v>69</v>
      </c>
      <c r="AU82" s="85" t="s">
        <v>69</v>
      </c>
      <c r="AV82" s="15" t="s">
        <v>5</v>
      </c>
      <c r="AW82" s="73" t="s">
        <v>69</v>
      </c>
      <c r="AX82" s="85" t="s">
        <v>69</v>
      </c>
      <c r="AY82" s="10"/>
      <c r="AZ82" s="15" t="s">
        <v>5</v>
      </c>
      <c r="BA82" s="84" t="s">
        <v>69</v>
      </c>
      <c r="BB82" s="85" t="s">
        <v>69</v>
      </c>
      <c r="BC82" s="15" t="s">
        <v>5</v>
      </c>
      <c r="BD82" s="73" t="s">
        <v>69</v>
      </c>
      <c r="BE82" s="85" t="s">
        <v>69</v>
      </c>
    </row>
    <row r="83" spans="1:57" ht="12.75">
      <c r="A83" s="1" t="s">
        <v>99</v>
      </c>
      <c r="B83" s="13">
        <v>76</v>
      </c>
      <c r="C83" s="142">
        <v>215</v>
      </c>
      <c r="D83" s="6">
        <v>35.348837209302324</v>
      </c>
      <c r="E83" s="12">
        <v>43</v>
      </c>
      <c r="F83" s="143">
        <v>158</v>
      </c>
      <c r="G83" s="6">
        <v>27.21518987341772</v>
      </c>
      <c r="H83" s="9"/>
      <c r="I83" s="68">
        <v>78</v>
      </c>
      <c r="J83" s="68">
        <v>215</v>
      </c>
      <c r="K83" s="10">
        <f>I83/J83*100</f>
        <v>36.27906976744186</v>
      </c>
      <c r="L83" s="71">
        <v>47</v>
      </c>
      <c r="M83" s="74">
        <v>158</v>
      </c>
      <c r="N83" s="8">
        <f>L83/M83*100</f>
        <v>29.746835443037973</v>
      </c>
      <c r="O83" s="8"/>
      <c r="P83" s="12">
        <v>13</v>
      </c>
      <c r="Q83" s="72">
        <v>107</v>
      </c>
      <c r="R83" s="20">
        <v>12.2</v>
      </c>
      <c r="T83" s="68">
        <v>63</v>
      </c>
      <c r="U83" s="68">
        <v>169</v>
      </c>
      <c r="V83" s="9">
        <f>T83/U83*100</f>
        <v>37.278106508875744</v>
      </c>
      <c r="W83" s="76">
        <v>74</v>
      </c>
      <c r="X83" s="72">
        <v>172</v>
      </c>
      <c r="Y83" s="16">
        <f>W83/X83*100</f>
        <v>43.02325581395349</v>
      </c>
      <c r="Z83" s="16"/>
      <c r="AA83" s="68">
        <v>29</v>
      </c>
      <c r="AB83" s="68">
        <v>108</v>
      </c>
      <c r="AC83" s="10">
        <f>AA83/AB83*100</f>
        <v>26.851851851851855</v>
      </c>
      <c r="AD83" s="76">
        <v>22</v>
      </c>
      <c r="AE83" s="74">
        <v>109</v>
      </c>
      <c r="AF83" s="10">
        <f>AD83/AE83*100</f>
        <v>20.18348623853211</v>
      </c>
      <c r="AG83" s="10"/>
      <c r="AH83" s="68">
        <v>39</v>
      </c>
      <c r="AI83" s="68">
        <v>177</v>
      </c>
      <c r="AJ83" s="9">
        <f>AH83/AI83*100</f>
        <v>22.033898305084744</v>
      </c>
      <c r="AK83" s="76">
        <v>72</v>
      </c>
      <c r="AL83" s="74">
        <v>140</v>
      </c>
      <c r="AM83" s="9">
        <f>AK83/AL83*100</f>
        <v>51.42857142857142</v>
      </c>
      <c r="AN83" s="9"/>
      <c r="AO83" s="76">
        <v>61</v>
      </c>
      <c r="AP83" s="19">
        <v>819</v>
      </c>
      <c r="AQ83" s="10">
        <f>AO83/AP83*100</f>
        <v>7.448107448107448</v>
      </c>
      <c r="AR83" s="10"/>
      <c r="AS83" s="15" t="s">
        <v>5</v>
      </c>
      <c r="AT83" s="78" t="s">
        <v>69</v>
      </c>
      <c r="AU83" s="85" t="s">
        <v>69</v>
      </c>
      <c r="AV83" s="80">
        <v>9</v>
      </c>
      <c r="AW83" s="82">
        <v>17</v>
      </c>
      <c r="AX83" s="10">
        <v>52.94117647058824</v>
      </c>
      <c r="AY83" s="10"/>
      <c r="AZ83" s="80">
        <v>82</v>
      </c>
      <c r="BA83" s="80">
        <v>142</v>
      </c>
      <c r="BB83" s="10">
        <f>AZ83/BA83*100</f>
        <v>57.74647887323944</v>
      </c>
      <c r="BC83" s="80">
        <v>44</v>
      </c>
      <c r="BD83" s="74">
        <v>174</v>
      </c>
      <c r="BE83" s="10">
        <f>BC83/BD83*100</f>
        <v>25.287356321839084</v>
      </c>
    </row>
    <row r="84" spans="1:57" ht="12.75">
      <c r="A84" s="1" t="s">
        <v>155</v>
      </c>
      <c r="B84" s="15" t="s">
        <v>5</v>
      </c>
      <c r="C84" s="66" t="s">
        <v>69</v>
      </c>
      <c r="D84" s="85" t="s">
        <v>69</v>
      </c>
      <c r="E84" s="15" t="s">
        <v>5</v>
      </c>
      <c r="F84" s="66" t="s">
        <v>69</v>
      </c>
      <c r="G84" s="85" t="s">
        <v>69</v>
      </c>
      <c r="H84" s="9"/>
      <c r="I84" s="15" t="s">
        <v>5</v>
      </c>
      <c r="J84" s="66" t="s">
        <v>69</v>
      </c>
      <c r="K84" s="85" t="s">
        <v>69</v>
      </c>
      <c r="L84" s="70" t="s">
        <v>5</v>
      </c>
      <c r="M84" s="73" t="s">
        <v>69</v>
      </c>
      <c r="N84" s="85" t="s">
        <v>69</v>
      </c>
      <c r="O84" s="8"/>
      <c r="P84" s="15" t="s">
        <v>5</v>
      </c>
      <c r="Q84" s="66" t="s">
        <v>69</v>
      </c>
      <c r="R84" s="85" t="s">
        <v>69</v>
      </c>
      <c r="T84" s="15" t="s">
        <v>5</v>
      </c>
      <c r="U84" s="66" t="s">
        <v>69</v>
      </c>
      <c r="V84" s="85" t="s">
        <v>69</v>
      </c>
      <c r="W84" s="77" t="s">
        <v>5</v>
      </c>
      <c r="X84" s="66" t="s">
        <v>69</v>
      </c>
      <c r="Y84" s="85" t="s">
        <v>69</v>
      </c>
      <c r="Z84" s="16"/>
      <c r="AA84" s="15" t="s">
        <v>5</v>
      </c>
      <c r="AB84" s="66" t="s">
        <v>69</v>
      </c>
      <c r="AC84" s="85" t="s">
        <v>69</v>
      </c>
      <c r="AD84" s="77" t="s">
        <v>5</v>
      </c>
      <c r="AE84" s="73" t="s">
        <v>69</v>
      </c>
      <c r="AF84" s="85" t="s">
        <v>69</v>
      </c>
      <c r="AG84" s="10"/>
      <c r="AH84" s="15" t="s">
        <v>5</v>
      </c>
      <c r="AI84" s="66" t="s">
        <v>69</v>
      </c>
      <c r="AJ84" s="85" t="s">
        <v>69</v>
      </c>
      <c r="AK84" s="77" t="s">
        <v>5</v>
      </c>
      <c r="AL84" s="73" t="s">
        <v>69</v>
      </c>
      <c r="AM84" s="85" t="s">
        <v>69</v>
      </c>
      <c r="AN84" s="9"/>
      <c r="AO84" s="77" t="s">
        <v>5</v>
      </c>
      <c r="AP84" s="73" t="s">
        <v>69</v>
      </c>
      <c r="AQ84" s="85" t="s">
        <v>69</v>
      </c>
      <c r="AR84" s="10"/>
      <c r="AS84" s="15" t="s">
        <v>5</v>
      </c>
      <c r="AT84" s="78" t="s">
        <v>69</v>
      </c>
      <c r="AU84" s="85" t="s">
        <v>69</v>
      </c>
      <c r="AV84" s="15" t="s">
        <v>5</v>
      </c>
      <c r="AW84" s="73" t="s">
        <v>69</v>
      </c>
      <c r="AX84" s="85" t="s">
        <v>69</v>
      </c>
      <c r="AY84" s="10"/>
      <c r="AZ84" s="15" t="s">
        <v>5</v>
      </c>
      <c r="BA84" s="84" t="s">
        <v>69</v>
      </c>
      <c r="BB84" s="85" t="s">
        <v>69</v>
      </c>
      <c r="BC84" s="15" t="s">
        <v>5</v>
      </c>
      <c r="BD84" s="73" t="s">
        <v>69</v>
      </c>
      <c r="BE84" s="85" t="s">
        <v>69</v>
      </c>
    </row>
    <row r="85" spans="1:57" ht="12.75">
      <c r="A85" s="1" t="s">
        <v>188</v>
      </c>
      <c r="B85" s="13">
        <v>31</v>
      </c>
      <c r="C85" s="142">
        <v>92</v>
      </c>
      <c r="D85" s="6">
        <v>33.69565217391305</v>
      </c>
      <c r="E85" s="12">
        <v>22</v>
      </c>
      <c r="F85" s="143">
        <v>84</v>
      </c>
      <c r="G85" s="6">
        <v>26.190476190476193</v>
      </c>
      <c r="H85" s="9"/>
      <c r="I85" s="68">
        <v>31</v>
      </c>
      <c r="J85" s="68">
        <v>92</v>
      </c>
      <c r="K85" s="10">
        <f aca="true" t="shared" si="10" ref="K85:K92">I85/J85*100</f>
        <v>33.69565217391305</v>
      </c>
      <c r="L85" s="71">
        <v>42</v>
      </c>
      <c r="M85" s="74">
        <v>84</v>
      </c>
      <c r="N85" s="8">
        <f aca="true" t="shared" si="11" ref="N85:N92">L85/M85*100</f>
        <v>50</v>
      </c>
      <c r="O85" s="8"/>
      <c r="P85" s="12">
        <v>10</v>
      </c>
      <c r="Q85" s="72">
        <v>57</v>
      </c>
      <c r="R85" s="20">
        <v>17.5</v>
      </c>
      <c r="T85" s="68">
        <v>65</v>
      </c>
      <c r="U85" s="68">
        <v>134</v>
      </c>
      <c r="V85" s="9">
        <f aca="true" t="shared" si="12" ref="V85:V92">T85/U85*100</f>
        <v>48.507462686567166</v>
      </c>
      <c r="W85" s="76">
        <v>62</v>
      </c>
      <c r="X85" s="72">
        <v>155</v>
      </c>
      <c r="Y85" s="16">
        <f aca="true" t="shared" si="13" ref="Y85:Y92">W85/X85*100</f>
        <v>40</v>
      </c>
      <c r="Z85" s="16"/>
      <c r="AA85" s="68">
        <v>49</v>
      </c>
      <c r="AB85" s="68">
        <v>110</v>
      </c>
      <c r="AC85" s="10">
        <f aca="true" t="shared" si="14" ref="AC85:AC92">AA85/AB85*100</f>
        <v>44.54545454545455</v>
      </c>
      <c r="AD85" s="76">
        <v>80</v>
      </c>
      <c r="AE85" s="74">
        <v>154</v>
      </c>
      <c r="AF85" s="10">
        <f aca="true" t="shared" si="15" ref="AF85:AF92">AD85/AE85*100</f>
        <v>51.94805194805194</v>
      </c>
      <c r="AG85" s="10"/>
      <c r="AH85" s="68">
        <v>39</v>
      </c>
      <c r="AI85" s="68">
        <v>95</v>
      </c>
      <c r="AJ85" s="9">
        <f aca="true" t="shared" si="16" ref="AJ85:AJ92">AH85/AI85*100</f>
        <v>41.05263157894737</v>
      </c>
      <c r="AK85" s="76">
        <v>60</v>
      </c>
      <c r="AL85" s="74">
        <v>89</v>
      </c>
      <c r="AM85" s="9">
        <f aca="true" t="shared" si="17" ref="AM85:AM92">AK85/AL85*100</f>
        <v>67.41573033707866</v>
      </c>
      <c r="AN85" s="9"/>
      <c r="AO85" s="77" t="s">
        <v>5</v>
      </c>
      <c r="AP85" s="73" t="s">
        <v>69</v>
      </c>
      <c r="AQ85" s="85" t="s">
        <v>69</v>
      </c>
      <c r="AR85" s="10"/>
      <c r="AS85" s="15" t="s">
        <v>5</v>
      </c>
      <c r="AT85" s="78" t="s">
        <v>69</v>
      </c>
      <c r="AU85" s="85" t="s">
        <v>69</v>
      </c>
      <c r="AV85" s="15" t="s">
        <v>5</v>
      </c>
      <c r="AW85" s="73" t="s">
        <v>69</v>
      </c>
      <c r="AX85" s="85" t="s">
        <v>69</v>
      </c>
      <c r="AY85" s="10"/>
      <c r="AZ85" s="80">
        <v>12</v>
      </c>
      <c r="BA85" s="80">
        <v>40</v>
      </c>
      <c r="BB85" s="10">
        <f aca="true" t="shared" si="18" ref="BB85:BB90">AZ85/BA85*100</f>
        <v>30</v>
      </c>
      <c r="BC85" s="80">
        <v>9</v>
      </c>
      <c r="BD85" s="74">
        <v>92</v>
      </c>
      <c r="BE85" s="10">
        <f aca="true" t="shared" si="19" ref="BE85:BE90">BC85/BD85*100</f>
        <v>9.782608695652174</v>
      </c>
    </row>
    <row r="86" spans="1:57" ht="12.75">
      <c r="A86" s="1" t="s">
        <v>189</v>
      </c>
      <c r="B86" s="13">
        <v>11</v>
      </c>
      <c r="C86" s="142">
        <v>47</v>
      </c>
      <c r="D86" s="6">
        <v>23.404255319148938</v>
      </c>
      <c r="E86" s="12">
        <v>14</v>
      </c>
      <c r="F86" s="143">
        <v>45</v>
      </c>
      <c r="G86" s="6">
        <v>31.11111111111111</v>
      </c>
      <c r="H86" s="9"/>
      <c r="I86" s="68">
        <v>14</v>
      </c>
      <c r="J86" s="68">
        <v>47</v>
      </c>
      <c r="K86" s="10">
        <f t="shared" si="10"/>
        <v>29.78723404255319</v>
      </c>
      <c r="L86" s="71">
        <v>18</v>
      </c>
      <c r="M86" s="74">
        <v>45</v>
      </c>
      <c r="N86" s="8">
        <f t="shared" si="11"/>
        <v>40</v>
      </c>
      <c r="O86" s="8"/>
      <c r="P86" s="12">
        <v>8</v>
      </c>
      <c r="Q86" s="72">
        <v>33</v>
      </c>
      <c r="R86" s="20">
        <v>24.2</v>
      </c>
      <c r="T86" s="68">
        <v>20</v>
      </c>
      <c r="U86" s="68">
        <v>52</v>
      </c>
      <c r="V86" s="9">
        <f t="shared" si="12"/>
        <v>38.46153846153847</v>
      </c>
      <c r="W86" s="76">
        <v>20</v>
      </c>
      <c r="X86" s="72">
        <v>88</v>
      </c>
      <c r="Y86" s="16">
        <f t="shared" si="13"/>
        <v>22.727272727272727</v>
      </c>
      <c r="Z86" s="16"/>
      <c r="AA86" s="68">
        <v>14</v>
      </c>
      <c r="AB86" s="68">
        <v>33</v>
      </c>
      <c r="AC86" s="10">
        <f t="shared" si="14"/>
        <v>42.42424242424242</v>
      </c>
      <c r="AD86" s="76">
        <v>39</v>
      </c>
      <c r="AE86" s="74">
        <v>73</v>
      </c>
      <c r="AF86" s="10">
        <f t="shared" si="15"/>
        <v>53.42465753424658</v>
      </c>
      <c r="AG86" s="10"/>
      <c r="AH86" s="68">
        <v>13</v>
      </c>
      <c r="AI86" s="68">
        <v>43</v>
      </c>
      <c r="AJ86" s="9">
        <f t="shared" si="16"/>
        <v>30.23255813953488</v>
      </c>
      <c r="AK86" s="76">
        <v>24</v>
      </c>
      <c r="AL86" s="74">
        <v>48</v>
      </c>
      <c r="AM86" s="9">
        <f t="shared" si="17"/>
        <v>50</v>
      </c>
      <c r="AN86" s="9"/>
      <c r="AO86" s="76">
        <v>7</v>
      </c>
      <c r="AP86" s="19">
        <v>281</v>
      </c>
      <c r="AQ86" s="10">
        <f>AO86/AP86*100</f>
        <v>2.491103202846975</v>
      </c>
      <c r="AR86" s="10"/>
      <c r="AS86" s="15" t="s">
        <v>5</v>
      </c>
      <c r="AT86" s="78" t="s">
        <v>69</v>
      </c>
      <c r="AU86" s="85" t="s">
        <v>69</v>
      </c>
      <c r="AV86" s="15" t="s">
        <v>5</v>
      </c>
      <c r="AW86" s="73" t="s">
        <v>69</v>
      </c>
      <c r="AX86" s="85" t="s">
        <v>69</v>
      </c>
      <c r="AY86" s="18"/>
      <c r="AZ86" s="80">
        <v>12</v>
      </c>
      <c r="BA86" s="80">
        <v>62</v>
      </c>
      <c r="BB86" s="10">
        <f t="shared" si="18"/>
        <v>19.35483870967742</v>
      </c>
      <c r="BC86" s="80">
        <v>18</v>
      </c>
      <c r="BD86" s="74">
        <v>49</v>
      </c>
      <c r="BE86" s="10">
        <f t="shared" si="19"/>
        <v>36.734693877551024</v>
      </c>
    </row>
    <row r="87" spans="1:57" ht="12.75">
      <c r="A87" s="1" t="s">
        <v>109</v>
      </c>
      <c r="B87" s="13">
        <v>70</v>
      </c>
      <c r="C87" s="142">
        <v>188</v>
      </c>
      <c r="D87" s="6">
        <v>37.234042553191486</v>
      </c>
      <c r="E87" s="12">
        <v>46</v>
      </c>
      <c r="F87" s="143">
        <v>200</v>
      </c>
      <c r="G87" s="6">
        <v>23</v>
      </c>
      <c r="H87" s="9"/>
      <c r="I87" s="68">
        <v>76</v>
      </c>
      <c r="J87" s="68">
        <v>188</v>
      </c>
      <c r="K87" s="10">
        <f t="shared" si="10"/>
        <v>40.42553191489361</v>
      </c>
      <c r="L87" s="71">
        <v>58</v>
      </c>
      <c r="M87" s="74">
        <v>200</v>
      </c>
      <c r="N87" s="8">
        <f t="shared" si="11"/>
        <v>28.999999999999996</v>
      </c>
      <c r="O87" s="8"/>
      <c r="P87" s="12">
        <v>11</v>
      </c>
      <c r="Q87" s="72">
        <v>129</v>
      </c>
      <c r="R87" s="20">
        <v>8.5</v>
      </c>
      <c r="T87" s="68">
        <v>49</v>
      </c>
      <c r="U87" s="68">
        <v>124</v>
      </c>
      <c r="V87" s="9">
        <f t="shared" si="12"/>
        <v>39.516129032258064</v>
      </c>
      <c r="W87" s="76">
        <v>79</v>
      </c>
      <c r="X87" s="72">
        <v>226</v>
      </c>
      <c r="Y87" s="16">
        <f t="shared" si="13"/>
        <v>34.95575221238938</v>
      </c>
      <c r="Z87" s="16"/>
      <c r="AA87" s="68">
        <v>18</v>
      </c>
      <c r="AB87" s="68">
        <v>78</v>
      </c>
      <c r="AC87" s="10">
        <f t="shared" si="14"/>
        <v>23.076923076923077</v>
      </c>
      <c r="AD87" s="76">
        <v>48</v>
      </c>
      <c r="AE87" s="74">
        <v>151</v>
      </c>
      <c r="AF87" s="10">
        <f t="shared" si="15"/>
        <v>31.788079470198678</v>
      </c>
      <c r="AG87" s="10"/>
      <c r="AH87" s="68">
        <v>20</v>
      </c>
      <c r="AI87" s="68">
        <v>110</v>
      </c>
      <c r="AJ87" s="9">
        <f t="shared" si="16"/>
        <v>18.181818181818183</v>
      </c>
      <c r="AK87" s="76">
        <v>83</v>
      </c>
      <c r="AL87" s="74">
        <v>140</v>
      </c>
      <c r="AM87" s="9">
        <f t="shared" si="17"/>
        <v>59.285714285714285</v>
      </c>
      <c r="AN87" s="9"/>
      <c r="AO87" s="76">
        <v>71</v>
      </c>
      <c r="AP87" s="19">
        <v>744</v>
      </c>
      <c r="AQ87" s="10">
        <f>AO87/AP87*100</f>
        <v>9.543010752688172</v>
      </c>
      <c r="AR87" s="10"/>
      <c r="AS87" s="15" t="s">
        <v>5</v>
      </c>
      <c r="AT87" s="78" t="s">
        <v>69</v>
      </c>
      <c r="AU87" s="85" t="s">
        <v>69</v>
      </c>
      <c r="AV87" s="80">
        <v>6</v>
      </c>
      <c r="AW87" s="82">
        <v>10</v>
      </c>
      <c r="AX87" s="10">
        <v>60</v>
      </c>
      <c r="AY87" s="10"/>
      <c r="AZ87" s="80">
        <v>30</v>
      </c>
      <c r="BA87" s="80">
        <v>185</v>
      </c>
      <c r="BB87" s="10">
        <f t="shared" si="18"/>
        <v>16.216216216216218</v>
      </c>
      <c r="BC87" s="80">
        <v>25</v>
      </c>
      <c r="BD87" s="74">
        <v>214</v>
      </c>
      <c r="BE87" s="10">
        <f t="shared" si="19"/>
        <v>11.682242990654206</v>
      </c>
    </row>
    <row r="88" spans="1:57" ht="12.75">
      <c r="A88" s="1" t="s">
        <v>126</v>
      </c>
      <c r="B88" s="13">
        <v>7</v>
      </c>
      <c r="C88" s="142">
        <v>48</v>
      </c>
      <c r="D88" s="6">
        <v>14.583333333333334</v>
      </c>
      <c r="E88" s="12">
        <v>6</v>
      </c>
      <c r="F88" s="143">
        <v>53</v>
      </c>
      <c r="G88" s="6">
        <v>11.320754716981133</v>
      </c>
      <c r="H88" s="9"/>
      <c r="I88" s="68">
        <v>14</v>
      </c>
      <c r="J88" s="68">
        <v>48</v>
      </c>
      <c r="K88" s="10">
        <f t="shared" si="10"/>
        <v>29.166666666666668</v>
      </c>
      <c r="L88" s="71">
        <v>18</v>
      </c>
      <c r="M88" s="74">
        <v>53</v>
      </c>
      <c r="N88" s="8">
        <f t="shared" si="11"/>
        <v>33.9622641509434</v>
      </c>
      <c r="O88" s="8"/>
      <c r="P88" s="15" t="s">
        <v>5</v>
      </c>
      <c r="Q88" s="66" t="s">
        <v>69</v>
      </c>
      <c r="R88" s="85" t="s">
        <v>69</v>
      </c>
      <c r="T88" s="68">
        <v>12</v>
      </c>
      <c r="U88" s="68">
        <v>50</v>
      </c>
      <c r="V88" s="9">
        <f t="shared" si="12"/>
        <v>24</v>
      </c>
      <c r="W88" s="76">
        <v>12</v>
      </c>
      <c r="X88" s="72">
        <v>49</v>
      </c>
      <c r="Y88" s="16">
        <f t="shared" si="13"/>
        <v>24.489795918367346</v>
      </c>
      <c r="Z88" s="16"/>
      <c r="AA88" s="68">
        <v>15</v>
      </c>
      <c r="AB88" s="68">
        <v>40</v>
      </c>
      <c r="AC88" s="10">
        <f t="shared" si="14"/>
        <v>37.5</v>
      </c>
      <c r="AD88" s="76">
        <v>16</v>
      </c>
      <c r="AE88" s="74">
        <v>34</v>
      </c>
      <c r="AF88" s="10">
        <f t="shared" si="15"/>
        <v>47.05882352941176</v>
      </c>
      <c r="AG88" s="10"/>
      <c r="AH88" s="68">
        <v>13</v>
      </c>
      <c r="AI88" s="68">
        <v>34</v>
      </c>
      <c r="AJ88" s="9">
        <f t="shared" si="16"/>
        <v>38.23529411764706</v>
      </c>
      <c r="AK88" s="76">
        <v>23</v>
      </c>
      <c r="AL88" s="74">
        <v>39</v>
      </c>
      <c r="AM88" s="9">
        <f t="shared" si="17"/>
        <v>58.97435897435898</v>
      </c>
      <c r="AN88" s="9"/>
      <c r="AO88" s="77" t="s">
        <v>5</v>
      </c>
      <c r="AP88" s="73" t="s">
        <v>69</v>
      </c>
      <c r="AQ88" s="85" t="s">
        <v>69</v>
      </c>
      <c r="AR88" s="10"/>
      <c r="AS88" s="15" t="s">
        <v>5</v>
      </c>
      <c r="AT88" s="78" t="s">
        <v>69</v>
      </c>
      <c r="AU88" s="85" t="s">
        <v>69</v>
      </c>
      <c r="AV88" s="15" t="s">
        <v>5</v>
      </c>
      <c r="AW88" s="73" t="s">
        <v>69</v>
      </c>
      <c r="AX88" s="85" t="s">
        <v>69</v>
      </c>
      <c r="AY88" s="18"/>
      <c r="AZ88" s="80">
        <v>15</v>
      </c>
      <c r="BA88" s="80">
        <v>134</v>
      </c>
      <c r="BB88" s="10">
        <f t="shared" si="18"/>
        <v>11.194029850746269</v>
      </c>
      <c r="BC88" s="80">
        <v>14</v>
      </c>
      <c r="BD88" s="74">
        <v>63</v>
      </c>
      <c r="BE88" s="10">
        <f t="shared" si="19"/>
        <v>22.22222222222222</v>
      </c>
    </row>
    <row r="89" spans="1:57" ht="12.75">
      <c r="A89" s="1" t="s">
        <v>202</v>
      </c>
      <c r="B89" s="13">
        <v>24</v>
      </c>
      <c r="C89" s="142">
        <v>99</v>
      </c>
      <c r="D89" s="6">
        <v>24.242424242424242</v>
      </c>
      <c r="E89" s="12">
        <v>34</v>
      </c>
      <c r="F89" s="143">
        <v>104</v>
      </c>
      <c r="G89" s="6">
        <v>32.69230769230769</v>
      </c>
      <c r="H89" s="9"/>
      <c r="I89" s="68">
        <v>34</v>
      </c>
      <c r="J89" s="68">
        <v>99</v>
      </c>
      <c r="K89" s="10">
        <f t="shared" si="10"/>
        <v>34.34343434343434</v>
      </c>
      <c r="L89" s="71">
        <v>41</v>
      </c>
      <c r="M89" s="74">
        <v>104</v>
      </c>
      <c r="N89" s="8">
        <f t="shared" si="11"/>
        <v>39.42307692307692</v>
      </c>
      <c r="O89" s="8"/>
      <c r="P89" s="12">
        <v>7</v>
      </c>
      <c r="Q89" s="72">
        <v>77</v>
      </c>
      <c r="R89" s="20">
        <v>9.1</v>
      </c>
      <c r="T89" s="68">
        <v>44</v>
      </c>
      <c r="U89" s="68">
        <v>157</v>
      </c>
      <c r="V89" s="9">
        <f t="shared" si="12"/>
        <v>28.02547770700637</v>
      </c>
      <c r="W89" s="76">
        <v>62</v>
      </c>
      <c r="X89" s="72">
        <v>145</v>
      </c>
      <c r="Y89" s="16">
        <f t="shared" si="13"/>
        <v>42.758620689655174</v>
      </c>
      <c r="Z89" s="16"/>
      <c r="AA89" s="68">
        <v>35</v>
      </c>
      <c r="AB89" s="68">
        <v>120</v>
      </c>
      <c r="AC89" s="10">
        <f t="shared" si="14"/>
        <v>29.166666666666668</v>
      </c>
      <c r="AD89" s="76">
        <v>45</v>
      </c>
      <c r="AE89" s="74">
        <v>117</v>
      </c>
      <c r="AF89" s="10">
        <f t="shared" si="15"/>
        <v>38.46153846153847</v>
      </c>
      <c r="AG89" s="10"/>
      <c r="AH89" s="68">
        <v>43</v>
      </c>
      <c r="AI89" s="68">
        <v>120</v>
      </c>
      <c r="AJ89" s="9">
        <f t="shared" si="16"/>
        <v>35.833333333333336</v>
      </c>
      <c r="AK89" s="76">
        <v>56</v>
      </c>
      <c r="AL89" s="74">
        <v>96</v>
      </c>
      <c r="AM89" s="9">
        <f t="shared" si="17"/>
        <v>58.333333333333336</v>
      </c>
      <c r="AN89" s="9"/>
      <c r="AO89" s="76">
        <v>14</v>
      </c>
      <c r="AP89" s="19">
        <v>511</v>
      </c>
      <c r="AQ89" s="10">
        <f>AO89/AP89*100</f>
        <v>2.73972602739726</v>
      </c>
      <c r="AR89" s="10"/>
      <c r="AS89" s="15" t="s">
        <v>5</v>
      </c>
      <c r="AT89" s="78" t="s">
        <v>69</v>
      </c>
      <c r="AU89" s="85" t="s">
        <v>69</v>
      </c>
      <c r="AV89" s="15" t="s">
        <v>5</v>
      </c>
      <c r="AW89" s="73" t="s">
        <v>69</v>
      </c>
      <c r="AX89" s="85" t="s">
        <v>69</v>
      </c>
      <c r="AY89" s="10"/>
      <c r="AZ89" s="80">
        <v>52</v>
      </c>
      <c r="BA89" s="80">
        <v>93</v>
      </c>
      <c r="BB89" s="10">
        <f t="shared" si="18"/>
        <v>55.91397849462365</v>
      </c>
      <c r="BC89" s="80">
        <v>45</v>
      </c>
      <c r="BD89" s="74">
        <v>125</v>
      </c>
      <c r="BE89" s="10">
        <f t="shared" si="19"/>
        <v>36</v>
      </c>
    </row>
    <row r="90" spans="1:57" ht="12.75">
      <c r="A90" s="1" t="s">
        <v>100</v>
      </c>
      <c r="B90" s="13">
        <v>57</v>
      </c>
      <c r="C90" s="142">
        <v>170</v>
      </c>
      <c r="D90" s="6">
        <v>33.52941176470588</v>
      </c>
      <c r="E90" s="12">
        <v>34</v>
      </c>
      <c r="F90" s="143">
        <v>133</v>
      </c>
      <c r="G90" s="6">
        <v>25.563909774436087</v>
      </c>
      <c r="H90" s="9"/>
      <c r="I90" s="68">
        <v>42</v>
      </c>
      <c r="J90" s="68">
        <v>170</v>
      </c>
      <c r="K90" s="10">
        <f t="shared" si="10"/>
        <v>24.705882352941178</v>
      </c>
      <c r="L90" s="71">
        <v>32</v>
      </c>
      <c r="M90" s="74">
        <v>133</v>
      </c>
      <c r="N90" s="8">
        <f t="shared" si="11"/>
        <v>24.06015037593985</v>
      </c>
      <c r="O90" s="8"/>
      <c r="P90" s="15" t="s">
        <v>5</v>
      </c>
      <c r="Q90" s="66" t="s">
        <v>69</v>
      </c>
      <c r="R90" s="85" t="s">
        <v>69</v>
      </c>
      <c r="T90" s="68">
        <v>32</v>
      </c>
      <c r="U90" s="68">
        <v>136</v>
      </c>
      <c r="V90" s="9">
        <f t="shared" si="12"/>
        <v>23.52941176470588</v>
      </c>
      <c r="W90" s="76">
        <v>26</v>
      </c>
      <c r="X90" s="72">
        <v>157</v>
      </c>
      <c r="Y90" s="16">
        <f t="shared" si="13"/>
        <v>16.560509554140125</v>
      </c>
      <c r="Z90" s="16"/>
      <c r="AA90" s="68">
        <v>10</v>
      </c>
      <c r="AB90" s="68">
        <v>106</v>
      </c>
      <c r="AC90" s="10">
        <f t="shared" si="14"/>
        <v>9.433962264150944</v>
      </c>
      <c r="AD90" s="76">
        <v>21</v>
      </c>
      <c r="AE90" s="74">
        <v>136</v>
      </c>
      <c r="AF90" s="10">
        <f t="shared" si="15"/>
        <v>15.441176470588236</v>
      </c>
      <c r="AG90" s="10"/>
      <c r="AH90" s="68">
        <v>41</v>
      </c>
      <c r="AI90" s="68">
        <v>107</v>
      </c>
      <c r="AJ90" s="9">
        <f t="shared" si="16"/>
        <v>38.31775700934579</v>
      </c>
      <c r="AK90" s="76">
        <v>72</v>
      </c>
      <c r="AL90" s="74">
        <v>124</v>
      </c>
      <c r="AM90" s="9">
        <f t="shared" si="17"/>
        <v>58.06451612903226</v>
      </c>
      <c r="AN90" s="9"/>
      <c r="AO90" s="76">
        <v>73</v>
      </c>
      <c r="AP90" s="19">
        <v>491</v>
      </c>
      <c r="AQ90" s="10">
        <f>AO90/AP90*100</f>
        <v>14.867617107942973</v>
      </c>
      <c r="AR90" s="10"/>
      <c r="AS90" s="68">
        <v>8</v>
      </c>
      <c r="AT90" s="79">
        <v>15</v>
      </c>
      <c r="AU90" s="10">
        <f>AS90/AT90*100</f>
        <v>53.333333333333336</v>
      </c>
      <c r="AV90" s="80">
        <v>9</v>
      </c>
      <c r="AW90" s="82">
        <v>15</v>
      </c>
      <c r="AX90" s="10">
        <v>60</v>
      </c>
      <c r="AY90" s="10"/>
      <c r="AZ90" s="80">
        <v>55</v>
      </c>
      <c r="BA90" s="80">
        <v>380</v>
      </c>
      <c r="BB90" s="10">
        <f t="shared" si="18"/>
        <v>14.473684210526317</v>
      </c>
      <c r="BC90" s="80">
        <v>47</v>
      </c>
      <c r="BD90" s="74">
        <v>157</v>
      </c>
      <c r="BE90" s="10">
        <f t="shared" si="19"/>
        <v>29.936305732484076</v>
      </c>
    </row>
    <row r="91" spans="1:57" ht="12.75">
      <c r="A91" s="1" t="s">
        <v>190</v>
      </c>
      <c r="B91" s="13">
        <v>6</v>
      </c>
      <c r="C91" s="142">
        <v>39</v>
      </c>
      <c r="D91" s="6">
        <v>15.384615384615385</v>
      </c>
      <c r="E91" s="12">
        <v>10</v>
      </c>
      <c r="F91" s="143">
        <v>51</v>
      </c>
      <c r="G91" s="6">
        <v>19.607843137254903</v>
      </c>
      <c r="H91" s="9"/>
      <c r="I91" s="68">
        <v>11</v>
      </c>
      <c r="J91" s="68">
        <v>39</v>
      </c>
      <c r="K91" s="10">
        <f t="shared" si="10"/>
        <v>28.205128205128204</v>
      </c>
      <c r="L91" s="71">
        <v>32</v>
      </c>
      <c r="M91" s="74">
        <v>51</v>
      </c>
      <c r="N91" s="8">
        <f t="shared" si="11"/>
        <v>62.745098039215684</v>
      </c>
      <c r="O91" s="8"/>
      <c r="P91" s="12">
        <v>5</v>
      </c>
      <c r="Q91" s="72">
        <v>25</v>
      </c>
      <c r="R91" s="20">
        <v>20</v>
      </c>
      <c r="T91" s="68">
        <v>16</v>
      </c>
      <c r="U91" s="68">
        <v>31</v>
      </c>
      <c r="V91" s="9">
        <f t="shared" si="12"/>
        <v>51.61290322580645</v>
      </c>
      <c r="W91" s="76">
        <v>44</v>
      </c>
      <c r="X91" s="72">
        <v>59</v>
      </c>
      <c r="Y91" s="16">
        <f t="shared" si="13"/>
        <v>74.57627118644068</v>
      </c>
      <c r="Z91" s="16"/>
      <c r="AA91" s="68">
        <v>10</v>
      </c>
      <c r="AB91" s="68">
        <v>22</v>
      </c>
      <c r="AC91" s="10">
        <f t="shared" si="14"/>
        <v>45.45454545454545</v>
      </c>
      <c r="AD91" s="76">
        <v>27</v>
      </c>
      <c r="AE91" s="74">
        <v>47</v>
      </c>
      <c r="AF91" s="10">
        <f t="shared" si="15"/>
        <v>57.446808510638306</v>
      </c>
      <c r="AG91" s="10"/>
      <c r="AH91" s="68">
        <v>5</v>
      </c>
      <c r="AI91" s="68">
        <v>34</v>
      </c>
      <c r="AJ91" s="9">
        <f t="shared" si="16"/>
        <v>14.705882352941178</v>
      </c>
      <c r="AK91" s="76">
        <v>19</v>
      </c>
      <c r="AL91" s="74">
        <v>36</v>
      </c>
      <c r="AM91" s="9">
        <f t="shared" si="17"/>
        <v>52.77777777777778</v>
      </c>
      <c r="AN91" s="9"/>
      <c r="AO91" s="77" t="s">
        <v>5</v>
      </c>
      <c r="AP91" s="73" t="s">
        <v>69</v>
      </c>
      <c r="AQ91" s="85" t="s">
        <v>69</v>
      </c>
      <c r="AR91" s="10"/>
      <c r="AS91" s="15" t="s">
        <v>5</v>
      </c>
      <c r="AT91" s="78" t="s">
        <v>69</v>
      </c>
      <c r="AU91" s="85" t="s">
        <v>69</v>
      </c>
      <c r="AV91" s="15" t="s">
        <v>5</v>
      </c>
      <c r="AW91" s="73" t="s">
        <v>69</v>
      </c>
      <c r="AX91" s="85" t="s">
        <v>69</v>
      </c>
      <c r="AY91" s="10"/>
      <c r="AZ91" s="15" t="s">
        <v>5</v>
      </c>
      <c r="BA91" s="84" t="s">
        <v>69</v>
      </c>
      <c r="BB91" s="85" t="s">
        <v>69</v>
      </c>
      <c r="BC91" s="15" t="s">
        <v>5</v>
      </c>
      <c r="BD91" s="73" t="s">
        <v>69</v>
      </c>
      <c r="BE91" s="85" t="s">
        <v>69</v>
      </c>
    </row>
    <row r="92" spans="1:57" ht="12.75">
      <c r="A92" s="1" t="s">
        <v>177</v>
      </c>
      <c r="B92" s="13">
        <v>16</v>
      </c>
      <c r="C92" s="142">
        <v>42</v>
      </c>
      <c r="D92" s="6">
        <v>38.095238095238095</v>
      </c>
      <c r="E92" s="12">
        <v>12</v>
      </c>
      <c r="F92" s="143">
        <v>40</v>
      </c>
      <c r="G92" s="6">
        <v>30</v>
      </c>
      <c r="H92" s="9"/>
      <c r="I92" s="68">
        <v>16</v>
      </c>
      <c r="J92" s="68">
        <v>42</v>
      </c>
      <c r="K92" s="10">
        <f t="shared" si="10"/>
        <v>38.095238095238095</v>
      </c>
      <c r="L92" s="71">
        <v>20</v>
      </c>
      <c r="M92" s="74">
        <v>40</v>
      </c>
      <c r="N92" s="8">
        <f t="shared" si="11"/>
        <v>50</v>
      </c>
      <c r="O92" s="8"/>
      <c r="P92" s="15" t="s">
        <v>5</v>
      </c>
      <c r="Q92" s="66" t="s">
        <v>69</v>
      </c>
      <c r="R92" s="85" t="s">
        <v>69</v>
      </c>
      <c r="T92" s="68">
        <v>9</v>
      </c>
      <c r="U92" s="68">
        <v>39</v>
      </c>
      <c r="V92" s="9">
        <f t="shared" si="12"/>
        <v>23.076923076923077</v>
      </c>
      <c r="W92" s="76">
        <v>20</v>
      </c>
      <c r="X92" s="72">
        <v>40</v>
      </c>
      <c r="Y92" s="16">
        <f t="shared" si="13"/>
        <v>50</v>
      </c>
      <c r="Z92" s="16"/>
      <c r="AA92" s="68">
        <v>20</v>
      </c>
      <c r="AB92" s="68">
        <v>32</v>
      </c>
      <c r="AC92" s="10">
        <f t="shared" si="14"/>
        <v>62.5</v>
      </c>
      <c r="AD92" s="76">
        <v>6</v>
      </c>
      <c r="AE92" s="74">
        <v>20</v>
      </c>
      <c r="AF92" s="10">
        <f t="shared" si="15"/>
        <v>30</v>
      </c>
      <c r="AG92" s="10"/>
      <c r="AH92" s="68">
        <v>5</v>
      </c>
      <c r="AI92" s="68">
        <v>31</v>
      </c>
      <c r="AJ92" s="9">
        <f t="shared" si="16"/>
        <v>16.129032258064516</v>
      </c>
      <c r="AK92" s="76">
        <v>9</v>
      </c>
      <c r="AL92" s="74">
        <v>35</v>
      </c>
      <c r="AM92" s="9">
        <f t="shared" si="17"/>
        <v>25.71428571428571</v>
      </c>
      <c r="AN92" s="9"/>
      <c r="AO92" s="76">
        <v>9</v>
      </c>
      <c r="AP92" s="19">
        <v>167</v>
      </c>
      <c r="AQ92" s="10">
        <f>AO92/AP92*100</f>
        <v>5.389221556886228</v>
      </c>
      <c r="AR92" s="10"/>
      <c r="AS92" s="15" t="s">
        <v>5</v>
      </c>
      <c r="AT92" s="78" t="s">
        <v>69</v>
      </c>
      <c r="AU92" s="85" t="s">
        <v>69</v>
      </c>
      <c r="AV92" s="15" t="s">
        <v>5</v>
      </c>
      <c r="AW92" s="73" t="s">
        <v>69</v>
      </c>
      <c r="AX92" s="85" t="s">
        <v>69</v>
      </c>
      <c r="AY92" s="18"/>
      <c r="AZ92" s="80">
        <v>20</v>
      </c>
      <c r="BA92" s="80">
        <v>65</v>
      </c>
      <c r="BB92" s="10">
        <f>AZ92/BA92*100</f>
        <v>30.76923076923077</v>
      </c>
      <c r="BC92" s="80">
        <v>16</v>
      </c>
      <c r="BD92" s="74">
        <v>45</v>
      </c>
      <c r="BE92" s="10">
        <f>BC92/BD92*100</f>
        <v>35.55555555555556</v>
      </c>
    </row>
    <row r="93" spans="1:57" ht="12.75">
      <c r="A93" s="1" t="s">
        <v>213</v>
      </c>
      <c r="B93" s="15" t="s">
        <v>5</v>
      </c>
      <c r="C93" s="66" t="s">
        <v>69</v>
      </c>
      <c r="D93" s="85" t="s">
        <v>69</v>
      </c>
      <c r="E93" s="15" t="s">
        <v>5</v>
      </c>
      <c r="F93" s="66" t="s">
        <v>69</v>
      </c>
      <c r="G93" s="85" t="s">
        <v>69</v>
      </c>
      <c r="H93" s="9"/>
      <c r="I93" s="15" t="s">
        <v>5</v>
      </c>
      <c r="J93" s="66" t="s">
        <v>69</v>
      </c>
      <c r="K93" s="85" t="s">
        <v>69</v>
      </c>
      <c r="L93" s="70" t="s">
        <v>5</v>
      </c>
      <c r="M93" s="73" t="s">
        <v>69</v>
      </c>
      <c r="N93" s="85" t="s">
        <v>69</v>
      </c>
      <c r="O93" s="8"/>
      <c r="P93" s="15" t="s">
        <v>5</v>
      </c>
      <c r="Q93" s="66" t="s">
        <v>69</v>
      </c>
      <c r="R93" s="85" t="s">
        <v>69</v>
      </c>
      <c r="T93" s="15" t="s">
        <v>5</v>
      </c>
      <c r="U93" s="66" t="s">
        <v>69</v>
      </c>
      <c r="V93" s="85" t="s">
        <v>69</v>
      </c>
      <c r="W93" s="77" t="s">
        <v>5</v>
      </c>
      <c r="X93" s="66" t="s">
        <v>69</v>
      </c>
      <c r="Y93" s="85" t="s">
        <v>69</v>
      </c>
      <c r="Z93" s="16"/>
      <c r="AA93" s="15" t="s">
        <v>5</v>
      </c>
      <c r="AB93" s="66" t="s">
        <v>69</v>
      </c>
      <c r="AC93" s="85" t="s">
        <v>69</v>
      </c>
      <c r="AD93" s="77" t="s">
        <v>5</v>
      </c>
      <c r="AE93" s="73" t="s">
        <v>69</v>
      </c>
      <c r="AF93" s="85" t="s">
        <v>69</v>
      </c>
      <c r="AG93" s="10"/>
      <c r="AH93" s="15" t="s">
        <v>5</v>
      </c>
      <c r="AI93" s="66" t="s">
        <v>69</v>
      </c>
      <c r="AJ93" s="85" t="s">
        <v>69</v>
      </c>
      <c r="AK93" s="77" t="s">
        <v>5</v>
      </c>
      <c r="AL93" s="73" t="s">
        <v>69</v>
      </c>
      <c r="AM93" s="85" t="s">
        <v>69</v>
      </c>
      <c r="AN93" s="9"/>
      <c r="AO93" s="77" t="s">
        <v>5</v>
      </c>
      <c r="AP93" s="73" t="s">
        <v>69</v>
      </c>
      <c r="AQ93" s="85" t="s">
        <v>69</v>
      </c>
      <c r="AR93" s="10"/>
      <c r="AS93" s="15" t="s">
        <v>5</v>
      </c>
      <c r="AT93" s="78" t="s">
        <v>69</v>
      </c>
      <c r="AU93" s="85" t="s">
        <v>69</v>
      </c>
      <c r="AV93" s="15" t="s">
        <v>5</v>
      </c>
      <c r="AW93" s="73" t="s">
        <v>69</v>
      </c>
      <c r="AX93" s="85" t="s">
        <v>69</v>
      </c>
      <c r="AY93" s="10"/>
      <c r="AZ93" s="80">
        <v>5</v>
      </c>
      <c r="BA93" s="80">
        <v>24</v>
      </c>
      <c r="BB93" s="10">
        <f>AZ93/BA93*100</f>
        <v>20.833333333333336</v>
      </c>
      <c r="BC93" s="15" t="s">
        <v>5</v>
      </c>
      <c r="BD93" s="73" t="s">
        <v>69</v>
      </c>
      <c r="BE93" s="85" t="s">
        <v>69</v>
      </c>
    </row>
    <row r="94" spans="1:57" ht="12.75">
      <c r="A94" s="1" t="s">
        <v>159</v>
      </c>
      <c r="B94" s="13">
        <v>17</v>
      </c>
      <c r="C94" s="142">
        <v>55</v>
      </c>
      <c r="D94" s="6">
        <v>30.909090909090907</v>
      </c>
      <c r="E94" s="12">
        <v>13</v>
      </c>
      <c r="F94" s="143">
        <v>58</v>
      </c>
      <c r="G94" s="6">
        <v>22.413793103448278</v>
      </c>
      <c r="H94" s="9"/>
      <c r="I94" s="68">
        <v>13</v>
      </c>
      <c r="J94" s="68">
        <v>55</v>
      </c>
      <c r="K94" s="10">
        <f>I94/J94*100</f>
        <v>23.636363636363637</v>
      </c>
      <c r="L94" s="71">
        <v>13</v>
      </c>
      <c r="M94" s="74">
        <v>58</v>
      </c>
      <c r="N94" s="8">
        <f>L94/M94*100</f>
        <v>22.413793103448278</v>
      </c>
      <c r="O94" s="8"/>
      <c r="P94" s="12">
        <v>7</v>
      </c>
      <c r="Q94" s="72">
        <v>45</v>
      </c>
      <c r="R94" s="20">
        <v>15.6</v>
      </c>
      <c r="T94" s="68">
        <v>13</v>
      </c>
      <c r="U94" s="68">
        <v>47</v>
      </c>
      <c r="V94" s="9">
        <f>T94/U94*100</f>
        <v>27.659574468085108</v>
      </c>
      <c r="W94" s="76">
        <v>27</v>
      </c>
      <c r="X94" s="72">
        <v>80</v>
      </c>
      <c r="Y94" s="16">
        <f>W94/X94*100</f>
        <v>33.75</v>
      </c>
      <c r="Z94" s="16"/>
      <c r="AA94" s="68">
        <v>10</v>
      </c>
      <c r="AB94" s="68">
        <v>39</v>
      </c>
      <c r="AC94" s="10">
        <f>AA94/AB94*100</f>
        <v>25.64102564102564</v>
      </c>
      <c r="AD94" s="76">
        <v>24</v>
      </c>
      <c r="AE94" s="74">
        <v>56</v>
      </c>
      <c r="AF94" s="10">
        <f>AD94/AE94*100</f>
        <v>42.857142857142854</v>
      </c>
      <c r="AG94" s="10"/>
      <c r="AH94" s="68">
        <v>17</v>
      </c>
      <c r="AI94" s="68">
        <v>59</v>
      </c>
      <c r="AJ94" s="9">
        <f>AH94/AI94*100</f>
        <v>28.8135593220339</v>
      </c>
      <c r="AK94" s="76">
        <v>27</v>
      </c>
      <c r="AL94" s="74">
        <v>54</v>
      </c>
      <c r="AM94" s="9">
        <f>AK94/AL94*100</f>
        <v>50</v>
      </c>
      <c r="AN94" s="9"/>
      <c r="AO94" s="77" t="s">
        <v>5</v>
      </c>
      <c r="AP94" s="73" t="s">
        <v>69</v>
      </c>
      <c r="AQ94" s="85" t="s">
        <v>69</v>
      </c>
      <c r="AR94" s="10"/>
      <c r="AS94" s="15" t="s">
        <v>5</v>
      </c>
      <c r="AT94" s="78" t="s">
        <v>69</v>
      </c>
      <c r="AU94" s="85" t="s">
        <v>69</v>
      </c>
      <c r="AV94" s="80">
        <v>6</v>
      </c>
      <c r="AW94" s="82">
        <v>7</v>
      </c>
      <c r="AX94" s="10">
        <v>85.71428571428571</v>
      </c>
      <c r="AY94" s="18"/>
      <c r="AZ94" s="80">
        <v>33</v>
      </c>
      <c r="BA94" s="80">
        <v>78</v>
      </c>
      <c r="BB94" s="10">
        <f>AZ94/BA94*100</f>
        <v>42.30769230769231</v>
      </c>
      <c r="BC94" s="80">
        <v>35</v>
      </c>
      <c r="BD94" s="74">
        <v>67</v>
      </c>
      <c r="BE94" s="10">
        <f>BC94/BD94*100</f>
        <v>52.23880597014925</v>
      </c>
    </row>
    <row r="95" spans="1:57" ht="12.75">
      <c r="A95" s="1" t="s">
        <v>214</v>
      </c>
      <c r="B95" s="13">
        <v>5</v>
      </c>
      <c r="C95" s="142">
        <v>17</v>
      </c>
      <c r="D95" s="6">
        <v>29.411764705882355</v>
      </c>
      <c r="E95" s="12">
        <v>6</v>
      </c>
      <c r="F95" s="143">
        <v>21</v>
      </c>
      <c r="G95" s="6">
        <v>28.57142857142857</v>
      </c>
      <c r="H95" s="9"/>
      <c r="I95" s="15" t="s">
        <v>5</v>
      </c>
      <c r="J95" s="66" t="s">
        <v>69</v>
      </c>
      <c r="K95" s="85" t="s">
        <v>69</v>
      </c>
      <c r="L95" s="70" t="s">
        <v>5</v>
      </c>
      <c r="M95" s="73" t="s">
        <v>69</v>
      </c>
      <c r="N95" s="85" t="s">
        <v>69</v>
      </c>
      <c r="O95" s="8"/>
      <c r="P95" s="15" t="s">
        <v>5</v>
      </c>
      <c r="Q95" s="66" t="s">
        <v>69</v>
      </c>
      <c r="R95" s="85" t="s">
        <v>69</v>
      </c>
      <c r="T95" s="68">
        <v>6</v>
      </c>
      <c r="U95" s="68">
        <v>21</v>
      </c>
      <c r="V95" s="9">
        <f>T95/U95*100</f>
        <v>28.57142857142857</v>
      </c>
      <c r="W95" s="76">
        <v>9</v>
      </c>
      <c r="X95" s="72">
        <v>26</v>
      </c>
      <c r="Y95" s="16">
        <f>W95/X95*100</f>
        <v>34.61538461538461</v>
      </c>
      <c r="Z95" s="16"/>
      <c r="AA95" s="68">
        <v>11</v>
      </c>
      <c r="AB95" s="68">
        <v>18</v>
      </c>
      <c r="AC95" s="10">
        <f>AA95/AB95*100</f>
        <v>61.111111111111114</v>
      </c>
      <c r="AD95" s="76">
        <v>9</v>
      </c>
      <c r="AE95" s="74">
        <v>24</v>
      </c>
      <c r="AF95" s="10">
        <f>AD95/AE95*100</f>
        <v>37.5</v>
      </c>
      <c r="AG95" s="10"/>
      <c r="AH95" s="68">
        <v>7</v>
      </c>
      <c r="AI95" s="68">
        <v>13</v>
      </c>
      <c r="AJ95" s="9">
        <f>AH95/AI95*100</f>
        <v>53.84615384615385</v>
      </c>
      <c r="AK95" s="76">
        <v>18</v>
      </c>
      <c r="AL95" s="74">
        <v>18</v>
      </c>
      <c r="AM95" s="9">
        <f>AK95/AL95*100</f>
        <v>100</v>
      </c>
      <c r="AN95" s="9"/>
      <c r="AO95" s="77" t="s">
        <v>5</v>
      </c>
      <c r="AP95" s="73" t="s">
        <v>69</v>
      </c>
      <c r="AQ95" s="85" t="s">
        <v>69</v>
      </c>
      <c r="AR95" s="10"/>
      <c r="AS95" s="15" t="s">
        <v>5</v>
      </c>
      <c r="AT95" s="78" t="s">
        <v>69</v>
      </c>
      <c r="AU95" s="85" t="s">
        <v>69</v>
      </c>
      <c r="AV95" s="15" t="s">
        <v>5</v>
      </c>
      <c r="AW95" s="73" t="s">
        <v>69</v>
      </c>
      <c r="AX95" s="85" t="s">
        <v>69</v>
      </c>
      <c r="AY95" s="10"/>
      <c r="AZ95" s="15" t="s">
        <v>5</v>
      </c>
      <c r="BA95" s="84" t="s">
        <v>69</v>
      </c>
      <c r="BB95" s="85" t="s">
        <v>69</v>
      </c>
      <c r="BC95" s="15" t="s">
        <v>5</v>
      </c>
      <c r="BD95" s="73" t="s">
        <v>69</v>
      </c>
      <c r="BE95" s="85" t="s">
        <v>69</v>
      </c>
    </row>
    <row r="96" spans="1:57" ht="12.75">
      <c r="A96" s="1" t="s">
        <v>75</v>
      </c>
      <c r="B96" s="13">
        <v>7</v>
      </c>
      <c r="C96" s="142">
        <v>14</v>
      </c>
      <c r="D96" s="6">
        <v>50</v>
      </c>
      <c r="E96" s="15" t="s">
        <v>5</v>
      </c>
      <c r="F96" s="66" t="s">
        <v>69</v>
      </c>
      <c r="G96" s="85" t="s">
        <v>69</v>
      </c>
      <c r="H96" s="9"/>
      <c r="I96" s="68">
        <v>5</v>
      </c>
      <c r="J96" s="68">
        <v>14</v>
      </c>
      <c r="K96" s="10">
        <f>I96/J96*100</f>
        <v>35.714285714285715</v>
      </c>
      <c r="L96" s="70" t="s">
        <v>5</v>
      </c>
      <c r="M96" s="73" t="s">
        <v>69</v>
      </c>
      <c r="N96" s="85" t="s">
        <v>69</v>
      </c>
      <c r="O96" s="8"/>
      <c r="P96" s="15" t="s">
        <v>5</v>
      </c>
      <c r="Q96" s="66" t="s">
        <v>69</v>
      </c>
      <c r="R96" s="85" t="s">
        <v>69</v>
      </c>
      <c r="T96" s="68">
        <v>7</v>
      </c>
      <c r="U96" s="68">
        <v>21</v>
      </c>
      <c r="V96" s="9">
        <f>T96/U96*100</f>
        <v>33.33333333333333</v>
      </c>
      <c r="W96" s="76">
        <v>8</v>
      </c>
      <c r="X96" s="72">
        <v>28</v>
      </c>
      <c r="Y96" s="16">
        <f>W96/X96*100</f>
        <v>28.57142857142857</v>
      </c>
      <c r="Z96" s="16"/>
      <c r="AA96" s="15" t="s">
        <v>5</v>
      </c>
      <c r="AB96" s="66" t="s">
        <v>69</v>
      </c>
      <c r="AC96" s="85" t="s">
        <v>69</v>
      </c>
      <c r="AD96" s="77" t="s">
        <v>5</v>
      </c>
      <c r="AE96" s="73" t="s">
        <v>69</v>
      </c>
      <c r="AF96" s="85" t="s">
        <v>69</v>
      </c>
      <c r="AG96" s="10"/>
      <c r="AH96" s="68">
        <v>5</v>
      </c>
      <c r="AI96" s="68">
        <v>18</v>
      </c>
      <c r="AJ96" s="9">
        <f>AH96/AI96*100</f>
        <v>27.77777777777778</v>
      </c>
      <c r="AK96" s="76">
        <v>16</v>
      </c>
      <c r="AL96" s="74">
        <v>18</v>
      </c>
      <c r="AM96" s="9">
        <f>AK96/AL96*100</f>
        <v>88.88888888888889</v>
      </c>
      <c r="AN96" s="9"/>
      <c r="AO96" s="76">
        <v>12</v>
      </c>
      <c r="AP96" s="19">
        <v>61</v>
      </c>
      <c r="AQ96" s="10">
        <f>AO96/AP96*100</f>
        <v>19.672131147540984</v>
      </c>
      <c r="AR96" s="10"/>
      <c r="AS96" s="15" t="s">
        <v>5</v>
      </c>
      <c r="AT96" s="78" t="s">
        <v>69</v>
      </c>
      <c r="AU96" s="85" t="s">
        <v>69</v>
      </c>
      <c r="AV96" s="15" t="s">
        <v>5</v>
      </c>
      <c r="AW96" s="73" t="s">
        <v>69</v>
      </c>
      <c r="AX96" s="85" t="s">
        <v>69</v>
      </c>
      <c r="AY96" s="10"/>
      <c r="AZ96" s="80">
        <v>5</v>
      </c>
      <c r="BA96" s="80">
        <v>45</v>
      </c>
      <c r="BB96" s="10">
        <f>AZ96/BA96*100</f>
        <v>11.11111111111111</v>
      </c>
      <c r="BC96" s="80">
        <v>9</v>
      </c>
      <c r="BD96" s="74">
        <v>24</v>
      </c>
      <c r="BE96" s="10">
        <f>BC96/BD96*100</f>
        <v>37.5</v>
      </c>
    </row>
    <row r="97" spans="1:57" ht="12.75">
      <c r="A97" s="1" t="s">
        <v>203</v>
      </c>
      <c r="B97" s="13">
        <v>7</v>
      </c>
      <c r="C97" s="142">
        <v>24</v>
      </c>
      <c r="D97" s="6">
        <v>29.166666666666668</v>
      </c>
      <c r="E97" s="12">
        <v>5</v>
      </c>
      <c r="F97" s="143">
        <v>40</v>
      </c>
      <c r="G97" s="6">
        <v>12.5</v>
      </c>
      <c r="H97" s="9"/>
      <c r="I97" s="68">
        <v>8</v>
      </c>
      <c r="J97" s="68">
        <v>24</v>
      </c>
      <c r="K97" s="10">
        <f>I97/J97*100</f>
        <v>33.33333333333333</v>
      </c>
      <c r="L97" s="71">
        <v>17</v>
      </c>
      <c r="M97" s="74">
        <v>40</v>
      </c>
      <c r="N97" s="8">
        <f>L97/M97*100</f>
        <v>42.5</v>
      </c>
      <c r="O97" s="8"/>
      <c r="P97" s="12">
        <v>5</v>
      </c>
      <c r="Q97" s="72">
        <v>31</v>
      </c>
      <c r="R97" s="20">
        <v>16.1</v>
      </c>
      <c r="T97" s="15" t="s">
        <v>5</v>
      </c>
      <c r="U97" s="66" t="s">
        <v>69</v>
      </c>
      <c r="V97" s="85" t="s">
        <v>69</v>
      </c>
      <c r="W97" s="76">
        <v>27</v>
      </c>
      <c r="X97" s="72">
        <v>62</v>
      </c>
      <c r="Y97" s="16">
        <f>W97/X97*100</f>
        <v>43.54838709677419</v>
      </c>
      <c r="Z97" s="16"/>
      <c r="AA97" s="68">
        <v>5</v>
      </c>
      <c r="AB97" s="68">
        <v>18</v>
      </c>
      <c r="AC97" s="10">
        <f>AA97/AB97*100</f>
        <v>27.77777777777778</v>
      </c>
      <c r="AD97" s="76">
        <v>19</v>
      </c>
      <c r="AE97" s="74">
        <v>41</v>
      </c>
      <c r="AF97" s="10">
        <f>AD97/AE97*100</f>
        <v>46.34146341463415</v>
      </c>
      <c r="AG97" s="10"/>
      <c r="AH97" s="68">
        <v>7</v>
      </c>
      <c r="AI97" s="68">
        <v>24</v>
      </c>
      <c r="AJ97" s="9">
        <f>AH97/AI97*100</f>
        <v>29.166666666666668</v>
      </c>
      <c r="AK97" s="76">
        <v>23</v>
      </c>
      <c r="AL97" s="74">
        <v>33</v>
      </c>
      <c r="AM97" s="9">
        <f>AK97/AL97*100</f>
        <v>69.6969696969697</v>
      </c>
      <c r="AN97" s="9"/>
      <c r="AO97" s="77" t="s">
        <v>5</v>
      </c>
      <c r="AP97" s="73" t="s">
        <v>69</v>
      </c>
      <c r="AQ97" s="85" t="s">
        <v>69</v>
      </c>
      <c r="AR97" s="10"/>
      <c r="AS97" s="15" t="s">
        <v>5</v>
      </c>
      <c r="AT97" s="78" t="s">
        <v>69</v>
      </c>
      <c r="AU97" s="85" t="s">
        <v>69</v>
      </c>
      <c r="AV97" s="15" t="s">
        <v>5</v>
      </c>
      <c r="AW97" s="73" t="s">
        <v>69</v>
      </c>
      <c r="AX97" s="85" t="s">
        <v>69</v>
      </c>
      <c r="AY97" s="10"/>
      <c r="AZ97" s="80">
        <v>8</v>
      </c>
      <c r="BA97" s="80">
        <v>24</v>
      </c>
      <c r="BB97" s="10">
        <f>AZ97/BA97*100</f>
        <v>33.33333333333333</v>
      </c>
      <c r="BC97" s="80">
        <v>20</v>
      </c>
      <c r="BD97" s="74">
        <v>43</v>
      </c>
      <c r="BE97" s="10">
        <f>BC97/BD97*100</f>
        <v>46.51162790697674</v>
      </c>
    </row>
    <row r="98" spans="1:57" ht="12.75">
      <c r="A98" s="1" t="s">
        <v>178</v>
      </c>
      <c r="B98" s="15" t="s">
        <v>5</v>
      </c>
      <c r="C98" s="66" t="s">
        <v>69</v>
      </c>
      <c r="D98" s="85" t="s">
        <v>69</v>
      </c>
      <c r="E98" s="15" t="s">
        <v>5</v>
      </c>
      <c r="F98" s="66" t="s">
        <v>69</v>
      </c>
      <c r="G98" s="85" t="s">
        <v>69</v>
      </c>
      <c r="H98" s="9"/>
      <c r="I98" s="15" t="s">
        <v>5</v>
      </c>
      <c r="J98" s="66" t="s">
        <v>69</v>
      </c>
      <c r="K98" s="85" t="s">
        <v>69</v>
      </c>
      <c r="L98" s="70" t="s">
        <v>5</v>
      </c>
      <c r="M98" s="73" t="s">
        <v>69</v>
      </c>
      <c r="N98" s="85" t="s">
        <v>69</v>
      </c>
      <c r="O98" s="8"/>
      <c r="P98" s="15" t="s">
        <v>5</v>
      </c>
      <c r="Q98" s="66" t="s">
        <v>69</v>
      </c>
      <c r="R98" s="85" t="s">
        <v>69</v>
      </c>
      <c r="T98" s="15" t="s">
        <v>5</v>
      </c>
      <c r="U98" s="66" t="s">
        <v>69</v>
      </c>
      <c r="V98" s="85" t="s">
        <v>69</v>
      </c>
      <c r="W98" s="77" t="s">
        <v>5</v>
      </c>
      <c r="X98" s="66" t="s">
        <v>69</v>
      </c>
      <c r="Y98" s="85" t="s">
        <v>69</v>
      </c>
      <c r="Z98" s="16"/>
      <c r="AA98" s="15" t="s">
        <v>5</v>
      </c>
      <c r="AB98" s="66" t="s">
        <v>69</v>
      </c>
      <c r="AC98" s="85" t="s">
        <v>69</v>
      </c>
      <c r="AD98" s="77" t="s">
        <v>5</v>
      </c>
      <c r="AE98" s="73" t="s">
        <v>69</v>
      </c>
      <c r="AF98" s="85" t="s">
        <v>69</v>
      </c>
      <c r="AG98" s="10"/>
      <c r="AH98" s="15" t="s">
        <v>5</v>
      </c>
      <c r="AI98" s="66" t="s">
        <v>69</v>
      </c>
      <c r="AJ98" s="85" t="s">
        <v>69</v>
      </c>
      <c r="AK98" s="77" t="s">
        <v>5</v>
      </c>
      <c r="AL98" s="73" t="s">
        <v>69</v>
      </c>
      <c r="AM98" s="85" t="s">
        <v>69</v>
      </c>
      <c r="AN98" s="9"/>
      <c r="AO98" s="77" t="s">
        <v>5</v>
      </c>
      <c r="AP98" s="73" t="s">
        <v>69</v>
      </c>
      <c r="AQ98" s="85" t="s">
        <v>69</v>
      </c>
      <c r="AR98" s="10"/>
      <c r="AS98" s="15" t="s">
        <v>5</v>
      </c>
      <c r="AT98" s="78" t="s">
        <v>69</v>
      </c>
      <c r="AU98" s="85" t="s">
        <v>69</v>
      </c>
      <c r="AV98" s="15" t="s">
        <v>5</v>
      </c>
      <c r="AW98" s="73" t="s">
        <v>69</v>
      </c>
      <c r="AX98" s="85" t="s">
        <v>69</v>
      </c>
      <c r="AY98" s="10"/>
      <c r="AZ98" s="15" t="s">
        <v>5</v>
      </c>
      <c r="BA98" s="84" t="s">
        <v>69</v>
      </c>
      <c r="BB98" s="85" t="s">
        <v>69</v>
      </c>
      <c r="BC98" s="15" t="s">
        <v>5</v>
      </c>
      <c r="BD98" s="73" t="s">
        <v>69</v>
      </c>
      <c r="BE98" s="85" t="s">
        <v>69</v>
      </c>
    </row>
    <row r="99" spans="1:57" ht="12.75">
      <c r="A99" s="1" t="s">
        <v>179</v>
      </c>
      <c r="B99" s="15" t="s">
        <v>5</v>
      </c>
      <c r="C99" s="66" t="s">
        <v>69</v>
      </c>
      <c r="D99" s="85" t="s">
        <v>69</v>
      </c>
      <c r="E99" s="15" t="s">
        <v>5</v>
      </c>
      <c r="F99" s="66" t="s">
        <v>69</v>
      </c>
      <c r="G99" s="85" t="s">
        <v>69</v>
      </c>
      <c r="H99" s="9"/>
      <c r="I99" s="15" t="s">
        <v>5</v>
      </c>
      <c r="J99" s="66" t="s">
        <v>69</v>
      </c>
      <c r="K99" s="85" t="s">
        <v>69</v>
      </c>
      <c r="L99" s="71">
        <v>6</v>
      </c>
      <c r="M99" s="74">
        <v>7</v>
      </c>
      <c r="N99" s="8">
        <f>L99/M99*100</f>
        <v>85.71428571428571</v>
      </c>
      <c r="O99" s="8"/>
      <c r="P99" s="15" t="s">
        <v>5</v>
      </c>
      <c r="Q99" s="66" t="s">
        <v>69</v>
      </c>
      <c r="R99" s="85" t="s">
        <v>69</v>
      </c>
      <c r="T99" s="15" t="s">
        <v>5</v>
      </c>
      <c r="U99" s="66" t="s">
        <v>69</v>
      </c>
      <c r="V99" s="85" t="s">
        <v>69</v>
      </c>
      <c r="W99" s="76">
        <v>6</v>
      </c>
      <c r="X99" s="72">
        <v>9</v>
      </c>
      <c r="Y99" s="16">
        <f>W99/X99*100</f>
        <v>66.66666666666666</v>
      </c>
      <c r="Z99" s="16"/>
      <c r="AA99" s="15" t="s">
        <v>5</v>
      </c>
      <c r="AB99" s="66" t="s">
        <v>69</v>
      </c>
      <c r="AC99" s="85" t="s">
        <v>69</v>
      </c>
      <c r="AD99" s="77" t="s">
        <v>5</v>
      </c>
      <c r="AE99" s="73" t="s">
        <v>69</v>
      </c>
      <c r="AF99" s="85" t="s">
        <v>69</v>
      </c>
      <c r="AG99" s="10"/>
      <c r="AH99" s="68">
        <v>6</v>
      </c>
      <c r="AI99" s="68">
        <v>6</v>
      </c>
      <c r="AJ99" s="9">
        <f>AH99/AI99*100</f>
        <v>100</v>
      </c>
      <c r="AK99" s="77" t="s">
        <v>5</v>
      </c>
      <c r="AL99" s="73" t="s">
        <v>69</v>
      </c>
      <c r="AM99" s="85" t="s">
        <v>69</v>
      </c>
      <c r="AN99" s="9"/>
      <c r="AO99" s="77" t="s">
        <v>5</v>
      </c>
      <c r="AP99" s="73" t="s">
        <v>69</v>
      </c>
      <c r="AQ99" s="85" t="s">
        <v>69</v>
      </c>
      <c r="AR99" s="10"/>
      <c r="AS99" s="15" t="s">
        <v>5</v>
      </c>
      <c r="AT99" s="78" t="s">
        <v>69</v>
      </c>
      <c r="AU99" s="85" t="s">
        <v>69</v>
      </c>
      <c r="AV99" s="15" t="s">
        <v>5</v>
      </c>
      <c r="AW99" s="73" t="s">
        <v>69</v>
      </c>
      <c r="AX99" s="85" t="s">
        <v>69</v>
      </c>
      <c r="AY99" s="10"/>
      <c r="AZ99" s="15" t="s">
        <v>5</v>
      </c>
      <c r="BA99" s="84" t="s">
        <v>69</v>
      </c>
      <c r="BB99" s="85" t="s">
        <v>69</v>
      </c>
      <c r="BC99" s="80">
        <v>6</v>
      </c>
      <c r="BD99" s="74">
        <v>12</v>
      </c>
      <c r="BE99" s="10">
        <f>BC99/BD99*100</f>
        <v>50</v>
      </c>
    </row>
    <row r="100" spans="1:57" ht="12.75">
      <c r="A100" s="1" t="s">
        <v>215</v>
      </c>
      <c r="B100" s="13">
        <v>14</v>
      </c>
      <c r="C100" s="142">
        <v>50</v>
      </c>
      <c r="D100" s="6">
        <v>28</v>
      </c>
      <c r="E100" s="12">
        <v>17</v>
      </c>
      <c r="F100" s="143">
        <v>58</v>
      </c>
      <c r="G100" s="6">
        <v>29.310344827586203</v>
      </c>
      <c r="H100" s="9"/>
      <c r="I100" s="68">
        <v>17</v>
      </c>
      <c r="J100" s="68">
        <v>50</v>
      </c>
      <c r="K100" s="10">
        <f>I100/J100*100</f>
        <v>34</v>
      </c>
      <c r="L100" s="71">
        <v>11</v>
      </c>
      <c r="M100" s="74">
        <v>58</v>
      </c>
      <c r="N100" s="8">
        <f>L100/M100*100</f>
        <v>18.96551724137931</v>
      </c>
      <c r="O100" s="8"/>
      <c r="P100" s="12">
        <v>10</v>
      </c>
      <c r="Q100" s="72">
        <v>45</v>
      </c>
      <c r="R100" s="20">
        <v>22.2</v>
      </c>
      <c r="T100" s="68">
        <v>27</v>
      </c>
      <c r="U100" s="68">
        <v>59</v>
      </c>
      <c r="V100" s="9">
        <f>T100/U100*100</f>
        <v>45.76271186440678</v>
      </c>
      <c r="W100" s="76">
        <v>26</v>
      </c>
      <c r="X100" s="72">
        <v>70</v>
      </c>
      <c r="Y100" s="16">
        <f>W100/X100*100</f>
        <v>37.142857142857146</v>
      </c>
      <c r="Z100" s="16"/>
      <c r="AA100" s="68">
        <v>8</v>
      </c>
      <c r="AB100" s="68">
        <v>34</v>
      </c>
      <c r="AC100" s="10">
        <f>AA100/AB100*100</f>
        <v>23.52941176470588</v>
      </c>
      <c r="AD100" s="76">
        <v>18</v>
      </c>
      <c r="AE100" s="74">
        <v>60</v>
      </c>
      <c r="AF100" s="10">
        <f>AD100/AE100*100</f>
        <v>30</v>
      </c>
      <c r="AG100" s="10"/>
      <c r="AH100" s="68">
        <v>15</v>
      </c>
      <c r="AI100" s="68">
        <v>62</v>
      </c>
      <c r="AJ100" s="9">
        <f>AH100/AI100*100</f>
        <v>24.193548387096776</v>
      </c>
      <c r="AK100" s="76">
        <v>28</v>
      </c>
      <c r="AL100" s="74">
        <v>64</v>
      </c>
      <c r="AM100" s="9">
        <f>AK100/AL100*100</f>
        <v>43.75</v>
      </c>
      <c r="AN100" s="9"/>
      <c r="AO100" s="76">
        <v>14</v>
      </c>
      <c r="AP100" s="19">
        <v>346</v>
      </c>
      <c r="AQ100" s="10">
        <f>AO100/AP100*100</f>
        <v>4.046242774566474</v>
      </c>
      <c r="AR100" s="10"/>
      <c r="AS100" s="68">
        <v>12</v>
      </c>
      <c r="AT100" s="79">
        <v>17</v>
      </c>
      <c r="AU100" s="10">
        <f>AS100/AT100*100</f>
        <v>70.58823529411765</v>
      </c>
      <c r="AV100" s="80">
        <v>6</v>
      </c>
      <c r="AW100" s="82">
        <v>9</v>
      </c>
      <c r="AX100" s="10">
        <v>66.66666666666666</v>
      </c>
      <c r="AY100" s="10"/>
      <c r="AZ100" s="80">
        <v>27</v>
      </c>
      <c r="BA100" s="80">
        <v>60</v>
      </c>
      <c r="BB100" s="10">
        <f>AZ100/BA100*100</f>
        <v>45</v>
      </c>
      <c r="BC100" s="80">
        <v>18</v>
      </c>
      <c r="BD100" s="74">
        <v>59</v>
      </c>
      <c r="BE100" s="10">
        <f>BC100/BD100*100</f>
        <v>30.508474576271187</v>
      </c>
    </row>
    <row r="101" spans="1:57" ht="12.75">
      <c r="A101" s="1" t="s">
        <v>85</v>
      </c>
      <c r="B101" s="13">
        <v>21</v>
      </c>
      <c r="C101" s="142">
        <v>118</v>
      </c>
      <c r="D101" s="6">
        <v>17.796610169491526</v>
      </c>
      <c r="E101" s="12">
        <v>31</v>
      </c>
      <c r="F101" s="143">
        <v>120</v>
      </c>
      <c r="G101" s="6">
        <v>25.833333333333336</v>
      </c>
      <c r="H101" s="9"/>
      <c r="I101" s="68">
        <v>25</v>
      </c>
      <c r="J101" s="68">
        <v>118</v>
      </c>
      <c r="K101" s="10">
        <f>I101/J101*100</f>
        <v>21.1864406779661</v>
      </c>
      <c r="L101" s="71">
        <v>30</v>
      </c>
      <c r="M101" s="74">
        <v>120</v>
      </c>
      <c r="N101" s="8">
        <f>L101/M101*100</f>
        <v>25</v>
      </c>
      <c r="O101" s="8"/>
      <c r="P101" s="12">
        <v>5</v>
      </c>
      <c r="Q101" s="72">
        <v>83</v>
      </c>
      <c r="R101" s="20">
        <v>6</v>
      </c>
      <c r="T101" s="68">
        <v>30</v>
      </c>
      <c r="U101" s="68">
        <v>142</v>
      </c>
      <c r="V101" s="9">
        <f>T101/U101*100</f>
        <v>21.12676056338028</v>
      </c>
      <c r="W101" s="76">
        <v>26</v>
      </c>
      <c r="X101" s="72">
        <v>125</v>
      </c>
      <c r="Y101" s="16">
        <f>W101/X101*100</f>
        <v>20.8</v>
      </c>
      <c r="Z101" s="16"/>
      <c r="AA101" s="68">
        <v>29</v>
      </c>
      <c r="AB101" s="68">
        <v>113</v>
      </c>
      <c r="AC101" s="10">
        <f>AA101/AB101*100</f>
        <v>25.663716814159294</v>
      </c>
      <c r="AD101" s="76">
        <v>18</v>
      </c>
      <c r="AE101" s="74">
        <v>95</v>
      </c>
      <c r="AF101" s="10">
        <f>AD101/AE101*100</f>
        <v>18.947368421052634</v>
      </c>
      <c r="AG101" s="10"/>
      <c r="AH101" s="68">
        <v>33</v>
      </c>
      <c r="AI101" s="68">
        <v>84</v>
      </c>
      <c r="AJ101" s="9">
        <f>AH101/AI101*100</f>
        <v>39.285714285714285</v>
      </c>
      <c r="AK101" s="76">
        <v>48</v>
      </c>
      <c r="AL101" s="74">
        <v>89</v>
      </c>
      <c r="AM101" s="9">
        <f>AK101/AL101*100</f>
        <v>53.93258426966292</v>
      </c>
      <c r="AN101" s="9"/>
      <c r="AO101" s="76">
        <v>58</v>
      </c>
      <c r="AP101" s="19">
        <v>527</v>
      </c>
      <c r="AQ101" s="10">
        <f>AO101/AP101*100</f>
        <v>11.005692599620494</v>
      </c>
      <c r="AR101" s="10"/>
      <c r="AS101" s="15" t="s">
        <v>5</v>
      </c>
      <c r="AT101" s="78" t="s">
        <v>69</v>
      </c>
      <c r="AU101" s="85" t="s">
        <v>69</v>
      </c>
      <c r="AV101" s="80">
        <v>9</v>
      </c>
      <c r="AW101" s="82">
        <v>12</v>
      </c>
      <c r="AX101" s="10">
        <v>75</v>
      </c>
      <c r="AY101" s="10"/>
      <c r="AZ101" s="80">
        <v>19</v>
      </c>
      <c r="BA101" s="80">
        <v>155</v>
      </c>
      <c r="BB101" s="10">
        <f>AZ101/BA101*100</f>
        <v>12.258064516129032</v>
      </c>
      <c r="BC101" s="80">
        <v>22</v>
      </c>
      <c r="BD101" s="74">
        <v>126</v>
      </c>
      <c r="BE101" s="10">
        <f>BC101/BD101*100</f>
        <v>17.46031746031746</v>
      </c>
    </row>
    <row r="102" spans="1:57" ht="12.75">
      <c r="A102" s="1" t="s">
        <v>204</v>
      </c>
      <c r="B102" s="15" t="s">
        <v>5</v>
      </c>
      <c r="C102" s="66" t="s">
        <v>69</v>
      </c>
      <c r="D102" s="85" t="s">
        <v>69</v>
      </c>
      <c r="E102" s="12">
        <v>9</v>
      </c>
      <c r="F102" s="143">
        <v>15</v>
      </c>
      <c r="G102" s="6">
        <v>60</v>
      </c>
      <c r="H102" s="9"/>
      <c r="I102" s="68">
        <v>10</v>
      </c>
      <c r="J102" s="68">
        <v>18</v>
      </c>
      <c r="K102" s="10">
        <f>I102/J102*100</f>
        <v>55.55555555555556</v>
      </c>
      <c r="L102" s="70" t="s">
        <v>5</v>
      </c>
      <c r="M102" s="73" t="s">
        <v>69</v>
      </c>
      <c r="N102" s="85" t="s">
        <v>69</v>
      </c>
      <c r="O102" s="8"/>
      <c r="P102" s="15" t="s">
        <v>5</v>
      </c>
      <c r="Q102" s="66" t="s">
        <v>69</v>
      </c>
      <c r="R102" s="85" t="s">
        <v>69</v>
      </c>
      <c r="T102" s="15" t="s">
        <v>5</v>
      </c>
      <c r="U102" s="66" t="s">
        <v>69</v>
      </c>
      <c r="V102" s="85" t="s">
        <v>69</v>
      </c>
      <c r="W102" s="76">
        <v>9</v>
      </c>
      <c r="X102" s="72">
        <v>19</v>
      </c>
      <c r="Y102" s="16">
        <f>W102/X102*100</f>
        <v>47.368421052631575</v>
      </c>
      <c r="Z102" s="16"/>
      <c r="AA102" s="68">
        <v>7</v>
      </c>
      <c r="AB102" s="68">
        <v>7</v>
      </c>
      <c r="AC102" s="10">
        <f>AA102/AB102*100</f>
        <v>100</v>
      </c>
      <c r="AD102" s="76">
        <v>6</v>
      </c>
      <c r="AE102" s="74">
        <v>9</v>
      </c>
      <c r="AF102" s="10">
        <f>AD102/AE102*100</f>
        <v>66.66666666666666</v>
      </c>
      <c r="AG102" s="10"/>
      <c r="AH102" s="15" t="s">
        <v>5</v>
      </c>
      <c r="AI102" s="66" t="s">
        <v>69</v>
      </c>
      <c r="AJ102" s="85" t="s">
        <v>69</v>
      </c>
      <c r="AK102" s="77" t="s">
        <v>5</v>
      </c>
      <c r="AL102" s="73" t="s">
        <v>69</v>
      </c>
      <c r="AM102" s="85" t="s">
        <v>69</v>
      </c>
      <c r="AN102" s="9"/>
      <c r="AO102" s="77" t="s">
        <v>5</v>
      </c>
      <c r="AP102" s="73" t="s">
        <v>69</v>
      </c>
      <c r="AQ102" s="85" t="s">
        <v>69</v>
      </c>
      <c r="AR102" s="10"/>
      <c r="AS102" s="15" t="s">
        <v>5</v>
      </c>
      <c r="AT102" s="78" t="s">
        <v>69</v>
      </c>
      <c r="AU102" s="85" t="s">
        <v>69</v>
      </c>
      <c r="AV102" s="15" t="s">
        <v>5</v>
      </c>
      <c r="AW102" s="73" t="s">
        <v>69</v>
      </c>
      <c r="AX102" s="85" t="s">
        <v>69</v>
      </c>
      <c r="AY102" s="10"/>
      <c r="AZ102" s="15" t="s">
        <v>5</v>
      </c>
      <c r="BA102" s="84" t="s">
        <v>69</v>
      </c>
      <c r="BB102" s="85" t="s">
        <v>69</v>
      </c>
      <c r="BC102" s="15" t="s">
        <v>5</v>
      </c>
      <c r="BD102" s="73" t="s">
        <v>69</v>
      </c>
      <c r="BE102" s="85" t="s">
        <v>69</v>
      </c>
    </row>
    <row r="103" spans="1:57" ht="12.75">
      <c r="A103" s="1" t="s">
        <v>110</v>
      </c>
      <c r="B103" s="13">
        <v>12</v>
      </c>
      <c r="C103" s="142">
        <v>44</v>
      </c>
      <c r="D103" s="6">
        <v>27.27272727272727</v>
      </c>
      <c r="E103" s="12">
        <v>13</v>
      </c>
      <c r="F103" s="143">
        <v>45</v>
      </c>
      <c r="G103" s="6">
        <v>28.888888888888886</v>
      </c>
      <c r="H103" s="9"/>
      <c r="I103" s="68">
        <v>17</v>
      </c>
      <c r="J103" s="68">
        <v>44</v>
      </c>
      <c r="K103" s="10">
        <f>I103/J103*100</f>
        <v>38.63636363636363</v>
      </c>
      <c r="L103" s="71">
        <v>20</v>
      </c>
      <c r="M103" s="74">
        <v>45</v>
      </c>
      <c r="N103" s="8">
        <f>L103/M103*100</f>
        <v>44.44444444444444</v>
      </c>
      <c r="O103" s="8"/>
      <c r="P103" s="15" t="s">
        <v>5</v>
      </c>
      <c r="Q103" s="66" t="s">
        <v>69</v>
      </c>
      <c r="R103" s="85" t="s">
        <v>69</v>
      </c>
      <c r="T103" s="68">
        <v>11</v>
      </c>
      <c r="U103" s="68">
        <v>29</v>
      </c>
      <c r="V103" s="9">
        <f>T103/U103*100</f>
        <v>37.93103448275862</v>
      </c>
      <c r="W103" s="76">
        <v>22</v>
      </c>
      <c r="X103" s="72">
        <v>45</v>
      </c>
      <c r="Y103" s="16">
        <f>W103/X103*100</f>
        <v>48.888888888888886</v>
      </c>
      <c r="Z103" s="16"/>
      <c r="AA103" s="68">
        <v>6</v>
      </c>
      <c r="AB103" s="68">
        <v>20</v>
      </c>
      <c r="AC103" s="10">
        <f>AA103/AB103*100</f>
        <v>30</v>
      </c>
      <c r="AD103" s="76">
        <v>10</v>
      </c>
      <c r="AE103" s="74">
        <v>24</v>
      </c>
      <c r="AF103" s="10">
        <f>AD103/AE103*100</f>
        <v>41.66666666666667</v>
      </c>
      <c r="AG103" s="10"/>
      <c r="AH103" s="68">
        <v>5</v>
      </c>
      <c r="AI103" s="68">
        <v>28</v>
      </c>
      <c r="AJ103" s="9">
        <f>AH103/AI103*100</f>
        <v>17.857142857142858</v>
      </c>
      <c r="AK103" s="76">
        <v>21</v>
      </c>
      <c r="AL103" s="74">
        <v>42</v>
      </c>
      <c r="AM103" s="9">
        <f>AK103/AL103*100</f>
        <v>50</v>
      </c>
      <c r="AN103" s="9"/>
      <c r="AO103" s="77" t="s">
        <v>5</v>
      </c>
      <c r="AP103" s="73" t="s">
        <v>69</v>
      </c>
      <c r="AQ103" s="85" t="s">
        <v>69</v>
      </c>
      <c r="AR103" s="10"/>
      <c r="AS103" s="15" t="s">
        <v>5</v>
      </c>
      <c r="AT103" s="78" t="s">
        <v>69</v>
      </c>
      <c r="AU103" s="85" t="s">
        <v>69</v>
      </c>
      <c r="AV103" s="15" t="s">
        <v>5</v>
      </c>
      <c r="AW103" s="73" t="s">
        <v>69</v>
      </c>
      <c r="AX103" s="85" t="s">
        <v>69</v>
      </c>
      <c r="AY103" s="18"/>
      <c r="AZ103" s="80">
        <v>16</v>
      </c>
      <c r="BA103" s="80">
        <v>117</v>
      </c>
      <c r="BB103" s="10">
        <f>AZ103/BA103*100</f>
        <v>13.675213675213676</v>
      </c>
      <c r="BC103" s="80">
        <v>10</v>
      </c>
      <c r="BD103" s="74">
        <v>45</v>
      </c>
      <c r="BE103" s="10">
        <f>BC103/BD103*100</f>
        <v>22.22222222222222</v>
      </c>
    </row>
    <row r="104" spans="1:57" ht="12.75">
      <c r="A104" s="1" t="s">
        <v>127</v>
      </c>
      <c r="B104" s="15" t="s">
        <v>5</v>
      </c>
      <c r="C104" s="66" t="s">
        <v>69</v>
      </c>
      <c r="D104" s="85" t="s">
        <v>69</v>
      </c>
      <c r="E104" s="15" t="s">
        <v>5</v>
      </c>
      <c r="F104" s="66" t="s">
        <v>69</v>
      </c>
      <c r="G104" s="85" t="s">
        <v>69</v>
      </c>
      <c r="H104" s="9"/>
      <c r="I104" s="15" t="s">
        <v>5</v>
      </c>
      <c r="J104" s="66" t="s">
        <v>69</v>
      </c>
      <c r="K104" s="85" t="s">
        <v>69</v>
      </c>
      <c r="L104" s="70" t="s">
        <v>5</v>
      </c>
      <c r="M104" s="73" t="s">
        <v>69</v>
      </c>
      <c r="N104" s="85" t="s">
        <v>69</v>
      </c>
      <c r="O104" s="8"/>
      <c r="P104" s="15" t="s">
        <v>5</v>
      </c>
      <c r="Q104" s="66" t="s">
        <v>69</v>
      </c>
      <c r="R104" s="85" t="s">
        <v>69</v>
      </c>
      <c r="T104" s="15" t="s">
        <v>5</v>
      </c>
      <c r="U104" s="66" t="s">
        <v>69</v>
      </c>
      <c r="V104" s="85" t="s">
        <v>69</v>
      </c>
      <c r="W104" s="77" t="s">
        <v>5</v>
      </c>
      <c r="X104" s="66" t="s">
        <v>69</v>
      </c>
      <c r="Y104" s="85" t="s">
        <v>69</v>
      </c>
      <c r="Z104" s="16"/>
      <c r="AA104" s="15" t="s">
        <v>5</v>
      </c>
      <c r="AB104" s="66" t="s">
        <v>69</v>
      </c>
      <c r="AC104" s="85" t="s">
        <v>69</v>
      </c>
      <c r="AD104" s="77" t="s">
        <v>5</v>
      </c>
      <c r="AE104" s="73" t="s">
        <v>69</v>
      </c>
      <c r="AF104" s="85" t="s">
        <v>69</v>
      </c>
      <c r="AG104" s="10"/>
      <c r="AH104" s="15" t="s">
        <v>5</v>
      </c>
      <c r="AI104" s="66" t="s">
        <v>69</v>
      </c>
      <c r="AJ104" s="85" t="s">
        <v>69</v>
      </c>
      <c r="AK104" s="77" t="s">
        <v>5</v>
      </c>
      <c r="AL104" s="73" t="s">
        <v>69</v>
      </c>
      <c r="AM104" s="85" t="s">
        <v>69</v>
      </c>
      <c r="AN104" s="9"/>
      <c r="AO104" s="77" t="s">
        <v>5</v>
      </c>
      <c r="AP104" s="73" t="s">
        <v>69</v>
      </c>
      <c r="AQ104" s="85" t="s">
        <v>69</v>
      </c>
      <c r="AR104" s="10"/>
      <c r="AS104" s="15" t="s">
        <v>5</v>
      </c>
      <c r="AT104" s="78" t="s">
        <v>69</v>
      </c>
      <c r="AU104" s="85" t="s">
        <v>69</v>
      </c>
      <c r="AV104" s="15" t="s">
        <v>5</v>
      </c>
      <c r="AW104" s="73" t="s">
        <v>69</v>
      </c>
      <c r="AX104" s="85" t="s">
        <v>69</v>
      </c>
      <c r="AY104" s="10"/>
      <c r="AZ104" s="15" t="s">
        <v>5</v>
      </c>
      <c r="BA104" s="84" t="s">
        <v>69</v>
      </c>
      <c r="BB104" s="85" t="s">
        <v>69</v>
      </c>
      <c r="BC104" s="15" t="s">
        <v>5</v>
      </c>
      <c r="BD104" s="73" t="s">
        <v>69</v>
      </c>
      <c r="BE104" s="85" t="s">
        <v>69</v>
      </c>
    </row>
    <row r="105" spans="1:57" ht="12.75">
      <c r="A105" s="1" t="s">
        <v>180</v>
      </c>
      <c r="B105" s="15" t="s">
        <v>5</v>
      </c>
      <c r="C105" s="66" t="s">
        <v>69</v>
      </c>
      <c r="D105" s="85" t="s">
        <v>69</v>
      </c>
      <c r="E105" s="15" t="s">
        <v>5</v>
      </c>
      <c r="F105" s="66" t="s">
        <v>69</v>
      </c>
      <c r="G105" s="85" t="s">
        <v>69</v>
      </c>
      <c r="H105" s="9"/>
      <c r="I105" s="15" t="s">
        <v>5</v>
      </c>
      <c r="J105" s="66" t="s">
        <v>69</v>
      </c>
      <c r="K105" s="85" t="s">
        <v>69</v>
      </c>
      <c r="L105" s="70" t="s">
        <v>5</v>
      </c>
      <c r="M105" s="73" t="s">
        <v>69</v>
      </c>
      <c r="N105" s="85" t="s">
        <v>69</v>
      </c>
      <c r="O105" s="8"/>
      <c r="P105" s="15" t="s">
        <v>5</v>
      </c>
      <c r="Q105" s="66" t="s">
        <v>69</v>
      </c>
      <c r="R105" s="85" t="s">
        <v>69</v>
      </c>
      <c r="T105" s="15" t="s">
        <v>5</v>
      </c>
      <c r="U105" s="66" t="s">
        <v>69</v>
      </c>
      <c r="V105" s="85" t="s">
        <v>69</v>
      </c>
      <c r="W105" s="77" t="s">
        <v>5</v>
      </c>
      <c r="X105" s="66" t="s">
        <v>69</v>
      </c>
      <c r="Y105" s="85" t="s">
        <v>69</v>
      </c>
      <c r="Z105" s="16"/>
      <c r="AA105" s="15" t="s">
        <v>5</v>
      </c>
      <c r="AB105" s="66" t="s">
        <v>69</v>
      </c>
      <c r="AC105" s="85" t="s">
        <v>69</v>
      </c>
      <c r="AD105" s="77" t="s">
        <v>5</v>
      </c>
      <c r="AE105" s="73" t="s">
        <v>69</v>
      </c>
      <c r="AF105" s="85" t="s">
        <v>69</v>
      </c>
      <c r="AG105" s="10"/>
      <c r="AH105" s="15" t="s">
        <v>5</v>
      </c>
      <c r="AI105" s="66" t="s">
        <v>69</v>
      </c>
      <c r="AJ105" s="85" t="s">
        <v>69</v>
      </c>
      <c r="AK105" s="77" t="s">
        <v>5</v>
      </c>
      <c r="AL105" s="73" t="s">
        <v>69</v>
      </c>
      <c r="AM105" s="85" t="s">
        <v>69</v>
      </c>
      <c r="AN105" s="9"/>
      <c r="AO105" s="77" t="s">
        <v>5</v>
      </c>
      <c r="AP105" s="73" t="s">
        <v>69</v>
      </c>
      <c r="AQ105" s="85" t="s">
        <v>69</v>
      </c>
      <c r="AR105" s="10"/>
      <c r="AS105" s="15" t="s">
        <v>5</v>
      </c>
      <c r="AT105" s="78" t="s">
        <v>69</v>
      </c>
      <c r="AU105" s="85" t="s">
        <v>69</v>
      </c>
      <c r="AV105" s="15" t="s">
        <v>5</v>
      </c>
      <c r="AW105" s="73" t="s">
        <v>69</v>
      </c>
      <c r="AX105" s="85" t="s">
        <v>69</v>
      </c>
      <c r="AY105" s="10"/>
      <c r="AZ105" s="15" t="s">
        <v>5</v>
      </c>
      <c r="BA105" s="84" t="s">
        <v>69</v>
      </c>
      <c r="BB105" s="85" t="s">
        <v>69</v>
      </c>
      <c r="BC105" s="15" t="s">
        <v>5</v>
      </c>
      <c r="BD105" s="73" t="s">
        <v>69</v>
      </c>
      <c r="BE105" s="85" t="s">
        <v>69</v>
      </c>
    </row>
    <row r="106" spans="1:57" ht="12.75">
      <c r="A106" s="1" t="s">
        <v>145</v>
      </c>
      <c r="B106" s="15" t="s">
        <v>5</v>
      </c>
      <c r="C106" s="66" t="s">
        <v>69</v>
      </c>
      <c r="D106" s="85" t="s">
        <v>69</v>
      </c>
      <c r="E106" s="15" t="s">
        <v>5</v>
      </c>
      <c r="F106" s="66" t="s">
        <v>69</v>
      </c>
      <c r="G106" s="85" t="s">
        <v>69</v>
      </c>
      <c r="H106" s="9"/>
      <c r="I106" s="15" t="s">
        <v>5</v>
      </c>
      <c r="J106" s="66" t="s">
        <v>69</v>
      </c>
      <c r="K106" s="85" t="s">
        <v>69</v>
      </c>
      <c r="L106" s="70" t="s">
        <v>5</v>
      </c>
      <c r="M106" s="73" t="s">
        <v>69</v>
      </c>
      <c r="N106" s="85" t="s">
        <v>69</v>
      </c>
      <c r="O106" s="8"/>
      <c r="P106" s="15" t="s">
        <v>5</v>
      </c>
      <c r="Q106" s="66" t="s">
        <v>69</v>
      </c>
      <c r="R106" s="85" t="s">
        <v>69</v>
      </c>
      <c r="T106" s="15" t="s">
        <v>5</v>
      </c>
      <c r="U106" s="66" t="s">
        <v>69</v>
      </c>
      <c r="V106" s="85" t="s">
        <v>69</v>
      </c>
      <c r="W106" s="77" t="s">
        <v>5</v>
      </c>
      <c r="X106" s="66" t="s">
        <v>69</v>
      </c>
      <c r="Y106" s="85" t="s">
        <v>69</v>
      </c>
      <c r="Z106" s="16"/>
      <c r="AA106" s="15" t="s">
        <v>5</v>
      </c>
      <c r="AB106" s="66" t="s">
        <v>69</v>
      </c>
      <c r="AC106" s="85" t="s">
        <v>69</v>
      </c>
      <c r="AD106" s="77" t="s">
        <v>5</v>
      </c>
      <c r="AE106" s="73" t="s">
        <v>69</v>
      </c>
      <c r="AF106" s="85" t="s">
        <v>69</v>
      </c>
      <c r="AG106" s="10"/>
      <c r="AH106" s="15" t="s">
        <v>5</v>
      </c>
      <c r="AI106" s="66" t="s">
        <v>69</v>
      </c>
      <c r="AJ106" s="85" t="s">
        <v>69</v>
      </c>
      <c r="AK106" s="77" t="s">
        <v>5</v>
      </c>
      <c r="AL106" s="73" t="s">
        <v>69</v>
      </c>
      <c r="AM106" s="85" t="s">
        <v>69</v>
      </c>
      <c r="AN106" s="9"/>
      <c r="AO106" s="77" t="s">
        <v>5</v>
      </c>
      <c r="AP106" s="73" t="s">
        <v>69</v>
      </c>
      <c r="AQ106" s="85" t="s">
        <v>69</v>
      </c>
      <c r="AR106" s="10"/>
      <c r="AS106" s="15" t="s">
        <v>5</v>
      </c>
      <c r="AT106" s="78" t="s">
        <v>69</v>
      </c>
      <c r="AU106" s="85" t="s">
        <v>69</v>
      </c>
      <c r="AV106" s="15" t="s">
        <v>5</v>
      </c>
      <c r="AW106" s="73" t="s">
        <v>69</v>
      </c>
      <c r="AX106" s="85" t="s">
        <v>69</v>
      </c>
      <c r="AY106" s="10"/>
      <c r="AZ106" s="15" t="s">
        <v>5</v>
      </c>
      <c r="BA106" s="84" t="s">
        <v>69</v>
      </c>
      <c r="BB106" s="85" t="s">
        <v>69</v>
      </c>
      <c r="BC106" s="15" t="s">
        <v>5</v>
      </c>
      <c r="BD106" s="73" t="s">
        <v>69</v>
      </c>
      <c r="BE106" s="85" t="s">
        <v>69</v>
      </c>
    </row>
    <row r="107" spans="1:57" ht="12.75">
      <c r="A107" s="1" t="s">
        <v>144</v>
      </c>
      <c r="B107" s="13">
        <v>15</v>
      </c>
      <c r="C107" s="142">
        <v>61</v>
      </c>
      <c r="D107" s="6">
        <v>24.59016393442623</v>
      </c>
      <c r="E107" s="12">
        <v>24</v>
      </c>
      <c r="F107" s="143">
        <v>65</v>
      </c>
      <c r="G107" s="6">
        <v>36.92307692307693</v>
      </c>
      <c r="H107" s="9"/>
      <c r="I107" s="68">
        <v>20</v>
      </c>
      <c r="J107" s="68">
        <v>61</v>
      </c>
      <c r="K107" s="10">
        <f>I107/J107*100</f>
        <v>32.78688524590164</v>
      </c>
      <c r="L107" s="71">
        <v>32</v>
      </c>
      <c r="M107" s="74">
        <v>65</v>
      </c>
      <c r="N107" s="8">
        <f>L107/M107*100</f>
        <v>49.23076923076923</v>
      </c>
      <c r="O107" s="8"/>
      <c r="P107" s="12">
        <v>6</v>
      </c>
      <c r="Q107" s="72">
        <v>43</v>
      </c>
      <c r="R107" s="20">
        <v>14</v>
      </c>
      <c r="T107" s="68">
        <v>22</v>
      </c>
      <c r="U107" s="68">
        <v>69</v>
      </c>
      <c r="V107" s="9">
        <f>T107/U107*100</f>
        <v>31.88405797101449</v>
      </c>
      <c r="W107" s="76">
        <v>21</v>
      </c>
      <c r="X107" s="72">
        <v>100</v>
      </c>
      <c r="Y107" s="16">
        <f>W107/X107*100</f>
        <v>21</v>
      </c>
      <c r="Z107" s="16"/>
      <c r="AA107" s="68">
        <v>16</v>
      </c>
      <c r="AB107" s="68">
        <v>54</v>
      </c>
      <c r="AC107" s="10">
        <f>AA107/AB107*100</f>
        <v>29.629629629629626</v>
      </c>
      <c r="AD107" s="76">
        <v>28</v>
      </c>
      <c r="AE107" s="74">
        <v>87</v>
      </c>
      <c r="AF107" s="10">
        <f>AD107/AE107*100</f>
        <v>32.18390804597701</v>
      </c>
      <c r="AG107" s="10"/>
      <c r="AH107" s="68">
        <v>19</v>
      </c>
      <c r="AI107" s="68">
        <v>56</v>
      </c>
      <c r="AJ107" s="9">
        <f>AH107/AI107*100</f>
        <v>33.92857142857143</v>
      </c>
      <c r="AK107" s="76">
        <v>51</v>
      </c>
      <c r="AL107" s="74">
        <v>70</v>
      </c>
      <c r="AM107" s="9">
        <f aca="true" t="shared" si="20" ref="AM107:AM112">AK107/AL107*100</f>
        <v>72.85714285714285</v>
      </c>
      <c r="AN107" s="9"/>
      <c r="AO107" s="76">
        <v>9</v>
      </c>
      <c r="AP107" s="19">
        <v>280</v>
      </c>
      <c r="AQ107" s="10">
        <f>AO107/AP107*100</f>
        <v>3.214285714285714</v>
      </c>
      <c r="AR107" s="10"/>
      <c r="AS107" s="15" t="s">
        <v>5</v>
      </c>
      <c r="AT107" s="78" t="s">
        <v>69</v>
      </c>
      <c r="AU107" s="85" t="s">
        <v>69</v>
      </c>
      <c r="AV107" s="15" t="s">
        <v>5</v>
      </c>
      <c r="AW107" s="73" t="s">
        <v>69</v>
      </c>
      <c r="AX107" s="85" t="s">
        <v>69</v>
      </c>
      <c r="AY107" s="18"/>
      <c r="AZ107" s="80">
        <v>35</v>
      </c>
      <c r="BA107" s="80">
        <v>67</v>
      </c>
      <c r="BB107" s="10">
        <f>AZ107/BA107*100</f>
        <v>52.23880597014925</v>
      </c>
      <c r="BC107" s="80">
        <v>45</v>
      </c>
      <c r="BD107" s="74">
        <v>71</v>
      </c>
      <c r="BE107" s="10">
        <f>BC107/BD107*100</f>
        <v>63.38028169014085</v>
      </c>
    </row>
    <row r="108" spans="1:57" ht="12.75">
      <c r="A108" s="1" t="s">
        <v>76</v>
      </c>
      <c r="B108" s="15" t="s">
        <v>5</v>
      </c>
      <c r="C108" s="66" t="s">
        <v>69</v>
      </c>
      <c r="D108" s="85" t="s">
        <v>69</v>
      </c>
      <c r="E108" s="15" t="s">
        <v>5</v>
      </c>
      <c r="F108" s="66" t="s">
        <v>69</v>
      </c>
      <c r="G108" s="85" t="s">
        <v>69</v>
      </c>
      <c r="H108" s="9"/>
      <c r="I108" s="15" t="s">
        <v>5</v>
      </c>
      <c r="J108" s="66" t="s">
        <v>69</v>
      </c>
      <c r="K108" s="85" t="s">
        <v>69</v>
      </c>
      <c r="L108" s="70" t="s">
        <v>5</v>
      </c>
      <c r="M108" s="73" t="s">
        <v>69</v>
      </c>
      <c r="N108" s="85" t="s">
        <v>69</v>
      </c>
      <c r="O108" s="8"/>
      <c r="P108" s="15" t="s">
        <v>5</v>
      </c>
      <c r="Q108" s="66" t="s">
        <v>69</v>
      </c>
      <c r="R108" s="85" t="s">
        <v>69</v>
      </c>
      <c r="T108" s="15" t="s">
        <v>5</v>
      </c>
      <c r="U108" s="66" t="s">
        <v>69</v>
      </c>
      <c r="V108" s="85" t="s">
        <v>69</v>
      </c>
      <c r="W108" s="77" t="s">
        <v>5</v>
      </c>
      <c r="X108" s="66" t="s">
        <v>69</v>
      </c>
      <c r="Y108" s="85" t="s">
        <v>69</v>
      </c>
      <c r="Z108" s="16"/>
      <c r="AA108" s="15" t="s">
        <v>5</v>
      </c>
      <c r="AB108" s="66" t="s">
        <v>69</v>
      </c>
      <c r="AC108" s="85" t="s">
        <v>69</v>
      </c>
      <c r="AD108" s="77" t="s">
        <v>5</v>
      </c>
      <c r="AE108" s="73" t="s">
        <v>69</v>
      </c>
      <c r="AF108" s="85" t="s">
        <v>69</v>
      </c>
      <c r="AG108" s="10"/>
      <c r="AH108" s="68">
        <v>5</v>
      </c>
      <c r="AI108" s="68">
        <v>25</v>
      </c>
      <c r="AJ108" s="9">
        <f>AH108/AI108*100</f>
        <v>20</v>
      </c>
      <c r="AK108" s="76">
        <v>6</v>
      </c>
      <c r="AL108" s="74">
        <v>26</v>
      </c>
      <c r="AM108" s="9">
        <f t="shared" si="20"/>
        <v>23.076923076923077</v>
      </c>
      <c r="AN108" s="9"/>
      <c r="AO108" s="76">
        <v>12</v>
      </c>
      <c r="AP108" s="19">
        <v>82</v>
      </c>
      <c r="AQ108" s="10">
        <f>AO108/AP108*100</f>
        <v>14.634146341463413</v>
      </c>
      <c r="AR108" s="10"/>
      <c r="AS108" s="15" t="s">
        <v>5</v>
      </c>
      <c r="AT108" s="78" t="s">
        <v>69</v>
      </c>
      <c r="AU108" s="85" t="s">
        <v>69</v>
      </c>
      <c r="AV108" s="15" t="s">
        <v>5</v>
      </c>
      <c r="AW108" s="73" t="s">
        <v>69</v>
      </c>
      <c r="AX108" s="85" t="s">
        <v>69</v>
      </c>
      <c r="AY108" s="10"/>
      <c r="AZ108" s="15" t="s">
        <v>5</v>
      </c>
      <c r="BA108" s="84" t="s">
        <v>69</v>
      </c>
      <c r="BB108" s="85" t="s">
        <v>69</v>
      </c>
      <c r="BC108" s="15" t="s">
        <v>5</v>
      </c>
      <c r="BD108" s="73" t="s">
        <v>69</v>
      </c>
      <c r="BE108" s="85" t="s">
        <v>69</v>
      </c>
    </row>
    <row r="109" spans="1:57" ht="12.75">
      <c r="A109" s="1" t="s">
        <v>191</v>
      </c>
      <c r="B109" s="13">
        <v>68</v>
      </c>
      <c r="C109" s="142">
        <v>292</v>
      </c>
      <c r="D109" s="6">
        <v>23.28767123287671</v>
      </c>
      <c r="E109" s="12">
        <v>63</v>
      </c>
      <c r="F109" s="143">
        <v>324</v>
      </c>
      <c r="G109" s="6">
        <v>19.444444444444446</v>
      </c>
      <c r="H109" s="9"/>
      <c r="I109" s="68">
        <v>170</v>
      </c>
      <c r="J109" s="68">
        <v>292</v>
      </c>
      <c r="K109" s="10">
        <f>I109/J109*100</f>
        <v>58.21917808219178</v>
      </c>
      <c r="L109" s="71">
        <v>215</v>
      </c>
      <c r="M109" s="74">
        <v>324</v>
      </c>
      <c r="N109" s="8">
        <f>L109/M109*100</f>
        <v>66.35802469135803</v>
      </c>
      <c r="O109" s="8"/>
      <c r="P109" s="12">
        <v>27</v>
      </c>
      <c r="Q109" s="72">
        <v>207</v>
      </c>
      <c r="R109" s="20">
        <v>13</v>
      </c>
      <c r="T109" s="68">
        <v>369</v>
      </c>
      <c r="U109" s="68">
        <v>396</v>
      </c>
      <c r="V109" s="9">
        <f>T109/U109*100</f>
        <v>93.18181818181817</v>
      </c>
      <c r="W109" s="76">
        <v>459</v>
      </c>
      <c r="X109" s="72">
        <v>484</v>
      </c>
      <c r="Y109" s="16">
        <f>W109/X109*100</f>
        <v>94.83471074380165</v>
      </c>
      <c r="Z109" s="16"/>
      <c r="AA109" s="68">
        <v>239</v>
      </c>
      <c r="AB109" s="68">
        <v>389</v>
      </c>
      <c r="AC109" s="10">
        <f>AA109/AB109*100</f>
        <v>61.43958868894601</v>
      </c>
      <c r="AD109" s="76">
        <v>295</v>
      </c>
      <c r="AE109" s="74">
        <v>469</v>
      </c>
      <c r="AF109" s="10">
        <f>AD109/AE109*100</f>
        <v>62.89978678038379</v>
      </c>
      <c r="AG109" s="10"/>
      <c r="AH109" s="68">
        <v>161</v>
      </c>
      <c r="AI109" s="68">
        <v>325</v>
      </c>
      <c r="AJ109" s="9">
        <f>AH109/AI109*100</f>
        <v>49.53846153846154</v>
      </c>
      <c r="AK109" s="76">
        <v>214</v>
      </c>
      <c r="AL109" s="74">
        <v>329</v>
      </c>
      <c r="AM109" s="9">
        <f t="shared" si="20"/>
        <v>65.04559270516718</v>
      </c>
      <c r="AN109" s="9"/>
      <c r="AO109" s="77" t="s">
        <v>5</v>
      </c>
      <c r="AP109" s="73" t="s">
        <v>69</v>
      </c>
      <c r="AQ109" s="85" t="s">
        <v>69</v>
      </c>
      <c r="AR109" s="10"/>
      <c r="AS109" s="15" t="s">
        <v>5</v>
      </c>
      <c r="AT109" s="78" t="s">
        <v>69</v>
      </c>
      <c r="AU109" s="85" t="s">
        <v>69</v>
      </c>
      <c r="AV109" s="15" t="s">
        <v>5</v>
      </c>
      <c r="AW109" s="73" t="s">
        <v>69</v>
      </c>
      <c r="AX109" s="85" t="s">
        <v>69</v>
      </c>
      <c r="AY109" s="10"/>
      <c r="AZ109" s="15" t="s">
        <v>5</v>
      </c>
      <c r="BA109" s="84" t="s">
        <v>69</v>
      </c>
      <c r="BB109" s="85" t="s">
        <v>69</v>
      </c>
      <c r="BC109" s="15" t="s">
        <v>5</v>
      </c>
      <c r="BD109" s="73" t="s">
        <v>69</v>
      </c>
      <c r="BE109" s="85" t="s">
        <v>69</v>
      </c>
    </row>
    <row r="110" spans="1:57" ht="12.75">
      <c r="A110" s="1" t="s">
        <v>168</v>
      </c>
      <c r="B110" s="15" t="s">
        <v>5</v>
      </c>
      <c r="C110" s="66" t="s">
        <v>69</v>
      </c>
      <c r="D110" s="85" t="s">
        <v>69</v>
      </c>
      <c r="E110" s="15" t="s">
        <v>5</v>
      </c>
      <c r="F110" s="66" t="s">
        <v>69</v>
      </c>
      <c r="G110" s="85" t="s">
        <v>69</v>
      </c>
      <c r="H110" s="9"/>
      <c r="I110" s="68">
        <v>5</v>
      </c>
      <c r="J110" s="68">
        <v>18</v>
      </c>
      <c r="K110" s="10">
        <f>I110/J110*100</f>
        <v>27.77777777777778</v>
      </c>
      <c r="L110" s="71">
        <v>6</v>
      </c>
      <c r="M110" s="74">
        <v>12</v>
      </c>
      <c r="N110" s="8">
        <f>L110/M110*100</f>
        <v>50</v>
      </c>
      <c r="O110" s="8"/>
      <c r="P110" s="15" t="s">
        <v>5</v>
      </c>
      <c r="Q110" s="66" t="s">
        <v>69</v>
      </c>
      <c r="R110" s="85" t="s">
        <v>69</v>
      </c>
      <c r="T110" s="15" t="s">
        <v>5</v>
      </c>
      <c r="U110" s="66" t="s">
        <v>69</v>
      </c>
      <c r="V110" s="85" t="s">
        <v>69</v>
      </c>
      <c r="W110" s="76">
        <v>6</v>
      </c>
      <c r="X110" s="72">
        <v>19</v>
      </c>
      <c r="Y110" s="16">
        <f>W110/X110*100</f>
        <v>31.57894736842105</v>
      </c>
      <c r="Z110" s="16"/>
      <c r="AA110" s="15" t="s">
        <v>5</v>
      </c>
      <c r="AB110" s="66" t="s">
        <v>69</v>
      </c>
      <c r="AC110" s="85" t="s">
        <v>69</v>
      </c>
      <c r="AD110" s="76">
        <v>6</v>
      </c>
      <c r="AE110" s="74">
        <v>15</v>
      </c>
      <c r="AF110" s="10">
        <f>AD110/AE110*100</f>
        <v>40</v>
      </c>
      <c r="AG110" s="10"/>
      <c r="AH110" s="15" t="s">
        <v>5</v>
      </c>
      <c r="AI110" s="66" t="s">
        <v>69</v>
      </c>
      <c r="AJ110" s="85" t="s">
        <v>69</v>
      </c>
      <c r="AK110" s="76">
        <v>6</v>
      </c>
      <c r="AL110" s="74">
        <v>9</v>
      </c>
      <c r="AM110" s="9">
        <f t="shared" si="20"/>
        <v>66.66666666666666</v>
      </c>
      <c r="AN110" s="9"/>
      <c r="AO110" s="77" t="s">
        <v>5</v>
      </c>
      <c r="AP110" s="73" t="s">
        <v>69</v>
      </c>
      <c r="AQ110" s="85" t="s">
        <v>69</v>
      </c>
      <c r="AR110" s="10"/>
      <c r="AS110" s="15" t="s">
        <v>5</v>
      </c>
      <c r="AT110" s="78" t="s">
        <v>69</v>
      </c>
      <c r="AU110" s="85" t="s">
        <v>69</v>
      </c>
      <c r="AV110" s="15" t="s">
        <v>5</v>
      </c>
      <c r="AW110" s="73" t="s">
        <v>69</v>
      </c>
      <c r="AX110" s="85" t="s">
        <v>69</v>
      </c>
      <c r="AY110" s="10"/>
      <c r="AZ110" s="15" t="s">
        <v>5</v>
      </c>
      <c r="BA110" s="84" t="s">
        <v>69</v>
      </c>
      <c r="BB110" s="85" t="s">
        <v>69</v>
      </c>
      <c r="BC110" s="15" t="s">
        <v>5</v>
      </c>
      <c r="BD110" s="73" t="s">
        <v>69</v>
      </c>
      <c r="BE110" s="85" t="s">
        <v>69</v>
      </c>
    </row>
    <row r="111" spans="1:57" ht="12.75">
      <c r="A111" s="1" t="s">
        <v>167</v>
      </c>
      <c r="B111" s="13">
        <v>45</v>
      </c>
      <c r="C111" s="142">
        <v>119</v>
      </c>
      <c r="D111" s="6">
        <v>37.81512605042017</v>
      </c>
      <c r="E111" s="12">
        <v>31</v>
      </c>
      <c r="F111" s="143">
        <v>117</v>
      </c>
      <c r="G111" s="6">
        <v>26.495726495726498</v>
      </c>
      <c r="H111" s="9"/>
      <c r="I111" s="68">
        <v>33</v>
      </c>
      <c r="J111" s="68">
        <v>119</v>
      </c>
      <c r="K111" s="10">
        <f>I111/J111*100</f>
        <v>27.73109243697479</v>
      </c>
      <c r="L111" s="71">
        <v>27</v>
      </c>
      <c r="M111" s="74">
        <v>117</v>
      </c>
      <c r="N111" s="8">
        <f>L111/M111*100</f>
        <v>23.076923076923077</v>
      </c>
      <c r="O111" s="8"/>
      <c r="P111" s="12">
        <v>15</v>
      </c>
      <c r="Q111" s="72">
        <v>82</v>
      </c>
      <c r="R111" s="20">
        <v>18.3</v>
      </c>
      <c r="T111" s="68">
        <v>36</v>
      </c>
      <c r="U111" s="68">
        <v>109</v>
      </c>
      <c r="V111" s="9">
        <f>T111/U111*100</f>
        <v>33.02752293577982</v>
      </c>
      <c r="W111" s="76">
        <v>65</v>
      </c>
      <c r="X111" s="72">
        <v>126</v>
      </c>
      <c r="Y111" s="16">
        <f>W111/X111*100</f>
        <v>51.587301587301596</v>
      </c>
      <c r="Z111" s="16"/>
      <c r="AA111" s="68">
        <v>23</v>
      </c>
      <c r="AB111" s="68">
        <v>81</v>
      </c>
      <c r="AC111" s="10">
        <f>AA111/AB111*100</f>
        <v>28.39506172839506</v>
      </c>
      <c r="AD111" s="76">
        <v>25</v>
      </c>
      <c r="AE111" s="74">
        <v>83</v>
      </c>
      <c r="AF111" s="10">
        <f>AD111/AE111*100</f>
        <v>30.120481927710845</v>
      </c>
      <c r="AG111" s="10"/>
      <c r="AH111" s="68">
        <v>29</v>
      </c>
      <c r="AI111" s="68">
        <v>121</v>
      </c>
      <c r="AJ111" s="9">
        <f>AH111/AI111*100</f>
        <v>23.96694214876033</v>
      </c>
      <c r="AK111" s="76">
        <v>46</v>
      </c>
      <c r="AL111" s="74">
        <v>111</v>
      </c>
      <c r="AM111" s="9">
        <f t="shared" si="20"/>
        <v>41.44144144144144</v>
      </c>
      <c r="AN111" s="9"/>
      <c r="AO111" s="76">
        <v>21</v>
      </c>
      <c r="AP111" s="19">
        <v>504</v>
      </c>
      <c r="AQ111" s="10">
        <f>AO111/AP111*100</f>
        <v>4.166666666666666</v>
      </c>
      <c r="AR111" s="10"/>
      <c r="AS111" s="15" t="s">
        <v>5</v>
      </c>
      <c r="AT111" s="78" t="s">
        <v>69</v>
      </c>
      <c r="AU111" s="85" t="s">
        <v>69</v>
      </c>
      <c r="AV111" s="80">
        <v>6</v>
      </c>
      <c r="AW111" s="82">
        <v>10</v>
      </c>
      <c r="AX111" s="10">
        <v>60</v>
      </c>
      <c r="AY111" s="10"/>
      <c r="AZ111" s="80">
        <v>54</v>
      </c>
      <c r="BA111" s="80">
        <v>82</v>
      </c>
      <c r="BB111" s="10">
        <f>AZ111/BA111*100</f>
        <v>65.85365853658537</v>
      </c>
      <c r="BC111" s="80">
        <v>44</v>
      </c>
      <c r="BD111" s="74">
        <v>119</v>
      </c>
      <c r="BE111" s="10">
        <f>BC111/BD111*100</f>
        <v>36.97478991596639</v>
      </c>
    </row>
    <row r="112" spans="1:57" ht="12.75">
      <c r="A112" s="1" t="s">
        <v>216</v>
      </c>
      <c r="B112" s="13">
        <v>6</v>
      </c>
      <c r="C112" s="142">
        <v>34</v>
      </c>
      <c r="D112" s="6">
        <v>17.647058823529413</v>
      </c>
      <c r="E112" s="12">
        <v>13</v>
      </c>
      <c r="F112" s="143">
        <v>45</v>
      </c>
      <c r="G112" s="6">
        <v>28.888888888888886</v>
      </c>
      <c r="H112" s="9"/>
      <c r="I112" s="68">
        <v>16</v>
      </c>
      <c r="J112" s="68">
        <v>34</v>
      </c>
      <c r="K112" s="10">
        <f>I112/J112*100</f>
        <v>47.05882352941176</v>
      </c>
      <c r="L112" s="71">
        <v>20</v>
      </c>
      <c r="M112" s="74">
        <v>45</v>
      </c>
      <c r="N112" s="8">
        <f>L112/M112*100</f>
        <v>44.44444444444444</v>
      </c>
      <c r="O112" s="8"/>
      <c r="P112" s="15" t="s">
        <v>5</v>
      </c>
      <c r="Q112" s="66" t="s">
        <v>69</v>
      </c>
      <c r="R112" s="85" t="s">
        <v>69</v>
      </c>
      <c r="T112" s="68">
        <v>14</v>
      </c>
      <c r="U112" s="68">
        <v>27</v>
      </c>
      <c r="V112" s="9">
        <f>T112/U112*100</f>
        <v>51.85185185185185</v>
      </c>
      <c r="W112" s="76">
        <v>12</v>
      </c>
      <c r="X112" s="72">
        <v>26</v>
      </c>
      <c r="Y112" s="16">
        <f>W112/X112*100</f>
        <v>46.15384615384615</v>
      </c>
      <c r="Z112" s="16"/>
      <c r="AA112" s="68">
        <v>7</v>
      </c>
      <c r="AB112" s="68">
        <v>17</v>
      </c>
      <c r="AC112" s="10">
        <f>AA112/AB112*100</f>
        <v>41.17647058823529</v>
      </c>
      <c r="AD112" s="76">
        <v>14</v>
      </c>
      <c r="AE112" s="74">
        <v>29</v>
      </c>
      <c r="AF112" s="10">
        <f>AD112/AE112*100</f>
        <v>48.275862068965516</v>
      </c>
      <c r="AG112" s="10"/>
      <c r="AH112" s="15" t="s">
        <v>5</v>
      </c>
      <c r="AI112" s="66" t="s">
        <v>69</v>
      </c>
      <c r="AJ112" s="85" t="s">
        <v>69</v>
      </c>
      <c r="AK112" s="76">
        <v>6</v>
      </c>
      <c r="AL112" s="74">
        <v>28</v>
      </c>
      <c r="AM112" s="9">
        <f t="shared" si="20"/>
        <v>21.428571428571427</v>
      </c>
      <c r="AN112" s="9"/>
      <c r="AO112" s="76">
        <v>9</v>
      </c>
      <c r="AP112" s="19">
        <v>155</v>
      </c>
      <c r="AQ112" s="10">
        <f>AO112/AP112*100</f>
        <v>5.806451612903226</v>
      </c>
      <c r="AR112" s="10"/>
      <c r="AS112" s="15" t="s">
        <v>5</v>
      </c>
      <c r="AT112" s="78" t="s">
        <v>69</v>
      </c>
      <c r="AU112" s="85" t="s">
        <v>69</v>
      </c>
      <c r="AV112" s="15" t="s">
        <v>5</v>
      </c>
      <c r="AW112" s="73" t="s">
        <v>69</v>
      </c>
      <c r="AX112" s="85" t="s">
        <v>69</v>
      </c>
      <c r="AY112" s="18"/>
      <c r="AZ112" s="80">
        <v>12</v>
      </c>
      <c r="BA112" s="80">
        <v>57</v>
      </c>
      <c r="BB112" s="10">
        <f>AZ112/BA112*100</f>
        <v>21.052631578947366</v>
      </c>
      <c r="BC112" s="80">
        <v>9</v>
      </c>
      <c r="BD112" s="74">
        <v>45</v>
      </c>
      <c r="BE112" s="10">
        <f>BC112/BD112*100</f>
        <v>20</v>
      </c>
    </row>
    <row r="113" spans="1:57" ht="12.75">
      <c r="A113" s="1" t="s">
        <v>181</v>
      </c>
      <c r="B113" s="15" t="s">
        <v>5</v>
      </c>
      <c r="C113" s="66" t="s">
        <v>69</v>
      </c>
      <c r="D113" s="85" t="s">
        <v>69</v>
      </c>
      <c r="E113" s="15" t="s">
        <v>5</v>
      </c>
      <c r="F113" s="66" t="s">
        <v>69</v>
      </c>
      <c r="G113" s="85" t="s">
        <v>69</v>
      </c>
      <c r="H113" s="9"/>
      <c r="I113" s="15" t="s">
        <v>5</v>
      </c>
      <c r="J113" s="66" t="s">
        <v>69</v>
      </c>
      <c r="K113" s="85" t="s">
        <v>69</v>
      </c>
      <c r="L113" s="70" t="s">
        <v>5</v>
      </c>
      <c r="M113" s="73" t="s">
        <v>69</v>
      </c>
      <c r="N113" s="85" t="s">
        <v>69</v>
      </c>
      <c r="O113" s="8"/>
      <c r="P113" s="15" t="s">
        <v>5</v>
      </c>
      <c r="Q113" s="66" t="s">
        <v>69</v>
      </c>
      <c r="R113" s="85" t="s">
        <v>69</v>
      </c>
      <c r="T113" s="15" t="s">
        <v>5</v>
      </c>
      <c r="U113" s="66" t="s">
        <v>69</v>
      </c>
      <c r="V113" s="85" t="s">
        <v>69</v>
      </c>
      <c r="W113" s="77" t="s">
        <v>5</v>
      </c>
      <c r="X113" s="66" t="s">
        <v>69</v>
      </c>
      <c r="Y113" s="85" t="s">
        <v>69</v>
      </c>
      <c r="Z113" s="16"/>
      <c r="AA113" s="15" t="s">
        <v>5</v>
      </c>
      <c r="AB113" s="66" t="s">
        <v>69</v>
      </c>
      <c r="AC113" s="85" t="s">
        <v>69</v>
      </c>
      <c r="AD113" s="77" t="s">
        <v>5</v>
      </c>
      <c r="AE113" s="73" t="s">
        <v>69</v>
      </c>
      <c r="AF113" s="85" t="s">
        <v>69</v>
      </c>
      <c r="AG113" s="10"/>
      <c r="AH113" s="15" t="s">
        <v>5</v>
      </c>
      <c r="AI113" s="66" t="s">
        <v>69</v>
      </c>
      <c r="AJ113" s="85" t="s">
        <v>69</v>
      </c>
      <c r="AK113" s="77" t="s">
        <v>5</v>
      </c>
      <c r="AL113" s="73" t="s">
        <v>69</v>
      </c>
      <c r="AM113" s="85" t="s">
        <v>69</v>
      </c>
      <c r="AN113" s="9"/>
      <c r="AO113" s="77" t="s">
        <v>5</v>
      </c>
      <c r="AP113" s="73" t="s">
        <v>69</v>
      </c>
      <c r="AQ113" s="85" t="s">
        <v>69</v>
      </c>
      <c r="AR113" s="10"/>
      <c r="AS113" s="15" t="s">
        <v>5</v>
      </c>
      <c r="AT113" s="78" t="s">
        <v>69</v>
      </c>
      <c r="AU113" s="85" t="s">
        <v>69</v>
      </c>
      <c r="AV113" s="15" t="s">
        <v>5</v>
      </c>
      <c r="AW113" s="73" t="s">
        <v>69</v>
      </c>
      <c r="AX113" s="85" t="s">
        <v>69</v>
      </c>
      <c r="AY113" s="10"/>
      <c r="AZ113" s="15" t="s">
        <v>5</v>
      </c>
      <c r="BA113" s="84" t="s">
        <v>69</v>
      </c>
      <c r="BB113" s="85" t="s">
        <v>69</v>
      </c>
      <c r="BC113" s="15" t="s">
        <v>5</v>
      </c>
      <c r="BD113" s="73" t="s">
        <v>69</v>
      </c>
      <c r="BE113" s="85" t="s">
        <v>69</v>
      </c>
    </row>
    <row r="114" spans="1:57" ht="12.75">
      <c r="A114" s="1" t="s">
        <v>77</v>
      </c>
      <c r="B114" s="15" t="s">
        <v>5</v>
      </c>
      <c r="C114" s="66" t="s">
        <v>69</v>
      </c>
      <c r="D114" s="85" t="s">
        <v>69</v>
      </c>
      <c r="E114" s="15" t="s">
        <v>5</v>
      </c>
      <c r="F114" s="66" t="s">
        <v>69</v>
      </c>
      <c r="G114" s="85" t="s">
        <v>69</v>
      </c>
      <c r="H114" s="9"/>
      <c r="I114" s="15" t="s">
        <v>5</v>
      </c>
      <c r="J114" s="66" t="s">
        <v>69</v>
      </c>
      <c r="K114" s="85" t="s">
        <v>69</v>
      </c>
      <c r="L114" s="70" t="s">
        <v>5</v>
      </c>
      <c r="M114" s="73" t="s">
        <v>69</v>
      </c>
      <c r="N114" s="85" t="s">
        <v>69</v>
      </c>
      <c r="O114" s="8"/>
      <c r="P114" s="15" t="s">
        <v>5</v>
      </c>
      <c r="Q114" s="66" t="s">
        <v>69</v>
      </c>
      <c r="R114" s="85" t="s">
        <v>69</v>
      </c>
      <c r="T114" s="15" t="s">
        <v>5</v>
      </c>
      <c r="U114" s="66" t="s">
        <v>69</v>
      </c>
      <c r="V114" s="85" t="s">
        <v>69</v>
      </c>
      <c r="W114" s="77" t="s">
        <v>5</v>
      </c>
      <c r="X114" s="66" t="s">
        <v>69</v>
      </c>
      <c r="Y114" s="85" t="s">
        <v>69</v>
      </c>
      <c r="Z114" s="16"/>
      <c r="AA114" s="15" t="s">
        <v>5</v>
      </c>
      <c r="AB114" s="66" t="s">
        <v>69</v>
      </c>
      <c r="AC114" s="85" t="s">
        <v>69</v>
      </c>
      <c r="AD114" s="77" t="s">
        <v>5</v>
      </c>
      <c r="AE114" s="73" t="s">
        <v>69</v>
      </c>
      <c r="AF114" s="85" t="s">
        <v>69</v>
      </c>
      <c r="AG114" s="10"/>
      <c r="AH114" s="15" t="s">
        <v>5</v>
      </c>
      <c r="AI114" s="66" t="s">
        <v>69</v>
      </c>
      <c r="AJ114" s="85" t="s">
        <v>69</v>
      </c>
      <c r="AK114" s="77" t="s">
        <v>5</v>
      </c>
      <c r="AL114" s="73" t="s">
        <v>69</v>
      </c>
      <c r="AM114" s="85" t="s">
        <v>69</v>
      </c>
      <c r="AN114" s="9"/>
      <c r="AO114" s="77" t="s">
        <v>5</v>
      </c>
      <c r="AP114" s="73" t="s">
        <v>69</v>
      </c>
      <c r="AQ114" s="85" t="s">
        <v>69</v>
      </c>
      <c r="AR114" s="10"/>
      <c r="AS114" s="15" t="s">
        <v>5</v>
      </c>
      <c r="AT114" s="78" t="s">
        <v>69</v>
      </c>
      <c r="AU114" s="85" t="s">
        <v>69</v>
      </c>
      <c r="AV114" s="15" t="s">
        <v>5</v>
      </c>
      <c r="AW114" s="73" t="s">
        <v>69</v>
      </c>
      <c r="AX114" s="85" t="s">
        <v>69</v>
      </c>
      <c r="AY114" s="10"/>
      <c r="AZ114" s="15" t="s">
        <v>5</v>
      </c>
      <c r="BA114" s="84" t="s">
        <v>69</v>
      </c>
      <c r="BB114" s="85" t="s">
        <v>69</v>
      </c>
      <c r="BC114" s="15" t="s">
        <v>5</v>
      </c>
      <c r="BD114" s="73" t="s">
        <v>69</v>
      </c>
      <c r="BE114" s="85" t="s">
        <v>69</v>
      </c>
    </row>
    <row r="115" spans="1:57" ht="12.75">
      <c r="A115" s="1" t="s">
        <v>217</v>
      </c>
      <c r="B115" s="15" t="s">
        <v>5</v>
      </c>
      <c r="C115" s="66" t="s">
        <v>69</v>
      </c>
      <c r="D115" s="85" t="s">
        <v>69</v>
      </c>
      <c r="E115" s="15" t="s">
        <v>5</v>
      </c>
      <c r="F115" s="66" t="s">
        <v>69</v>
      </c>
      <c r="G115" s="85" t="s">
        <v>69</v>
      </c>
      <c r="H115" s="9"/>
      <c r="I115" s="15" t="s">
        <v>5</v>
      </c>
      <c r="J115" s="66" t="s">
        <v>69</v>
      </c>
      <c r="K115" s="85" t="s">
        <v>69</v>
      </c>
      <c r="L115" s="70" t="s">
        <v>5</v>
      </c>
      <c r="M115" s="73" t="s">
        <v>69</v>
      </c>
      <c r="N115" s="85" t="s">
        <v>69</v>
      </c>
      <c r="O115" s="8"/>
      <c r="P115" s="15" t="s">
        <v>5</v>
      </c>
      <c r="Q115" s="66" t="s">
        <v>69</v>
      </c>
      <c r="R115" s="85" t="s">
        <v>69</v>
      </c>
      <c r="T115" s="15" t="s">
        <v>5</v>
      </c>
      <c r="U115" s="66" t="s">
        <v>69</v>
      </c>
      <c r="V115" s="85" t="s">
        <v>69</v>
      </c>
      <c r="W115" s="77" t="s">
        <v>5</v>
      </c>
      <c r="X115" s="66" t="s">
        <v>69</v>
      </c>
      <c r="Y115" s="85" t="s">
        <v>69</v>
      </c>
      <c r="Z115" s="16"/>
      <c r="AA115" s="15" t="s">
        <v>5</v>
      </c>
      <c r="AB115" s="66" t="s">
        <v>69</v>
      </c>
      <c r="AC115" s="85" t="s">
        <v>69</v>
      </c>
      <c r="AD115" s="76">
        <v>11</v>
      </c>
      <c r="AE115" s="74">
        <v>11</v>
      </c>
      <c r="AF115" s="10">
        <f>AD115/AE115*100</f>
        <v>100</v>
      </c>
      <c r="AG115" s="10"/>
      <c r="AH115" s="15" t="s">
        <v>5</v>
      </c>
      <c r="AI115" s="66" t="s">
        <v>69</v>
      </c>
      <c r="AJ115" s="85" t="s">
        <v>69</v>
      </c>
      <c r="AK115" s="77" t="s">
        <v>5</v>
      </c>
      <c r="AL115" s="73" t="s">
        <v>69</v>
      </c>
      <c r="AM115" s="85" t="s">
        <v>69</v>
      </c>
      <c r="AN115" s="9"/>
      <c r="AO115" s="77" t="s">
        <v>5</v>
      </c>
      <c r="AP115" s="73" t="s">
        <v>69</v>
      </c>
      <c r="AQ115" s="85" t="s">
        <v>69</v>
      </c>
      <c r="AR115" s="10"/>
      <c r="AS115" s="15" t="s">
        <v>5</v>
      </c>
      <c r="AT115" s="78" t="s">
        <v>69</v>
      </c>
      <c r="AU115" s="85" t="s">
        <v>69</v>
      </c>
      <c r="AV115" s="15" t="s">
        <v>5</v>
      </c>
      <c r="AW115" s="73" t="s">
        <v>69</v>
      </c>
      <c r="AX115" s="85" t="s">
        <v>69</v>
      </c>
      <c r="AY115" s="10"/>
      <c r="AZ115" s="15" t="s">
        <v>5</v>
      </c>
      <c r="BA115" s="84" t="s">
        <v>69</v>
      </c>
      <c r="BB115" s="85" t="s">
        <v>69</v>
      </c>
      <c r="BC115" s="15" t="s">
        <v>5</v>
      </c>
      <c r="BD115" s="73" t="s">
        <v>69</v>
      </c>
      <c r="BE115" s="85" t="s">
        <v>69</v>
      </c>
    </row>
    <row r="116" spans="1:57" ht="12.75">
      <c r="A116" s="1" t="s">
        <v>78</v>
      </c>
      <c r="B116" s="15" t="s">
        <v>5</v>
      </c>
      <c r="C116" s="66" t="s">
        <v>69</v>
      </c>
      <c r="D116" s="85" t="s">
        <v>69</v>
      </c>
      <c r="E116" s="15" t="s">
        <v>5</v>
      </c>
      <c r="F116" s="66" t="s">
        <v>69</v>
      </c>
      <c r="G116" s="85" t="s">
        <v>69</v>
      </c>
      <c r="H116" s="9"/>
      <c r="I116" s="15" t="s">
        <v>5</v>
      </c>
      <c r="J116" s="66" t="s">
        <v>69</v>
      </c>
      <c r="K116" s="85" t="s">
        <v>69</v>
      </c>
      <c r="L116" s="70" t="s">
        <v>5</v>
      </c>
      <c r="M116" s="73" t="s">
        <v>69</v>
      </c>
      <c r="N116" s="85" t="s">
        <v>69</v>
      </c>
      <c r="O116" s="8"/>
      <c r="P116" s="15" t="s">
        <v>5</v>
      </c>
      <c r="Q116" s="66" t="s">
        <v>69</v>
      </c>
      <c r="R116" s="85" t="s">
        <v>69</v>
      </c>
      <c r="T116" s="15" t="s">
        <v>5</v>
      </c>
      <c r="U116" s="66" t="s">
        <v>69</v>
      </c>
      <c r="V116" s="85" t="s">
        <v>69</v>
      </c>
      <c r="W116" s="77" t="s">
        <v>5</v>
      </c>
      <c r="X116" s="66" t="s">
        <v>69</v>
      </c>
      <c r="Y116" s="85" t="s">
        <v>69</v>
      </c>
      <c r="Z116" s="16"/>
      <c r="AA116" s="15" t="s">
        <v>5</v>
      </c>
      <c r="AB116" s="66" t="s">
        <v>69</v>
      </c>
      <c r="AC116" s="85" t="s">
        <v>69</v>
      </c>
      <c r="AD116" s="77" t="s">
        <v>5</v>
      </c>
      <c r="AE116" s="73" t="s">
        <v>69</v>
      </c>
      <c r="AF116" s="85" t="s">
        <v>69</v>
      </c>
      <c r="AG116" s="10"/>
      <c r="AH116" s="15" t="s">
        <v>5</v>
      </c>
      <c r="AI116" s="66" t="s">
        <v>69</v>
      </c>
      <c r="AJ116" s="85" t="s">
        <v>69</v>
      </c>
      <c r="AK116" s="77" t="s">
        <v>5</v>
      </c>
      <c r="AL116" s="73" t="s">
        <v>69</v>
      </c>
      <c r="AM116" s="85" t="s">
        <v>69</v>
      </c>
      <c r="AN116" s="9"/>
      <c r="AO116" s="76">
        <v>9</v>
      </c>
      <c r="AP116" s="19">
        <v>93</v>
      </c>
      <c r="AQ116" s="10">
        <f>AO116/AP116*100</f>
        <v>9.67741935483871</v>
      </c>
      <c r="AR116" s="10"/>
      <c r="AS116" s="15" t="s">
        <v>5</v>
      </c>
      <c r="AT116" s="78" t="s">
        <v>69</v>
      </c>
      <c r="AU116" s="85" t="s">
        <v>69</v>
      </c>
      <c r="AV116" s="15" t="s">
        <v>5</v>
      </c>
      <c r="AW116" s="73" t="s">
        <v>69</v>
      </c>
      <c r="AX116" s="85" t="s">
        <v>69</v>
      </c>
      <c r="AY116" s="10"/>
      <c r="AZ116" s="15" t="s">
        <v>5</v>
      </c>
      <c r="BA116" s="84" t="s">
        <v>69</v>
      </c>
      <c r="BB116" s="85" t="s">
        <v>69</v>
      </c>
      <c r="BC116" s="15" t="s">
        <v>5</v>
      </c>
      <c r="BD116" s="73" t="s">
        <v>69</v>
      </c>
      <c r="BE116" s="85" t="s">
        <v>69</v>
      </c>
    </row>
    <row r="117" spans="1:57" ht="12.75">
      <c r="A117" s="1" t="s">
        <v>79</v>
      </c>
      <c r="B117" s="15" t="s">
        <v>5</v>
      </c>
      <c r="C117" s="66" t="s">
        <v>69</v>
      </c>
      <c r="D117" s="85" t="s">
        <v>69</v>
      </c>
      <c r="E117" s="15" t="s">
        <v>5</v>
      </c>
      <c r="F117" s="66" t="s">
        <v>69</v>
      </c>
      <c r="G117" s="85" t="s">
        <v>69</v>
      </c>
      <c r="H117" s="9"/>
      <c r="I117" s="15" t="s">
        <v>5</v>
      </c>
      <c r="J117" s="66" t="s">
        <v>69</v>
      </c>
      <c r="K117" s="85" t="s">
        <v>69</v>
      </c>
      <c r="L117" s="70" t="s">
        <v>5</v>
      </c>
      <c r="M117" s="73" t="s">
        <v>69</v>
      </c>
      <c r="N117" s="85" t="s">
        <v>69</v>
      </c>
      <c r="O117" s="8"/>
      <c r="P117" s="15" t="s">
        <v>5</v>
      </c>
      <c r="Q117" s="66" t="s">
        <v>69</v>
      </c>
      <c r="R117" s="85" t="s">
        <v>69</v>
      </c>
      <c r="T117" s="15" t="s">
        <v>5</v>
      </c>
      <c r="U117" s="66" t="s">
        <v>69</v>
      </c>
      <c r="V117" s="85" t="s">
        <v>69</v>
      </c>
      <c r="W117" s="77" t="s">
        <v>5</v>
      </c>
      <c r="X117" s="66" t="s">
        <v>69</v>
      </c>
      <c r="Y117" s="85" t="s">
        <v>69</v>
      </c>
      <c r="Z117" s="16"/>
      <c r="AA117" s="15" t="s">
        <v>5</v>
      </c>
      <c r="AB117" s="66" t="s">
        <v>69</v>
      </c>
      <c r="AC117" s="85" t="s">
        <v>69</v>
      </c>
      <c r="AD117" s="77" t="s">
        <v>5</v>
      </c>
      <c r="AE117" s="73" t="s">
        <v>69</v>
      </c>
      <c r="AF117" s="85" t="s">
        <v>69</v>
      </c>
      <c r="AG117" s="10"/>
      <c r="AH117" s="68">
        <v>8</v>
      </c>
      <c r="AI117" s="68">
        <v>18</v>
      </c>
      <c r="AJ117" s="9">
        <f>AH117/AI117*100</f>
        <v>44.44444444444444</v>
      </c>
      <c r="AK117" s="76">
        <v>15</v>
      </c>
      <c r="AL117" s="74">
        <v>25</v>
      </c>
      <c r="AM117" s="9">
        <f>AK117/AL117*100</f>
        <v>60</v>
      </c>
      <c r="AN117" s="9"/>
      <c r="AO117" s="76">
        <v>6</v>
      </c>
      <c r="AP117" s="19">
        <v>80</v>
      </c>
      <c r="AQ117" s="10">
        <f>AO117/AP117*100</f>
        <v>7.5</v>
      </c>
      <c r="AR117" s="10"/>
      <c r="AS117" s="15" t="s">
        <v>5</v>
      </c>
      <c r="AT117" s="78" t="s">
        <v>69</v>
      </c>
      <c r="AU117" s="85" t="s">
        <v>69</v>
      </c>
      <c r="AV117" s="15" t="s">
        <v>5</v>
      </c>
      <c r="AW117" s="73" t="s">
        <v>69</v>
      </c>
      <c r="AX117" s="85" t="s">
        <v>69</v>
      </c>
      <c r="AY117" s="10"/>
      <c r="AZ117" s="15" t="s">
        <v>5</v>
      </c>
      <c r="BA117" s="84" t="s">
        <v>69</v>
      </c>
      <c r="BB117" s="85" t="s">
        <v>69</v>
      </c>
      <c r="BC117" s="80">
        <v>10</v>
      </c>
      <c r="BD117" s="74">
        <v>32</v>
      </c>
      <c r="BE117" s="10">
        <f>BC117/BD117*100</f>
        <v>31.25</v>
      </c>
    </row>
    <row r="118" spans="1:57" ht="12.75">
      <c r="A118" s="1" t="s">
        <v>146</v>
      </c>
      <c r="B118" s="13">
        <v>9</v>
      </c>
      <c r="C118" s="142">
        <v>29</v>
      </c>
      <c r="D118" s="6">
        <v>31.03448275862069</v>
      </c>
      <c r="E118" s="12">
        <v>13</v>
      </c>
      <c r="F118" s="143">
        <v>38</v>
      </c>
      <c r="G118" s="6">
        <v>34.21052631578947</v>
      </c>
      <c r="H118" s="9"/>
      <c r="I118" s="68">
        <v>9</v>
      </c>
      <c r="J118" s="68">
        <v>29</v>
      </c>
      <c r="K118" s="10">
        <f>I118/J118*100</f>
        <v>31.03448275862069</v>
      </c>
      <c r="L118" s="71">
        <v>13</v>
      </c>
      <c r="M118" s="74">
        <v>38</v>
      </c>
      <c r="N118" s="8">
        <f>L118/M118*100</f>
        <v>34.21052631578947</v>
      </c>
      <c r="O118" s="8"/>
      <c r="P118" s="15" t="s">
        <v>5</v>
      </c>
      <c r="Q118" s="66" t="s">
        <v>69</v>
      </c>
      <c r="R118" s="85" t="s">
        <v>69</v>
      </c>
      <c r="T118" s="68">
        <v>10</v>
      </c>
      <c r="U118" s="68">
        <v>21</v>
      </c>
      <c r="V118" s="9">
        <f>T118/U118*100</f>
        <v>47.61904761904761</v>
      </c>
      <c r="W118" s="76">
        <v>14</v>
      </c>
      <c r="X118" s="72">
        <v>36</v>
      </c>
      <c r="Y118" s="16">
        <f>W118/X118*100</f>
        <v>38.88888888888889</v>
      </c>
      <c r="Z118" s="16"/>
      <c r="AA118" s="68">
        <v>6</v>
      </c>
      <c r="AB118" s="68">
        <v>13</v>
      </c>
      <c r="AC118" s="10">
        <f>AA118/AB118*100</f>
        <v>46.15384615384615</v>
      </c>
      <c r="AD118" s="76">
        <v>15</v>
      </c>
      <c r="AE118" s="74">
        <v>33</v>
      </c>
      <c r="AF118" s="10">
        <f>AD118/AE118*100</f>
        <v>45.45454545454545</v>
      </c>
      <c r="AG118" s="10"/>
      <c r="AH118" s="68">
        <v>5</v>
      </c>
      <c r="AI118" s="68">
        <v>27</v>
      </c>
      <c r="AJ118" s="9">
        <f>AH118/AI118*100</f>
        <v>18.51851851851852</v>
      </c>
      <c r="AK118" s="76">
        <v>18</v>
      </c>
      <c r="AL118" s="74">
        <v>28</v>
      </c>
      <c r="AM118" s="9">
        <f>AK118/AL118*100</f>
        <v>64.28571428571429</v>
      </c>
      <c r="AN118" s="9"/>
      <c r="AO118" s="77" t="s">
        <v>5</v>
      </c>
      <c r="AP118" s="73" t="s">
        <v>69</v>
      </c>
      <c r="AQ118" s="85" t="s">
        <v>69</v>
      </c>
      <c r="AR118" s="10"/>
      <c r="AS118" s="15" t="s">
        <v>5</v>
      </c>
      <c r="AT118" s="78" t="s">
        <v>69</v>
      </c>
      <c r="AU118" s="85" t="s">
        <v>69</v>
      </c>
      <c r="AV118" s="15" t="s">
        <v>5</v>
      </c>
      <c r="AW118" s="73" t="s">
        <v>69</v>
      </c>
      <c r="AX118" s="85" t="s">
        <v>69</v>
      </c>
      <c r="AY118" s="18"/>
      <c r="AZ118" s="80">
        <v>16</v>
      </c>
      <c r="BA118" s="80">
        <v>36</v>
      </c>
      <c r="BB118" s="10">
        <f>AZ118/BA118*100</f>
        <v>44.44444444444444</v>
      </c>
      <c r="BC118" s="80">
        <v>12</v>
      </c>
      <c r="BD118" s="74">
        <v>34</v>
      </c>
      <c r="BE118" s="10">
        <f>BC118/BD118*100</f>
        <v>35.294117647058826</v>
      </c>
    </row>
    <row r="119" spans="1:57" ht="12.75">
      <c r="A119" s="1" t="s">
        <v>140</v>
      </c>
      <c r="B119" s="13">
        <v>12</v>
      </c>
      <c r="C119" s="142">
        <v>39</v>
      </c>
      <c r="D119" s="6">
        <v>30.76923076923077</v>
      </c>
      <c r="E119" s="12">
        <v>11</v>
      </c>
      <c r="F119" s="143">
        <v>26</v>
      </c>
      <c r="G119" s="6">
        <v>42.30769230769231</v>
      </c>
      <c r="H119" s="9"/>
      <c r="I119" s="68">
        <v>11</v>
      </c>
      <c r="J119" s="68">
        <v>39</v>
      </c>
      <c r="K119" s="10">
        <f>I119/J119*100</f>
        <v>28.205128205128204</v>
      </c>
      <c r="L119" s="71">
        <v>14</v>
      </c>
      <c r="M119" s="74">
        <v>26</v>
      </c>
      <c r="N119" s="8">
        <f>L119/M119*100</f>
        <v>53.84615384615385</v>
      </c>
      <c r="O119" s="8"/>
      <c r="P119" s="15" t="s">
        <v>5</v>
      </c>
      <c r="Q119" s="66" t="s">
        <v>69</v>
      </c>
      <c r="R119" s="85" t="s">
        <v>69</v>
      </c>
      <c r="T119" s="68">
        <v>5</v>
      </c>
      <c r="U119" s="68">
        <v>36</v>
      </c>
      <c r="V119" s="9">
        <f>T119/U119*100</f>
        <v>13.88888888888889</v>
      </c>
      <c r="W119" s="76">
        <v>16</v>
      </c>
      <c r="X119" s="72">
        <v>32</v>
      </c>
      <c r="Y119" s="16">
        <f>W119/X119*100</f>
        <v>50</v>
      </c>
      <c r="Z119" s="16"/>
      <c r="AA119" s="68">
        <v>15</v>
      </c>
      <c r="AB119" s="68">
        <v>32</v>
      </c>
      <c r="AC119" s="10">
        <f>AA119/AB119*100</f>
        <v>46.875</v>
      </c>
      <c r="AD119" s="76">
        <v>10</v>
      </c>
      <c r="AE119" s="74">
        <v>25</v>
      </c>
      <c r="AF119" s="10">
        <f>AD119/AE119*100</f>
        <v>40</v>
      </c>
      <c r="AG119" s="10"/>
      <c r="AH119" s="68">
        <v>10</v>
      </c>
      <c r="AI119" s="68">
        <v>33</v>
      </c>
      <c r="AJ119" s="9">
        <f>AH119/AI119*100</f>
        <v>30.303030303030305</v>
      </c>
      <c r="AK119" s="76">
        <v>15</v>
      </c>
      <c r="AL119" s="74">
        <v>33</v>
      </c>
      <c r="AM119" s="9">
        <f>AK119/AL119*100</f>
        <v>45.45454545454545</v>
      </c>
      <c r="AN119" s="9"/>
      <c r="AO119" s="77" t="s">
        <v>5</v>
      </c>
      <c r="AP119" s="73" t="s">
        <v>69</v>
      </c>
      <c r="AQ119" s="85" t="s">
        <v>69</v>
      </c>
      <c r="AR119" s="10"/>
      <c r="AS119" s="15" t="s">
        <v>5</v>
      </c>
      <c r="AT119" s="78" t="s">
        <v>69</v>
      </c>
      <c r="AU119" s="85" t="s">
        <v>69</v>
      </c>
      <c r="AV119" s="15" t="s">
        <v>5</v>
      </c>
      <c r="AW119" s="73" t="s">
        <v>69</v>
      </c>
      <c r="AX119" s="85" t="s">
        <v>69</v>
      </c>
      <c r="AY119" s="10"/>
      <c r="AZ119" s="80">
        <v>22</v>
      </c>
      <c r="BA119" s="80">
        <v>95</v>
      </c>
      <c r="BB119" s="10">
        <f>AZ119/BA119*100</f>
        <v>23.157894736842106</v>
      </c>
      <c r="BC119" s="80">
        <v>15</v>
      </c>
      <c r="BD119" s="74">
        <v>34</v>
      </c>
      <c r="BE119" s="10">
        <f>BC119/BD119*100</f>
        <v>44.11764705882353</v>
      </c>
    </row>
    <row r="120" spans="1:57" ht="12.75">
      <c r="A120" s="1" t="s">
        <v>220</v>
      </c>
      <c r="B120" s="13">
        <v>143</v>
      </c>
      <c r="C120" s="142">
        <v>442</v>
      </c>
      <c r="D120" s="6">
        <v>32.35294117647059</v>
      </c>
      <c r="E120" s="12">
        <v>172</v>
      </c>
      <c r="F120" s="143">
        <v>487</v>
      </c>
      <c r="G120" s="6">
        <v>35.318275154004105</v>
      </c>
      <c r="H120" s="9"/>
      <c r="I120" s="68">
        <v>126</v>
      </c>
      <c r="J120" s="68">
        <v>442</v>
      </c>
      <c r="K120" s="10">
        <f>I120/J120*100</f>
        <v>28.50678733031674</v>
      </c>
      <c r="L120" s="71">
        <v>138</v>
      </c>
      <c r="M120" s="74">
        <v>487</v>
      </c>
      <c r="N120" s="8">
        <f>L120/M120*100</f>
        <v>28.336755646817245</v>
      </c>
      <c r="O120" s="8"/>
      <c r="P120" s="12">
        <v>41</v>
      </c>
      <c r="Q120" s="72">
        <v>343</v>
      </c>
      <c r="R120" s="20">
        <v>12</v>
      </c>
      <c r="T120" s="68">
        <v>188</v>
      </c>
      <c r="U120" s="68">
        <v>551</v>
      </c>
      <c r="V120" s="9">
        <f>T120/U120*100</f>
        <v>34.11978221415608</v>
      </c>
      <c r="W120" s="76">
        <v>169</v>
      </c>
      <c r="X120" s="72">
        <v>582</v>
      </c>
      <c r="Y120" s="16">
        <f>W120/X120*100</f>
        <v>29.037800687285227</v>
      </c>
      <c r="Z120" s="16"/>
      <c r="AA120" s="68">
        <v>139</v>
      </c>
      <c r="AB120" s="68">
        <v>380</v>
      </c>
      <c r="AC120" s="10">
        <f>AA120/AB120*100</f>
        <v>36.578947368421055</v>
      </c>
      <c r="AD120" s="76">
        <v>145</v>
      </c>
      <c r="AE120" s="74">
        <v>452</v>
      </c>
      <c r="AF120" s="10">
        <f>AD120/AE120*100</f>
        <v>32.07964601769911</v>
      </c>
      <c r="AG120" s="10"/>
      <c r="AH120" s="68">
        <v>139</v>
      </c>
      <c r="AI120" s="68">
        <v>429</v>
      </c>
      <c r="AJ120" s="9">
        <f>AH120/AI120*100</f>
        <v>32.400932400932405</v>
      </c>
      <c r="AK120" s="76">
        <v>253</v>
      </c>
      <c r="AL120" s="74">
        <v>502</v>
      </c>
      <c r="AM120" s="9">
        <f>AK120/AL120*100</f>
        <v>50.39840637450199</v>
      </c>
      <c r="AN120" s="9"/>
      <c r="AO120" s="76">
        <v>88</v>
      </c>
      <c r="AP120" s="19">
        <v>1991</v>
      </c>
      <c r="AQ120" s="10">
        <f>AO120/AP120*100</f>
        <v>4.41988950276243</v>
      </c>
      <c r="AR120" s="10"/>
      <c r="AS120" s="68">
        <v>11</v>
      </c>
      <c r="AT120" s="79">
        <v>32</v>
      </c>
      <c r="AU120" s="10">
        <f>AS120/AT120*100</f>
        <v>34.375</v>
      </c>
      <c r="AV120" s="80">
        <v>20</v>
      </c>
      <c r="AW120" s="82">
        <v>40</v>
      </c>
      <c r="AX120" s="10">
        <v>50</v>
      </c>
      <c r="AY120" s="10"/>
      <c r="AZ120" s="80">
        <v>285</v>
      </c>
      <c r="BA120" s="80">
        <v>431</v>
      </c>
      <c r="BB120" s="10">
        <f>AZ120/BA120*100</f>
        <v>66.12529002320186</v>
      </c>
      <c r="BC120" s="80">
        <v>323</v>
      </c>
      <c r="BD120" s="74">
        <v>551</v>
      </c>
      <c r="BE120" s="10">
        <f>BC120/BD120*100</f>
        <v>58.620689655172406</v>
      </c>
    </row>
    <row r="121" spans="1:57" ht="12.75">
      <c r="A121" s="1" t="s">
        <v>169</v>
      </c>
      <c r="B121" s="13">
        <v>5</v>
      </c>
      <c r="C121" s="142">
        <v>29</v>
      </c>
      <c r="D121" s="6">
        <v>17.24137931034483</v>
      </c>
      <c r="E121" s="12">
        <v>8</v>
      </c>
      <c r="F121" s="143">
        <v>26</v>
      </c>
      <c r="G121" s="6">
        <v>30.76923076923077</v>
      </c>
      <c r="H121" s="9"/>
      <c r="I121" s="68">
        <v>10</v>
      </c>
      <c r="J121" s="68">
        <v>29</v>
      </c>
      <c r="K121" s="10">
        <f>I121/J121*100</f>
        <v>34.48275862068966</v>
      </c>
      <c r="L121" s="71">
        <v>10</v>
      </c>
      <c r="M121" s="74">
        <v>26</v>
      </c>
      <c r="N121" s="8">
        <f>L121/M121*100</f>
        <v>38.46153846153847</v>
      </c>
      <c r="O121" s="8"/>
      <c r="P121" s="15" t="s">
        <v>5</v>
      </c>
      <c r="Q121" s="66" t="s">
        <v>69</v>
      </c>
      <c r="R121" s="85" t="s">
        <v>69</v>
      </c>
      <c r="T121" s="15" t="s">
        <v>5</v>
      </c>
      <c r="U121" s="66" t="s">
        <v>69</v>
      </c>
      <c r="V121" s="85" t="s">
        <v>69</v>
      </c>
      <c r="W121" s="76">
        <v>20</v>
      </c>
      <c r="X121" s="72">
        <v>34</v>
      </c>
      <c r="Y121" s="16">
        <f>W121/X121*100</f>
        <v>58.82352941176471</v>
      </c>
      <c r="Z121" s="16"/>
      <c r="AA121" s="15" t="s">
        <v>5</v>
      </c>
      <c r="AB121" s="66" t="s">
        <v>69</v>
      </c>
      <c r="AC121" s="85" t="s">
        <v>69</v>
      </c>
      <c r="AD121" s="76">
        <v>9</v>
      </c>
      <c r="AE121" s="74">
        <v>29</v>
      </c>
      <c r="AF121" s="10">
        <f>AD121/AE121*100</f>
        <v>31.03448275862069</v>
      </c>
      <c r="AG121" s="10"/>
      <c r="AH121" s="15" t="s">
        <v>5</v>
      </c>
      <c r="AI121" s="66" t="s">
        <v>69</v>
      </c>
      <c r="AJ121" s="85" t="s">
        <v>69</v>
      </c>
      <c r="AK121" s="76">
        <v>21</v>
      </c>
      <c r="AL121" s="74">
        <v>25</v>
      </c>
      <c r="AM121" s="9">
        <f>AK121/AL121*100</f>
        <v>84</v>
      </c>
      <c r="AN121" s="9"/>
      <c r="AO121" s="77" t="s">
        <v>5</v>
      </c>
      <c r="AP121" s="73" t="s">
        <v>69</v>
      </c>
      <c r="AQ121" s="85" t="s">
        <v>69</v>
      </c>
      <c r="AR121" s="10"/>
      <c r="AS121" s="15" t="s">
        <v>5</v>
      </c>
      <c r="AT121" s="78" t="s">
        <v>69</v>
      </c>
      <c r="AU121" s="85" t="s">
        <v>69</v>
      </c>
      <c r="AV121" s="15" t="s">
        <v>5</v>
      </c>
      <c r="AW121" s="73" t="s">
        <v>69</v>
      </c>
      <c r="AX121" s="85" t="s">
        <v>69</v>
      </c>
      <c r="AY121" s="10"/>
      <c r="AZ121" s="80">
        <v>13</v>
      </c>
      <c r="BA121" s="80">
        <v>29</v>
      </c>
      <c r="BB121" s="10">
        <f>AZ121/BA121*100</f>
        <v>44.827586206896555</v>
      </c>
      <c r="BC121" s="80">
        <v>7</v>
      </c>
      <c r="BD121" s="74">
        <v>27</v>
      </c>
      <c r="BE121" s="10">
        <f>BC121/BD121*100</f>
        <v>25.925925925925924</v>
      </c>
    </row>
    <row r="122" spans="1:57" ht="12.75">
      <c r="A122" s="1" t="s">
        <v>194</v>
      </c>
      <c r="B122" s="15" t="s">
        <v>5</v>
      </c>
      <c r="C122" s="66" t="s">
        <v>69</v>
      </c>
      <c r="D122" s="85" t="s">
        <v>69</v>
      </c>
      <c r="E122" s="15" t="s">
        <v>5</v>
      </c>
      <c r="F122" s="66" t="s">
        <v>69</v>
      </c>
      <c r="G122" s="85" t="s">
        <v>69</v>
      </c>
      <c r="H122" s="9"/>
      <c r="I122" s="15" t="s">
        <v>5</v>
      </c>
      <c r="J122" s="66" t="s">
        <v>69</v>
      </c>
      <c r="K122" s="85" t="s">
        <v>69</v>
      </c>
      <c r="L122" s="70" t="s">
        <v>5</v>
      </c>
      <c r="M122" s="73" t="s">
        <v>69</v>
      </c>
      <c r="N122" s="85" t="s">
        <v>69</v>
      </c>
      <c r="O122" s="8"/>
      <c r="P122" s="15" t="s">
        <v>5</v>
      </c>
      <c r="Q122" s="66" t="s">
        <v>69</v>
      </c>
      <c r="R122" s="85" t="s">
        <v>69</v>
      </c>
      <c r="T122" s="15" t="s">
        <v>5</v>
      </c>
      <c r="U122" s="66" t="s">
        <v>69</v>
      </c>
      <c r="V122" s="85" t="s">
        <v>69</v>
      </c>
      <c r="W122" s="77" t="s">
        <v>5</v>
      </c>
      <c r="X122" s="66" t="s">
        <v>69</v>
      </c>
      <c r="Y122" s="85" t="s">
        <v>69</v>
      </c>
      <c r="Z122" s="16"/>
      <c r="AA122" s="15" t="s">
        <v>5</v>
      </c>
      <c r="AB122" s="66" t="s">
        <v>69</v>
      </c>
      <c r="AC122" s="85" t="s">
        <v>69</v>
      </c>
      <c r="AD122" s="77" t="s">
        <v>5</v>
      </c>
      <c r="AE122" s="73" t="s">
        <v>69</v>
      </c>
      <c r="AF122" s="85" t="s">
        <v>69</v>
      </c>
      <c r="AG122" s="10"/>
      <c r="AH122" s="15" t="s">
        <v>5</v>
      </c>
      <c r="AI122" s="66" t="s">
        <v>69</v>
      </c>
      <c r="AJ122" s="85" t="s">
        <v>69</v>
      </c>
      <c r="AK122" s="77" t="s">
        <v>5</v>
      </c>
      <c r="AL122" s="73" t="s">
        <v>69</v>
      </c>
      <c r="AM122" s="85" t="s">
        <v>69</v>
      </c>
      <c r="AN122" s="9"/>
      <c r="AO122" s="77" t="s">
        <v>5</v>
      </c>
      <c r="AP122" s="73" t="s">
        <v>69</v>
      </c>
      <c r="AQ122" s="85" t="s">
        <v>69</v>
      </c>
      <c r="AR122" s="10"/>
      <c r="AS122" s="15" t="s">
        <v>5</v>
      </c>
      <c r="AT122" s="78" t="s">
        <v>69</v>
      </c>
      <c r="AU122" s="85" t="s">
        <v>69</v>
      </c>
      <c r="AV122" s="15" t="s">
        <v>5</v>
      </c>
      <c r="AW122" s="73" t="s">
        <v>69</v>
      </c>
      <c r="AX122" s="85" t="s">
        <v>69</v>
      </c>
      <c r="AY122" s="10"/>
      <c r="AZ122" s="15" t="s">
        <v>5</v>
      </c>
      <c r="BA122" s="84" t="s">
        <v>69</v>
      </c>
      <c r="BB122" s="85" t="s">
        <v>69</v>
      </c>
      <c r="BC122" s="15" t="s">
        <v>5</v>
      </c>
      <c r="BD122" s="73" t="s">
        <v>69</v>
      </c>
      <c r="BE122" s="85" t="s">
        <v>69</v>
      </c>
    </row>
    <row r="123" spans="1:57" ht="12.75">
      <c r="A123" s="1" t="s">
        <v>101</v>
      </c>
      <c r="B123" s="13">
        <v>56</v>
      </c>
      <c r="C123" s="142">
        <v>218</v>
      </c>
      <c r="D123" s="6">
        <v>25.688073394495415</v>
      </c>
      <c r="E123" s="12">
        <v>64</v>
      </c>
      <c r="F123" s="143">
        <v>267</v>
      </c>
      <c r="G123" s="6">
        <v>23.970037453183522</v>
      </c>
      <c r="H123" s="9"/>
      <c r="I123" s="68">
        <v>53</v>
      </c>
      <c r="J123" s="68">
        <v>218</v>
      </c>
      <c r="K123" s="10">
        <f>I123/J123*100</f>
        <v>24.31192660550459</v>
      </c>
      <c r="L123" s="71">
        <v>75</v>
      </c>
      <c r="M123" s="74">
        <v>267</v>
      </c>
      <c r="N123" s="8">
        <f>L123/M123*100</f>
        <v>28.08988764044944</v>
      </c>
      <c r="O123" s="8"/>
      <c r="P123" s="12">
        <v>7</v>
      </c>
      <c r="Q123" s="72">
        <v>182</v>
      </c>
      <c r="R123" s="20">
        <v>3.9</v>
      </c>
      <c r="T123" s="68">
        <v>28</v>
      </c>
      <c r="U123" s="68">
        <v>149</v>
      </c>
      <c r="V123" s="9">
        <f>T123/U123*100</f>
        <v>18.79194630872483</v>
      </c>
      <c r="W123" s="76">
        <v>69</v>
      </c>
      <c r="X123" s="72">
        <v>269</v>
      </c>
      <c r="Y123" s="16">
        <f>W123/X123*100</f>
        <v>25.650557620817843</v>
      </c>
      <c r="Z123" s="16"/>
      <c r="AA123" s="68">
        <v>33</v>
      </c>
      <c r="AB123" s="68">
        <v>122</v>
      </c>
      <c r="AC123" s="10">
        <f>AA123/AB123*100</f>
        <v>27.049180327868854</v>
      </c>
      <c r="AD123" s="76">
        <v>55</v>
      </c>
      <c r="AE123" s="74">
        <v>205</v>
      </c>
      <c r="AF123" s="10">
        <f>AD123/AE123*100</f>
        <v>26.82926829268293</v>
      </c>
      <c r="AG123" s="10"/>
      <c r="AH123" s="68">
        <v>43</v>
      </c>
      <c r="AI123" s="68">
        <v>138</v>
      </c>
      <c r="AJ123" s="9">
        <f>AH123/AI123*100</f>
        <v>31.15942028985507</v>
      </c>
      <c r="AK123" s="76">
        <v>123</v>
      </c>
      <c r="AL123" s="74">
        <v>215</v>
      </c>
      <c r="AM123" s="9">
        <f>AK123/AL123*100</f>
        <v>57.20930232558139</v>
      </c>
      <c r="AN123" s="9"/>
      <c r="AO123" s="76">
        <v>131</v>
      </c>
      <c r="AP123" s="19">
        <v>940</v>
      </c>
      <c r="AQ123" s="10">
        <f>AO123/AP123*100</f>
        <v>13.936170212765958</v>
      </c>
      <c r="AR123" s="10"/>
      <c r="AS123" s="68">
        <v>6</v>
      </c>
      <c r="AT123" s="79">
        <v>10</v>
      </c>
      <c r="AU123" s="10">
        <f>AS123/AT123*100</f>
        <v>60</v>
      </c>
      <c r="AV123" s="80">
        <v>20</v>
      </c>
      <c r="AW123" s="82">
        <v>26</v>
      </c>
      <c r="AX123" s="10">
        <v>76.92307692307693</v>
      </c>
      <c r="AY123" s="18"/>
      <c r="AZ123" s="80">
        <v>24</v>
      </c>
      <c r="BA123" s="80">
        <v>210</v>
      </c>
      <c r="BB123" s="10">
        <f>AZ123/BA123*100</f>
        <v>11.428571428571429</v>
      </c>
      <c r="BC123" s="80">
        <v>41</v>
      </c>
      <c r="BD123" s="74">
        <v>279</v>
      </c>
      <c r="BE123" s="10">
        <f>BC123/BD123*100</f>
        <v>14.695340501792115</v>
      </c>
    </row>
    <row r="124" spans="1:57" ht="12.75">
      <c r="A124" s="1" t="s">
        <v>222</v>
      </c>
      <c r="B124" s="13">
        <v>89</v>
      </c>
      <c r="C124" s="142">
        <v>331</v>
      </c>
      <c r="D124" s="6">
        <v>26.888217522658607</v>
      </c>
      <c r="E124" s="12">
        <v>90</v>
      </c>
      <c r="F124" s="143">
        <v>355</v>
      </c>
      <c r="G124" s="6">
        <v>25.352112676056336</v>
      </c>
      <c r="H124" s="9"/>
      <c r="I124" s="68">
        <v>53</v>
      </c>
      <c r="J124" s="68">
        <v>331</v>
      </c>
      <c r="K124" s="10">
        <f>I124/J124*100</f>
        <v>16.012084592145015</v>
      </c>
      <c r="L124" s="71">
        <v>78</v>
      </c>
      <c r="M124" s="74">
        <v>355</v>
      </c>
      <c r="N124" s="8">
        <f>L124/M124*100</f>
        <v>21.971830985915496</v>
      </c>
      <c r="O124" s="8"/>
      <c r="P124" s="12">
        <v>20</v>
      </c>
      <c r="Q124" s="72">
        <v>230</v>
      </c>
      <c r="R124" s="20">
        <v>8.7</v>
      </c>
      <c r="T124" s="68">
        <v>93</v>
      </c>
      <c r="U124" s="68">
        <v>325</v>
      </c>
      <c r="V124" s="9">
        <f>T124/U124*100</f>
        <v>28.615384615384613</v>
      </c>
      <c r="W124" s="76">
        <v>123</v>
      </c>
      <c r="X124" s="72">
        <v>460</v>
      </c>
      <c r="Y124" s="16">
        <f>W124/X124*100</f>
        <v>26.73913043478261</v>
      </c>
      <c r="Z124" s="16"/>
      <c r="AA124" s="68">
        <v>80</v>
      </c>
      <c r="AB124" s="68">
        <v>249</v>
      </c>
      <c r="AC124" s="10">
        <f>AA124/AB124*100</f>
        <v>32.1285140562249</v>
      </c>
      <c r="AD124" s="76">
        <v>127</v>
      </c>
      <c r="AE124" s="74">
        <v>380</v>
      </c>
      <c r="AF124" s="10">
        <f>AD124/AE124*100</f>
        <v>33.421052631578945</v>
      </c>
      <c r="AG124" s="10"/>
      <c r="AH124" s="68">
        <v>96</v>
      </c>
      <c r="AI124" s="68">
        <v>336</v>
      </c>
      <c r="AJ124" s="9">
        <f>AH124/AI124*100</f>
        <v>28.57142857142857</v>
      </c>
      <c r="AK124" s="76">
        <v>189</v>
      </c>
      <c r="AL124" s="74">
        <v>403</v>
      </c>
      <c r="AM124" s="9">
        <f>AK124/AL124*100</f>
        <v>46.898263027295286</v>
      </c>
      <c r="AN124" s="9"/>
      <c r="AO124" s="76">
        <v>80</v>
      </c>
      <c r="AP124" s="19">
        <v>1673</v>
      </c>
      <c r="AQ124" s="10">
        <f>AO124/AP124*100</f>
        <v>4.781829049611477</v>
      </c>
      <c r="AR124" s="10"/>
      <c r="AS124" s="68">
        <v>9</v>
      </c>
      <c r="AT124" s="79">
        <v>24</v>
      </c>
      <c r="AU124" s="10">
        <f>AS124/AT124*100</f>
        <v>37.5</v>
      </c>
      <c r="AV124" s="80">
        <v>12</v>
      </c>
      <c r="AW124" s="82">
        <v>25</v>
      </c>
      <c r="AX124" s="10">
        <v>48</v>
      </c>
      <c r="AY124" s="10"/>
      <c r="AZ124" s="80">
        <v>134</v>
      </c>
      <c r="BA124" s="80">
        <v>333</v>
      </c>
      <c r="BB124" s="10">
        <f>AZ124/BA124*100</f>
        <v>40.24024024024024</v>
      </c>
      <c r="BC124" s="80">
        <v>174</v>
      </c>
      <c r="BD124" s="74">
        <v>370</v>
      </c>
      <c r="BE124" s="10">
        <f>BC124/BD124*100</f>
        <v>47.02702702702703</v>
      </c>
    </row>
    <row r="125" spans="1:57" ht="12.75">
      <c r="A125" s="1" t="s">
        <v>205</v>
      </c>
      <c r="B125" s="15" t="s">
        <v>5</v>
      </c>
      <c r="C125" s="66" t="s">
        <v>69</v>
      </c>
      <c r="D125" s="85" t="s">
        <v>69</v>
      </c>
      <c r="E125" s="15" t="s">
        <v>5</v>
      </c>
      <c r="F125" s="66" t="s">
        <v>69</v>
      </c>
      <c r="G125" s="85" t="s">
        <v>69</v>
      </c>
      <c r="H125" s="9"/>
      <c r="I125" s="15" t="s">
        <v>5</v>
      </c>
      <c r="J125" s="66" t="s">
        <v>69</v>
      </c>
      <c r="K125" s="85" t="s">
        <v>69</v>
      </c>
      <c r="L125" s="70" t="s">
        <v>5</v>
      </c>
      <c r="M125" s="73" t="s">
        <v>69</v>
      </c>
      <c r="N125" s="85" t="s">
        <v>69</v>
      </c>
      <c r="O125" s="8"/>
      <c r="P125" s="15" t="s">
        <v>5</v>
      </c>
      <c r="Q125" s="66" t="s">
        <v>69</v>
      </c>
      <c r="R125" s="85" t="s">
        <v>69</v>
      </c>
      <c r="T125" s="15" t="s">
        <v>5</v>
      </c>
      <c r="U125" s="66" t="s">
        <v>69</v>
      </c>
      <c r="V125" s="85" t="s">
        <v>69</v>
      </c>
      <c r="W125" s="77" t="s">
        <v>5</v>
      </c>
      <c r="X125" s="66" t="s">
        <v>69</v>
      </c>
      <c r="Y125" s="85" t="s">
        <v>69</v>
      </c>
      <c r="Z125" s="16"/>
      <c r="AA125" s="15" t="s">
        <v>5</v>
      </c>
      <c r="AB125" s="66" t="s">
        <v>69</v>
      </c>
      <c r="AC125" s="85" t="s">
        <v>69</v>
      </c>
      <c r="AD125" s="77" t="s">
        <v>5</v>
      </c>
      <c r="AE125" s="73" t="s">
        <v>69</v>
      </c>
      <c r="AF125" s="85" t="s">
        <v>69</v>
      </c>
      <c r="AG125" s="10"/>
      <c r="AH125" s="15" t="s">
        <v>5</v>
      </c>
      <c r="AI125" s="66" t="s">
        <v>69</v>
      </c>
      <c r="AJ125" s="85" t="s">
        <v>69</v>
      </c>
      <c r="AK125" s="77" t="s">
        <v>5</v>
      </c>
      <c r="AL125" s="73" t="s">
        <v>69</v>
      </c>
      <c r="AM125" s="85" t="s">
        <v>69</v>
      </c>
      <c r="AN125" s="9"/>
      <c r="AO125" s="77" t="s">
        <v>5</v>
      </c>
      <c r="AP125" s="73" t="s">
        <v>69</v>
      </c>
      <c r="AQ125" s="85" t="s">
        <v>69</v>
      </c>
      <c r="AR125" s="10"/>
      <c r="AS125" s="15" t="s">
        <v>5</v>
      </c>
      <c r="AT125" s="78" t="s">
        <v>69</v>
      </c>
      <c r="AU125" s="85" t="s">
        <v>69</v>
      </c>
      <c r="AV125" s="15" t="s">
        <v>5</v>
      </c>
      <c r="AW125" s="73" t="s">
        <v>69</v>
      </c>
      <c r="AX125" s="85" t="s">
        <v>69</v>
      </c>
      <c r="AY125" s="10"/>
      <c r="AZ125" s="15" t="s">
        <v>5</v>
      </c>
      <c r="BA125" s="84" t="s">
        <v>69</v>
      </c>
      <c r="BB125" s="85" t="s">
        <v>69</v>
      </c>
      <c r="BC125" s="15" t="s">
        <v>5</v>
      </c>
      <c r="BD125" s="73" t="s">
        <v>69</v>
      </c>
      <c r="BE125" s="85" t="s">
        <v>69</v>
      </c>
    </row>
    <row r="126" spans="1:57" ht="12.75">
      <c r="A126" s="1" t="s">
        <v>106</v>
      </c>
      <c r="B126" s="15" t="s">
        <v>5</v>
      </c>
      <c r="C126" s="66" t="s">
        <v>69</v>
      </c>
      <c r="D126" s="85" t="s">
        <v>69</v>
      </c>
      <c r="E126" s="15" t="s">
        <v>5</v>
      </c>
      <c r="F126" s="66" t="s">
        <v>69</v>
      </c>
      <c r="G126" s="85" t="s">
        <v>69</v>
      </c>
      <c r="H126" s="9"/>
      <c r="I126" s="15" t="s">
        <v>5</v>
      </c>
      <c r="J126" s="66" t="s">
        <v>69</v>
      </c>
      <c r="K126" s="85" t="s">
        <v>69</v>
      </c>
      <c r="L126" s="70" t="s">
        <v>5</v>
      </c>
      <c r="M126" s="73" t="s">
        <v>69</v>
      </c>
      <c r="N126" s="85" t="s">
        <v>69</v>
      </c>
      <c r="O126" s="8"/>
      <c r="P126" s="15" t="s">
        <v>5</v>
      </c>
      <c r="Q126" s="66" t="s">
        <v>69</v>
      </c>
      <c r="R126" s="85" t="s">
        <v>69</v>
      </c>
      <c r="T126" s="68">
        <v>7</v>
      </c>
      <c r="U126" s="68">
        <v>18</v>
      </c>
      <c r="V126" s="9">
        <f aca="true" t="shared" si="21" ref="V126:V134">T126/U126*100</f>
        <v>38.88888888888889</v>
      </c>
      <c r="W126" s="76">
        <v>7</v>
      </c>
      <c r="X126" s="72">
        <v>42</v>
      </c>
      <c r="Y126" s="16">
        <f aca="true" t="shared" si="22" ref="Y126:Y137">W126/X126*100</f>
        <v>16.666666666666664</v>
      </c>
      <c r="Z126" s="16"/>
      <c r="AA126" s="15" t="s">
        <v>5</v>
      </c>
      <c r="AB126" s="66" t="s">
        <v>69</v>
      </c>
      <c r="AC126" s="85" t="s">
        <v>69</v>
      </c>
      <c r="AD126" s="76">
        <v>9</v>
      </c>
      <c r="AE126" s="74">
        <v>35</v>
      </c>
      <c r="AF126" s="10">
        <f>AD126/AE126*100</f>
        <v>25.71428571428571</v>
      </c>
      <c r="AG126" s="10"/>
      <c r="AH126" s="15" t="s">
        <v>5</v>
      </c>
      <c r="AI126" s="66" t="s">
        <v>69</v>
      </c>
      <c r="AJ126" s="85" t="s">
        <v>69</v>
      </c>
      <c r="AK126" s="76">
        <v>19</v>
      </c>
      <c r="AL126" s="74">
        <v>21</v>
      </c>
      <c r="AM126" s="9">
        <f aca="true" t="shared" si="23" ref="AM126:AM135">AK126/AL126*100</f>
        <v>90.47619047619048</v>
      </c>
      <c r="AN126" s="9"/>
      <c r="AO126" s="76">
        <v>23</v>
      </c>
      <c r="AP126" s="19">
        <v>117</v>
      </c>
      <c r="AQ126" s="10">
        <f>AO126/AP126*100</f>
        <v>19.65811965811966</v>
      </c>
      <c r="AR126" s="10"/>
      <c r="AS126" s="15" t="s">
        <v>5</v>
      </c>
      <c r="AT126" s="78" t="s">
        <v>69</v>
      </c>
      <c r="AU126" s="85" t="s">
        <v>69</v>
      </c>
      <c r="AV126" s="15" t="s">
        <v>5</v>
      </c>
      <c r="AW126" s="73" t="s">
        <v>69</v>
      </c>
      <c r="AX126" s="85" t="s">
        <v>69</v>
      </c>
      <c r="AY126" s="10"/>
      <c r="AZ126" s="15" t="s">
        <v>5</v>
      </c>
      <c r="BA126" s="84" t="s">
        <v>69</v>
      </c>
      <c r="BB126" s="85" t="s">
        <v>69</v>
      </c>
      <c r="BC126" s="80">
        <v>6</v>
      </c>
      <c r="BD126" s="74">
        <v>32</v>
      </c>
      <c r="BE126" s="10">
        <f>BC126/BD126*100</f>
        <v>18.75</v>
      </c>
    </row>
    <row r="127" spans="1:57" ht="12.75">
      <c r="A127" s="1" t="s">
        <v>199</v>
      </c>
      <c r="B127" s="13">
        <v>6</v>
      </c>
      <c r="C127" s="142">
        <v>28</v>
      </c>
      <c r="D127" s="6">
        <v>21.428571428571427</v>
      </c>
      <c r="E127" s="12">
        <v>8</v>
      </c>
      <c r="F127" s="143">
        <v>37</v>
      </c>
      <c r="G127" s="6">
        <v>21.62162162162162</v>
      </c>
      <c r="H127" s="9"/>
      <c r="I127" s="68">
        <v>8</v>
      </c>
      <c r="J127" s="68">
        <v>28</v>
      </c>
      <c r="K127" s="10">
        <f aca="true" t="shared" si="24" ref="K127:K134">I127/J127*100</f>
        <v>28.57142857142857</v>
      </c>
      <c r="L127" s="71">
        <v>13</v>
      </c>
      <c r="M127" s="74">
        <v>37</v>
      </c>
      <c r="N127" s="8">
        <f>L127/M127*100</f>
        <v>35.13513513513514</v>
      </c>
      <c r="O127" s="8"/>
      <c r="P127" s="15" t="s">
        <v>5</v>
      </c>
      <c r="Q127" s="66" t="s">
        <v>69</v>
      </c>
      <c r="R127" s="85" t="s">
        <v>69</v>
      </c>
      <c r="T127" s="68">
        <v>9</v>
      </c>
      <c r="U127" s="68">
        <v>40</v>
      </c>
      <c r="V127" s="9">
        <f t="shared" si="21"/>
        <v>22.5</v>
      </c>
      <c r="W127" s="76">
        <v>10</v>
      </c>
      <c r="X127" s="72">
        <v>52</v>
      </c>
      <c r="Y127" s="16">
        <f t="shared" si="22"/>
        <v>19.230769230769234</v>
      </c>
      <c r="Z127" s="16"/>
      <c r="AA127" s="68">
        <v>17</v>
      </c>
      <c r="AB127" s="68">
        <v>33</v>
      </c>
      <c r="AC127" s="10">
        <f>AA127/AB127*100</f>
        <v>51.515151515151516</v>
      </c>
      <c r="AD127" s="76">
        <v>18</v>
      </c>
      <c r="AE127" s="74">
        <v>44</v>
      </c>
      <c r="AF127" s="10">
        <f>AD127/AE127*100</f>
        <v>40.909090909090914</v>
      </c>
      <c r="AG127" s="10"/>
      <c r="AH127" s="68">
        <v>12</v>
      </c>
      <c r="AI127" s="68">
        <v>19</v>
      </c>
      <c r="AJ127" s="9">
        <f aca="true" t="shared" si="25" ref="AJ127:AJ135">AH127/AI127*100</f>
        <v>63.1578947368421</v>
      </c>
      <c r="AK127" s="76">
        <v>25</v>
      </c>
      <c r="AL127" s="74">
        <v>28</v>
      </c>
      <c r="AM127" s="9">
        <f t="shared" si="23"/>
        <v>89.28571428571429</v>
      </c>
      <c r="AN127" s="9"/>
      <c r="AO127" s="77" t="s">
        <v>5</v>
      </c>
      <c r="AP127" s="73" t="s">
        <v>69</v>
      </c>
      <c r="AQ127" s="85" t="s">
        <v>69</v>
      </c>
      <c r="AR127" s="10"/>
      <c r="AS127" s="15" t="s">
        <v>5</v>
      </c>
      <c r="AT127" s="78" t="s">
        <v>69</v>
      </c>
      <c r="AU127" s="85" t="s">
        <v>69</v>
      </c>
      <c r="AV127" s="15" t="s">
        <v>5</v>
      </c>
      <c r="AW127" s="73" t="s">
        <v>69</v>
      </c>
      <c r="AX127" s="85" t="s">
        <v>69</v>
      </c>
      <c r="AY127" s="18"/>
      <c r="AZ127" s="80">
        <v>14</v>
      </c>
      <c r="BA127" s="80">
        <v>40</v>
      </c>
      <c r="BB127" s="10">
        <f aca="true" t="shared" si="26" ref="BB127:BB134">AZ127/BA127*100</f>
        <v>35</v>
      </c>
      <c r="BC127" s="80">
        <v>14</v>
      </c>
      <c r="BD127" s="74">
        <v>52</v>
      </c>
      <c r="BE127" s="10">
        <f>BC127/BD127*100</f>
        <v>26.923076923076923</v>
      </c>
    </row>
    <row r="128" spans="1:57" ht="12.75">
      <c r="A128" s="1" t="s">
        <v>107</v>
      </c>
      <c r="B128" s="13">
        <v>58</v>
      </c>
      <c r="C128" s="142">
        <v>106</v>
      </c>
      <c r="D128" s="6">
        <v>54.71698113207547</v>
      </c>
      <c r="E128" s="12">
        <v>32</v>
      </c>
      <c r="F128" s="143">
        <v>70</v>
      </c>
      <c r="G128" s="6">
        <v>45.714285714285715</v>
      </c>
      <c r="H128" s="9"/>
      <c r="I128" s="68">
        <v>41</v>
      </c>
      <c r="J128" s="68">
        <v>106</v>
      </c>
      <c r="K128" s="10">
        <f t="shared" si="24"/>
        <v>38.67924528301887</v>
      </c>
      <c r="L128" s="71">
        <v>28</v>
      </c>
      <c r="M128" s="74">
        <v>70</v>
      </c>
      <c r="N128" s="8">
        <f>L128/M128*100</f>
        <v>40</v>
      </c>
      <c r="O128" s="8"/>
      <c r="P128" s="15" t="s">
        <v>5</v>
      </c>
      <c r="Q128" s="66" t="s">
        <v>69</v>
      </c>
      <c r="R128" s="85" t="s">
        <v>69</v>
      </c>
      <c r="T128" s="68">
        <v>21</v>
      </c>
      <c r="U128" s="68">
        <v>117</v>
      </c>
      <c r="V128" s="9">
        <f t="shared" si="21"/>
        <v>17.94871794871795</v>
      </c>
      <c r="W128" s="76">
        <v>28</v>
      </c>
      <c r="X128" s="72">
        <v>107</v>
      </c>
      <c r="Y128" s="16">
        <f t="shared" si="22"/>
        <v>26.168224299065418</v>
      </c>
      <c r="Z128" s="16"/>
      <c r="AA128" s="68">
        <v>15</v>
      </c>
      <c r="AB128" s="68">
        <v>96</v>
      </c>
      <c r="AC128" s="10">
        <f>AA128/AB128*100</f>
        <v>15.625</v>
      </c>
      <c r="AD128" s="76">
        <v>6</v>
      </c>
      <c r="AE128" s="74">
        <v>84</v>
      </c>
      <c r="AF128" s="10">
        <f>AD128/AE128*100</f>
        <v>7.142857142857142</v>
      </c>
      <c r="AG128" s="10"/>
      <c r="AH128" s="68">
        <v>36</v>
      </c>
      <c r="AI128" s="68">
        <v>121</v>
      </c>
      <c r="AJ128" s="9">
        <f t="shared" si="25"/>
        <v>29.75206611570248</v>
      </c>
      <c r="AK128" s="76">
        <v>47</v>
      </c>
      <c r="AL128" s="74">
        <v>86</v>
      </c>
      <c r="AM128" s="9">
        <f t="shared" si="23"/>
        <v>54.65116279069767</v>
      </c>
      <c r="AN128" s="9"/>
      <c r="AO128" s="76">
        <v>35</v>
      </c>
      <c r="AP128" s="19">
        <v>319</v>
      </c>
      <c r="AQ128" s="10">
        <f aca="true" t="shared" si="27" ref="AQ128:AQ133">AO128/AP128*100</f>
        <v>10.9717868338558</v>
      </c>
      <c r="AR128" s="10"/>
      <c r="AS128" s="15" t="s">
        <v>5</v>
      </c>
      <c r="AT128" s="78" t="s">
        <v>69</v>
      </c>
      <c r="AU128" s="85" t="s">
        <v>69</v>
      </c>
      <c r="AV128" s="80">
        <v>5</v>
      </c>
      <c r="AW128" s="82">
        <v>9</v>
      </c>
      <c r="AX128" s="10">
        <v>55.55555555555556</v>
      </c>
      <c r="AY128" s="10"/>
      <c r="AZ128" s="80">
        <v>69</v>
      </c>
      <c r="BA128" s="80">
        <v>327</v>
      </c>
      <c r="BB128" s="10">
        <f t="shared" si="26"/>
        <v>21.100917431192663</v>
      </c>
      <c r="BC128" s="80">
        <v>35</v>
      </c>
      <c r="BD128" s="74">
        <v>95</v>
      </c>
      <c r="BE128" s="10">
        <f>BC128/BD128*100</f>
        <v>36.84210526315789</v>
      </c>
    </row>
    <row r="129" spans="1:57" ht="12.75">
      <c r="A129" s="1" t="s">
        <v>89</v>
      </c>
      <c r="B129" s="13">
        <v>205</v>
      </c>
      <c r="C129" s="142">
        <v>502</v>
      </c>
      <c r="D129" s="6">
        <v>40.83665338645419</v>
      </c>
      <c r="E129" s="12">
        <v>125</v>
      </c>
      <c r="F129" s="143">
        <v>369</v>
      </c>
      <c r="G129" s="6">
        <v>33.87533875338754</v>
      </c>
      <c r="H129" s="9"/>
      <c r="I129" s="68">
        <v>183</v>
      </c>
      <c r="J129" s="68">
        <v>502</v>
      </c>
      <c r="K129" s="10">
        <f t="shared" si="24"/>
        <v>36.45418326693227</v>
      </c>
      <c r="L129" s="71">
        <v>111</v>
      </c>
      <c r="M129" s="74">
        <v>369</v>
      </c>
      <c r="N129" s="8">
        <f>L129/M129*100</f>
        <v>30.081300813008134</v>
      </c>
      <c r="O129" s="8"/>
      <c r="P129" s="12">
        <v>16</v>
      </c>
      <c r="Q129" s="72">
        <v>234</v>
      </c>
      <c r="R129" s="20">
        <v>6.8</v>
      </c>
      <c r="T129" s="68">
        <v>157</v>
      </c>
      <c r="U129" s="68">
        <v>481</v>
      </c>
      <c r="V129" s="9">
        <f t="shared" si="21"/>
        <v>32.640332640332645</v>
      </c>
      <c r="W129" s="76">
        <v>137</v>
      </c>
      <c r="X129" s="72">
        <v>465</v>
      </c>
      <c r="Y129" s="16">
        <f t="shared" si="22"/>
        <v>29.462365591397848</v>
      </c>
      <c r="Z129" s="16"/>
      <c r="AA129" s="68">
        <v>63</v>
      </c>
      <c r="AB129" s="68">
        <v>326</v>
      </c>
      <c r="AC129" s="10">
        <f>AA129/AB129*100</f>
        <v>19.32515337423313</v>
      </c>
      <c r="AD129" s="76">
        <v>54</v>
      </c>
      <c r="AE129" s="74">
        <v>327</v>
      </c>
      <c r="AF129" s="10">
        <f>AD129/AE129*100</f>
        <v>16.51376146788991</v>
      </c>
      <c r="AG129" s="10"/>
      <c r="AH129" s="68">
        <v>147</v>
      </c>
      <c r="AI129" s="68">
        <v>421</v>
      </c>
      <c r="AJ129" s="9">
        <f t="shared" si="25"/>
        <v>34.91686460807601</v>
      </c>
      <c r="AK129" s="76">
        <v>209</v>
      </c>
      <c r="AL129" s="74">
        <v>386</v>
      </c>
      <c r="AM129" s="9">
        <f t="shared" si="23"/>
        <v>54.145077720207254</v>
      </c>
      <c r="AN129" s="9"/>
      <c r="AO129" s="76">
        <v>108</v>
      </c>
      <c r="AP129" s="19">
        <v>1567</v>
      </c>
      <c r="AQ129" s="10">
        <f t="shared" si="27"/>
        <v>6.892150606253988</v>
      </c>
      <c r="AR129" s="10"/>
      <c r="AS129" s="68">
        <v>17</v>
      </c>
      <c r="AT129" s="79">
        <v>35</v>
      </c>
      <c r="AU129" s="10">
        <f>AS129/AT129*100</f>
        <v>48.57142857142857</v>
      </c>
      <c r="AV129" s="80">
        <v>27</v>
      </c>
      <c r="AW129" s="82">
        <v>42</v>
      </c>
      <c r="AX129" s="10">
        <v>64.28571428571429</v>
      </c>
      <c r="AY129" s="18"/>
      <c r="AZ129" s="80">
        <v>240</v>
      </c>
      <c r="BA129" s="80">
        <v>598</v>
      </c>
      <c r="BB129" s="10">
        <f t="shared" si="26"/>
        <v>40.13377926421405</v>
      </c>
      <c r="BC129" s="80">
        <v>165</v>
      </c>
      <c r="BD129" s="74">
        <v>472</v>
      </c>
      <c r="BE129" s="10">
        <f>BC129/BD129*100</f>
        <v>34.95762711864407</v>
      </c>
    </row>
    <row r="130" spans="1:57" ht="12.75">
      <c r="A130" s="1" t="s">
        <v>90</v>
      </c>
      <c r="B130" s="13">
        <v>57</v>
      </c>
      <c r="C130" s="142">
        <v>139</v>
      </c>
      <c r="D130" s="6">
        <v>41.007194244604314</v>
      </c>
      <c r="E130" s="12">
        <v>37</v>
      </c>
      <c r="F130" s="143">
        <v>99</v>
      </c>
      <c r="G130" s="6">
        <v>37.37373737373738</v>
      </c>
      <c r="H130" s="9"/>
      <c r="I130" s="68">
        <v>50</v>
      </c>
      <c r="J130" s="68">
        <v>139</v>
      </c>
      <c r="K130" s="10">
        <f t="shared" si="24"/>
        <v>35.97122302158273</v>
      </c>
      <c r="L130" s="71">
        <v>37</v>
      </c>
      <c r="M130" s="74">
        <v>99</v>
      </c>
      <c r="N130" s="8">
        <f>L130/M130*100</f>
        <v>37.37373737373738</v>
      </c>
      <c r="O130" s="8"/>
      <c r="P130" s="12">
        <v>5</v>
      </c>
      <c r="Q130" s="72">
        <v>61</v>
      </c>
      <c r="R130" s="20">
        <v>8.2</v>
      </c>
      <c r="T130" s="68">
        <v>37</v>
      </c>
      <c r="U130" s="68">
        <v>125</v>
      </c>
      <c r="V130" s="9">
        <f t="shared" si="21"/>
        <v>29.599999999999998</v>
      </c>
      <c r="W130" s="76">
        <v>32</v>
      </c>
      <c r="X130" s="72">
        <v>118</v>
      </c>
      <c r="Y130" s="16">
        <f t="shared" si="22"/>
        <v>27.11864406779661</v>
      </c>
      <c r="Z130" s="16"/>
      <c r="AA130" s="68">
        <v>15</v>
      </c>
      <c r="AB130" s="68">
        <v>88</v>
      </c>
      <c r="AC130" s="10">
        <f>AA130/AB130*100</f>
        <v>17.045454545454543</v>
      </c>
      <c r="AD130" s="76">
        <v>13</v>
      </c>
      <c r="AE130" s="74">
        <v>83</v>
      </c>
      <c r="AF130" s="10">
        <f>AD130/AE130*100</f>
        <v>15.66265060240964</v>
      </c>
      <c r="AG130" s="10"/>
      <c r="AH130" s="68">
        <v>35</v>
      </c>
      <c r="AI130" s="68">
        <v>105</v>
      </c>
      <c r="AJ130" s="9">
        <f t="shared" si="25"/>
        <v>33.33333333333333</v>
      </c>
      <c r="AK130" s="76">
        <v>54</v>
      </c>
      <c r="AL130" s="74">
        <v>104</v>
      </c>
      <c r="AM130" s="9">
        <f t="shared" si="23"/>
        <v>51.92307692307693</v>
      </c>
      <c r="AN130" s="9"/>
      <c r="AO130" s="76">
        <v>51</v>
      </c>
      <c r="AP130" s="19">
        <v>388</v>
      </c>
      <c r="AQ130" s="10">
        <f t="shared" si="27"/>
        <v>13.144329896907218</v>
      </c>
      <c r="AR130" s="10"/>
      <c r="AS130" s="15" t="s">
        <v>5</v>
      </c>
      <c r="AT130" s="78" t="s">
        <v>69</v>
      </c>
      <c r="AU130" s="85" t="s">
        <v>69</v>
      </c>
      <c r="AV130" s="80">
        <v>8</v>
      </c>
      <c r="AW130" s="82">
        <v>14</v>
      </c>
      <c r="AX130" s="10">
        <v>57.14285714285714</v>
      </c>
      <c r="AY130" s="10"/>
      <c r="AZ130" s="80">
        <v>75</v>
      </c>
      <c r="BA130" s="80">
        <v>337</v>
      </c>
      <c r="BB130" s="10">
        <f t="shared" si="26"/>
        <v>22.255192878338278</v>
      </c>
      <c r="BC130" s="80">
        <v>47</v>
      </c>
      <c r="BD130" s="74">
        <v>130</v>
      </c>
      <c r="BE130" s="10">
        <f>BC130/BD130*100</f>
        <v>36.15384615384615</v>
      </c>
    </row>
    <row r="131" spans="1:57" ht="12.75">
      <c r="A131" s="1" t="s">
        <v>91</v>
      </c>
      <c r="B131" s="13">
        <v>16.11</v>
      </c>
      <c r="C131" s="142">
        <v>47.15</v>
      </c>
      <c r="D131" s="6">
        <v>34.16755037115588</v>
      </c>
      <c r="E131" s="15" t="s">
        <v>5</v>
      </c>
      <c r="F131" s="66" t="s">
        <v>69</v>
      </c>
      <c r="G131" s="85" t="s">
        <v>69</v>
      </c>
      <c r="H131" s="9"/>
      <c r="I131" s="68">
        <v>17.31</v>
      </c>
      <c r="J131" s="68">
        <v>47.15</v>
      </c>
      <c r="K131" s="10">
        <f t="shared" si="24"/>
        <v>36.71261930010604</v>
      </c>
      <c r="L131" s="70" t="s">
        <v>5</v>
      </c>
      <c r="M131" s="73" t="s">
        <v>69</v>
      </c>
      <c r="N131" s="85" t="s">
        <v>69</v>
      </c>
      <c r="O131" s="8"/>
      <c r="P131" s="15" t="s">
        <v>5</v>
      </c>
      <c r="Q131" s="66" t="s">
        <v>69</v>
      </c>
      <c r="R131" s="85" t="s">
        <v>69</v>
      </c>
      <c r="T131" s="68">
        <v>19.69</v>
      </c>
      <c r="U131" s="68">
        <v>69.23</v>
      </c>
      <c r="V131" s="9">
        <f t="shared" si="21"/>
        <v>28.441427126968076</v>
      </c>
      <c r="W131" s="76">
        <v>11</v>
      </c>
      <c r="X131" s="72">
        <v>43</v>
      </c>
      <c r="Y131" s="16">
        <f t="shared" si="22"/>
        <v>25.581395348837212</v>
      </c>
      <c r="Z131" s="16"/>
      <c r="AA131" s="68">
        <v>4.77</v>
      </c>
      <c r="AB131" s="68">
        <v>49.53</v>
      </c>
      <c r="AC131" s="10">
        <f>AA131/AB131*100</f>
        <v>9.6305269533616</v>
      </c>
      <c r="AD131" s="77" t="s">
        <v>5</v>
      </c>
      <c r="AE131" s="73" t="s">
        <v>69</v>
      </c>
      <c r="AF131" s="85" t="s">
        <v>69</v>
      </c>
      <c r="AG131" s="10"/>
      <c r="AH131" s="68">
        <v>23.87</v>
      </c>
      <c r="AI131" s="68">
        <v>51.92</v>
      </c>
      <c r="AJ131" s="9">
        <f t="shared" si="25"/>
        <v>45.97457627118644</v>
      </c>
      <c r="AK131" s="76">
        <v>18</v>
      </c>
      <c r="AL131" s="74">
        <v>19</v>
      </c>
      <c r="AM131" s="9">
        <f t="shared" si="23"/>
        <v>94.73684210526315</v>
      </c>
      <c r="AN131" s="9"/>
      <c r="AO131" s="76">
        <v>22</v>
      </c>
      <c r="AP131" s="19">
        <v>93</v>
      </c>
      <c r="AQ131" s="10">
        <f t="shared" si="27"/>
        <v>23.655913978494624</v>
      </c>
      <c r="AR131" s="10"/>
      <c r="AS131" s="15" t="s">
        <v>5</v>
      </c>
      <c r="AT131" s="78" t="s">
        <v>69</v>
      </c>
      <c r="AU131" s="85" t="s">
        <v>69</v>
      </c>
      <c r="AV131" s="15" t="s">
        <v>5</v>
      </c>
      <c r="AW131" s="73" t="s">
        <v>69</v>
      </c>
      <c r="AX131" s="85" t="s">
        <v>69</v>
      </c>
      <c r="AY131" s="10"/>
      <c r="AZ131" s="80">
        <v>7.16</v>
      </c>
      <c r="BA131" s="80">
        <v>110.41</v>
      </c>
      <c r="BB131" s="10">
        <f t="shared" si="26"/>
        <v>6.484919844217011</v>
      </c>
      <c r="BC131" s="15" t="s">
        <v>5</v>
      </c>
      <c r="BD131" s="73" t="s">
        <v>69</v>
      </c>
      <c r="BE131" s="85" t="s">
        <v>69</v>
      </c>
    </row>
    <row r="132" spans="1:57" ht="12.75">
      <c r="A132" s="1" t="s">
        <v>80</v>
      </c>
      <c r="B132" s="13">
        <v>7</v>
      </c>
      <c r="C132" s="142">
        <v>15.03</v>
      </c>
      <c r="D132" s="6">
        <v>46.57351962741185</v>
      </c>
      <c r="E132" s="15" t="s">
        <v>5</v>
      </c>
      <c r="F132" s="66" t="s">
        <v>69</v>
      </c>
      <c r="G132" s="85" t="s">
        <v>69</v>
      </c>
      <c r="H132" s="9"/>
      <c r="I132" s="68">
        <v>5.01</v>
      </c>
      <c r="J132" s="68">
        <v>15.03</v>
      </c>
      <c r="K132" s="10">
        <f t="shared" si="24"/>
        <v>33.33333333333333</v>
      </c>
      <c r="L132" s="71">
        <v>6</v>
      </c>
      <c r="M132" s="74">
        <v>15</v>
      </c>
      <c r="N132" s="8">
        <f>L132/M132*100</f>
        <v>40</v>
      </c>
      <c r="O132" s="8"/>
      <c r="P132" s="15" t="s">
        <v>5</v>
      </c>
      <c r="Q132" s="66" t="s">
        <v>69</v>
      </c>
      <c r="R132" s="85" t="s">
        <v>69</v>
      </c>
      <c r="T132" s="68">
        <v>10.01</v>
      </c>
      <c r="U132" s="68">
        <v>36.06</v>
      </c>
      <c r="V132" s="9">
        <f t="shared" si="21"/>
        <v>27.75929007210205</v>
      </c>
      <c r="W132" s="76">
        <v>5</v>
      </c>
      <c r="X132" s="72">
        <v>40</v>
      </c>
      <c r="Y132" s="16">
        <f t="shared" si="22"/>
        <v>12.5</v>
      </c>
      <c r="Z132" s="16"/>
      <c r="AA132" s="15" t="s">
        <v>5</v>
      </c>
      <c r="AB132" s="66" t="s">
        <v>69</v>
      </c>
      <c r="AC132" s="85" t="s">
        <v>69</v>
      </c>
      <c r="AD132" s="77" t="s">
        <v>5</v>
      </c>
      <c r="AE132" s="73" t="s">
        <v>69</v>
      </c>
      <c r="AF132" s="85" t="s">
        <v>69</v>
      </c>
      <c r="AG132" s="10"/>
      <c r="AH132" s="68">
        <v>15.01</v>
      </c>
      <c r="AI132" s="68">
        <v>32.03</v>
      </c>
      <c r="AJ132" s="9">
        <f t="shared" si="25"/>
        <v>46.86231657820793</v>
      </c>
      <c r="AK132" s="76">
        <v>23</v>
      </c>
      <c r="AL132" s="74">
        <v>37</v>
      </c>
      <c r="AM132" s="9">
        <f t="shared" si="23"/>
        <v>62.16216216216216</v>
      </c>
      <c r="AN132" s="9"/>
      <c r="AO132" s="76">
        <v>31</v>
      </c>
      <c r="AP132" s="19">
        <v>140</v>
      </c>
      <c r="AQ132" s="10">
        <f t="shared" si="27"/>
        <v>22.142857142857142</v>
      </c>
      <c r="AR132" s="10"/>
      <c r="AS132" s="15" t="s">
        <v>5</v>
      </c>
      <c r="AT132" s="78" t="s">
        <v>69</v>
      </c>
      <c r="AU132" s="85" t="s">
        <v>69</v>
      </c>
      <c r="AV132" s="15" t="s">
        <v>5</v>
      </c>
      <c r="AW132" s="73" t="s">
        <v>69</v>
      </c>
      <c r="AX132" s="85" t="s">
        <v>69</v>
      </c>
      <c r="AY132" s="10"/>
      <c r="AZ132" s="80">
        <v>6</v>
      </c>
      <c r="BA132" s="80">
        <v>91.28</v>
      </c>
      <c r="BB132" s="10">
        <f t="shared" si="26"/>
        <v>6.573181419807186</v>
      </c>
      <c r="BC132" s="15" t="s">
        <v>5</v>
      </c>
      <c r="BD132" s="73" t="s">
        <v>69</v>
      </c>
      <c r="BE132" s="85" t="s">
        <v>69</v>
      </c>
    </row>
    <row r="133" spans="1:57" ht="12.75">
      <c r="A133" s="1" t="s">
        <v>86</v>
      </c>
      <c r="B133" s="13">
        <v>212</v>
      </c>
      <c r="C133" s="142">
        <v>579</v>
      </c>
      <c r="D133" s="6">
        <v>36.61485319516407</v>
      </c>
      <c r="E133" s="12">
        <v>171</v>
      </c>
      <c r="F133" s="143">
        <v>528</v>
      </c>
      <c r="G133" s="6">
        <v>32.38636363636363</v>
      </c>
      <c r="H133" s="9"/>
      <c r="I133" s="68">
        <v>185</v>
      </c>
      <c r="J133" s="68">
        <v>579</v>
      </c>
      <c r="K133" s="10">
        <f t="shared" si="24"/>
        <v>31.951640759930918</v>
      </c>
      <c r="L133" s="71">
        <v>150</v>
      </c>
      <c r="M133" s="74">
        <v>528</v>
      </c>
      <c r="N133" s="8">
        <f>L133/M133*100</f>
        <v>28.40909090909091</v>
      </c>
      <c r="O133" s="8"/>
      <c r="P133" s="12">
        <v>42</v>
      </c>
      <c r="Q133" s="72">
        <v>368</v>
      </c>
      <c r="R133" s="20">
        <v>11.4</v>
      </c>
      <c r="T133" s="68">
        <v>161</v>
      </c>
      <c r="U133" s="68">
        <v>476</v>
      </c>
      <c r="V133" s="9">
        <f t="shared" si="21"/>
        <v>33.82352941176471</v>
      </c>
      <c r="W133" s="76">
        <v>185</v>
      </c>
      <c r="X133" s="72">
        <v>588</v>
      </c>
      <c r="Y133" s="16">
        <f t="shared" si="22"/>
        <v>31.462585034013607</v>
      </c>
      <c r="Z133" s="16"/>
      <c r="AA133" s="68">
        <v>88</v>
      </c>
      <c r="AB133" s="68">
        <v>315</v>
      </c>
      <c r="AC133" s="10">
        <f>AA133/AB133*100</f>
        <v>27.936507936507937</v>
      </c>
      <c r="AD133" s="76">
        <v>94</v>
      </c>
      <c r="AE133" s="74">
        <v>410</v>
      </c>
      <c r="AF133" s="10">
        <f>AD133/AE133*100</f>
        <v>22.926829268292686</v>
      </c>
      <c r="AG133" s="10"/>
      <c r="AH133" s="68">
        <v>117</v>
      </c>
      <c r="AI133" s="68">
        <v>448</v>
      </c>
      <c r="AJ133" s="9">
        <f t="shared" si="25"/>
        <v>26.11607142857143</v>
      </c>
      <c r="AK133" s="76">
        <v>244</v>
      </c>
      <c r="AL133" s="74">
        <v>521</v>
      </c>
      <c r="AM133" s="9">
        <f t="shared" si="23"/>
        <v>46.83301343570058</v>
      </c>
      <c r="AN133" s="9"/>
      <c r="AO133" s="76">
        <v>168</v>
      </c>
      <c r="AP133" s="19">
        <v>2365</v>
      </c>
      <c r="AQ133" s="10">
        <f t="shared" si="27"/>
        <v>7.103594080338266</v>
      </c>
      <c r="AR133" s="10"/>
      <c r="AS133" s="68">
        <v>16</v>
      </c>
      <c r="AT133" s="79">
        <v>42</v>
      </c>
      <c r="AU133" s="10">
        <f>AS133/AT133*100</f>
        <v>38.095238095238095</v>
      </c>
      <c r="AV133" s="80">
        <v>40</v>
      </c>
      <c r="AW133" s="82">
        <v>61</v>
      </c>
      <c r="AX133" s="10">
        <v>65.57377049180327</v>
      </c>
      <c r="AY133" s="18"/>
      <c r="AZ133" s="80">
        <v>228</v>
      </c>
      <c r="BA133" s="80">
        <v>508</v>
      </c>
      <c r="BB133" s="10">
        <f t="shared" si="26"/>
        <v>44.881889763779526</v>
      </c>
      <c r="BC133" s="80">
        <v>185</v>
      </c>
      <c r="BD133" s="74">
        <v>588</v>
      </c>
      <c r="BE133" s="10">
        <f>BC133/BD133*100</f>
        <v>31.462585034013607</v>
      </c>
    </row>
    <row r="134" spans="1:57" ht="12.75">
      <c r="A134" s="1" t="s">
        <v>134</v>
      </c>
      <c r="B134" s="13">
        <v>6</v>
      </c>
      <c r="C134" s="142">
        <v>22</v>
      </c>
      <c r="D134" s="6">
        <v>27.27272727272727</v>
      </c>
      <c r="E134" s="12">
        <v>8</v>
      </c>
      <c r="F134" s="143">
        <v>22</v>
      </c>
      <c r="G134" s="6">
        <v>36.36363636363637</v>
      </c>
      <c r="H134" s="9"/>
      <c r="I134" s="68">
        <v>6</v>
      </c>
      <c r="J134" s="68">
        <v>22</v>
      </c>
      <c r="K134" s="10">
        <f t="shared" si="24"/>
        <v>27.27272727272727</v>
      </c>
      <c r="L134" s="71">
        <v>9</v>
      </c>
      <c r="M134" s="74">
        <v>22</v>
      </c>
      <c r="N134" s="8">
        <f>L134/M134*100</f>
        <v>40.909090909090914</v>
      </c>
      <c r="O134" s="8"/>
      <c r="P134" s="15" t="s">
        <v>5</v>
      </c>
      <c r="Q134" s="66" t="s">
        <v>69</v>
      </c>
      <c r="R134" s="85" t="s">
        <v>69</v>
      </c>
      <c r="T134" s="68">
        <v>5</v>
      </c>
      <c r="U134" s="68">
        <v>21</v>
      </c>
      <c r="V134" s="9">
        <f t="shared" si="21"/>
        <v>23.809523809523807</v>
      </c>
      <c r="W134" s="76">
        <v>14</v>
      </c>
      <c r="X134" s="72">
        <v>34</v>
      </c>
      <c r="Y134" s="16">
        <f t="shared" si="22"/>
        <v>41.17647058823529</v>
      </c>
      <c r="Z134" s="16"/>
      <c r="AA134" s="68">
        <v>8</v>
      </c>
      <c r="AB134" s="68">
        <v>22</v>
      </c>
      <c r="AC134" s="10">
        <f>AA134/AB134*100</f>
        <v>36.36363636363637</v>
      </c>
      <c r="AD134" s="76">
        <v>9</v>
      </c>
      <c r="AE134" s="74">
        <v>29</v>
      </c>
      <c r="AF134" s="10">
        <f>AD134/AE134*100</f>
        <v>31.03448275862069</v>
      </c>
      <c r="AG134" s="10"/>
      <c r="AH134" s="68">
        <v>6</v>
      </c>
      <c r="AI134" s="68">
        <v>21</v>
      </c>
      <c r="AJ134" s="9">
        <f t="shared" si="25"/>
        <v>28.57142857142857</v>
      </c>
      <c r="AK134" s="76">
        <v>9</v>
      </c>
      <c r="AL134" s="74">
        <v>26</v>
      </c>
      <c r="AM134" s="9">
        <f t="shared" si="23"/>
        <v>34.61538461538461</v>
      </c>
      <c r="AN134" s="9"/>
      <c r="AO134" s="77" t="s">
        <v>5</v>
      </c>
      <c r="AP134" s="73" t="s">
        <v>69</v>
      </c>
      <c r="AQ134" s="85" t="s">
        <v>69</v>
      </c>
      <c r="AR134" s="10"/>
      <c r="AS134" s="15" t="s">
        <v>5</v>
      </c>
      <c r="AT134" s="78" t="s">
        <v>69</v>
      </c>
      <c r="AU134" s="85" t="s">
        <v>69</v>
      </c>
      <c r="AV134" s="15" t="s">
        <v>5</v>
      </c>
      <c r="AW134" s="73" t="s">
        <v>69</v>
      </c>
      <c r="AX134" s="85" t="s">
        <v>69</v>
      </c>
      <c r="AY134" s="18"/>
      <c r="AZ134" s="80">
        <v>12</v>
      </c>
      <c r="BA134" s="80">
        <v>29</v>
      </c>
      <c r="BB134" s="10">
        <f t="shared" si="26"/>
        <v>41.37931034482759</v>
      </c>
      <c r="BC134" s="80">
        <v>12</v>
      </c>
      <c r="BD134" s="74">
        <v>21</v>
      </c>
      <c r="BE134" s="10">
        <f>BC134/BD134*100</f>
        <v>57.14285714285714</v>
      </c>
    </row>
    <row r="135" spans="1:57" ht="12.75">
      <c r="A135" s="1" t="s">
        <v>170</v>
      </c>
      <c r="B135" s="15" t="s">
        <v>5</v>
      </c>
      <c r="C135" s="66" t="s">
        <v>69</v>
      </c>
      <c r="D135" s="85" t="s">
        <v>69</v>
      </c>
      <c r="E135" s="15" t="s">
        <v>5</v>
      </c>
      <c r="F135" s="66" t="s">
        <v>69</v>
      </c>
      <c r="G135" s="85" t="s">
        <v>69</v>
      </c>
      <c r="H135" s="9"/>
      <c r="I135" s="15" t="s">
        <v>5</v>
      </c>
      <c r="J135" s="66" t="s">
        <v>69</v>
      </c>
      <c r="K135" s="85" t="s">
        <v>69</v>
      </c>
      <c r="L135" s="71">
        <v>6</v>
      </c>
      <c r="M135" s="74">
        <v>14</v>
      </c>
      <c r="N135" s="8">
        <f>L135/M135*100</f>
        <v>42.857142857142854</v>
      </c>
      <c r="O135" s="8"/>
      <c r="P135" s="15" t="s">
        <v>5</v>
      </c>
      <c r="Q135" s="66" t="s">
        <v>69</v>
      </c>
      <c r="R135" s="85" t="s">
        <v>69</v>
      </c>
      <c r="T135" s="15" t="s">
        <v>5</v>
      </c>
      <c r="U135" s="66" t="s">
        <v>69</v>
      </c>
      <c r="V135" s="85" t="s">
        <v>69</v>
      </c>
      <c r="W135" s="76">
        <v>7</v>
      </c>
      <c r="X135" s="72">
        <v>16</v>
      </c>
      <c r="Y135" s="16">
        <f t="shared" si="22"/>
        <v>43.75</v>
      </c>
      <c r="Z135" s="16"/>
      <c r="AA135" s="68">
        <v>9</v>
      </c>
      <c r="AB135" s="68">
        <v>15</v>
      </c>
      <c r="AC135" s="10">
        <f>AA135/AB135*100</f>
        <v>60</v>
      </c>
      <c r="AD135" s="77" t="s">
        <v>5</v>
      </c>
      <c r="AE135" s="73" t="s">
        <v>69</v>
      </c>
      <c r="AF135" s="85" t="s">
        <v>69</v>
      </c>
      <c r="AG135" s="10"/>
      <c r="AH135" s="68">
        <v>7</v>
      </c>
      <c r="AI135" s="68">
        <v>10</v>
      </c>
      <c r="AJ135" s="9">
        <f t="shared" si="25"/>
        <v>70</v>
      </c>
      <c r="AK135" s="76">
        <v>12</v>
      </c>
      <c r="AL135" s="74">
        <v>12</v>
      </c>
      <c r="AM135" s="9">
        <f t="shared" si="23"/>
        <v>100</v>
      </c>
      <c r="AN135" s="9"/>
      <c r="AO135" s="77" t="s">
        <v>5</v>
      </c>
      <c r="AP135" s="73" t="s">
        <v>69</v>
      </c>
      <c r="AQ135" s="85" t="s">
        <v>69</v>
      </c>
      <c r="AR135" s="10"/>
      <c r="AS135" s="15" t="s">
        <v>5</v>
      </c>
      <c r="AT135" s="78" t="s">
        <v>69</v>
      </c>
      <c r="AU135" s="85" t="s">
        <v>69</v>
      </c>
      <c r="AV135" s="15" t="s">
        <v>5</v>
      </c>
      <c r="AW135" s="73" t="s">
        <v>69</v>
      </c>
      <c r="AX135" s="85" t="s">
        <v>69</v>
      </c>
      <c r="AY135" s="10"/>
      <c r="AZ135" s="15" t="s">
        <v>5</v>
      </c>
      <c r="BA135" s="84" t="s">
        <v>69</v>
      </c>
      <c r="BB135" s="85" t="s">
        <v>69</v>
      </c>
      <c r="BC135" s="15" t="s">
        <v>5</v>
      </c>
      <c r="BD135" s="73" t="s">
        <v>69</v>
      </c>
      <c r="BE135" s="85" t="s">
        <v>69</v>
      </c>
    </row>
    <row r="136" spans="1:57" ht="12.75">
      <c r="A136" s="1" t="s">
        <v>218</v>
      </c>
      <c r="B136" s="15" t="s">
        <v>5</v>
      </c>
      <c r="C136" s="66" t="s">
        <v>69</v>
      </c>
      <c r="D136" s="85" t="s">
        <v>69</v>
      </c>
      <c r="E136" s="15" t="s">
        <v>5</v>
      </c>
      <c r="F136" s="66" t="s">
        <v>69</v>
      </c>
      <c r="G136" s="85" t="s">
        <v>69</v>
      </c>
      <c r="H136" s="9"/>
      <c r="I136" s="15" t="s">
        <v>5</v>
      </c>
      <c r="J136" s="66" t="s">
        <v>69</v>
      </c>
      <c r="K136" s="85" t="s">
        <v>69</v>
      </c>
      <c r="L136" s="70" t="s">
        <v>5</v>
      </c>
      <c r="M136" s="73" t="s">
        <v>69</v>
      </c>
      <c r="N136" s="85" t="s">
        <v>69</v>
      </c>
      <c r="O136" s="8"/>
      <c r="P136" s="15" t="s">
        <v>5</v>
      </c>
      <c r="Q136" s="66" t="s">
        <v>69</v>
      </c>
      <c r="R136" s="85" t="s">
        <v>69</v>
      </c>
      <c r="T136" s="15" t="s">
        <v>5</v>
      </c>
      <c r="U136" s="66" t="s">
        <v>69</v>
      </c>
      <c r="V136" s="85" t="s">
        <v>69</v>
      </c>
      <c r="W136" s="76">
        <v>6</v>
      </c>
      <c r="X136" s="72">
        <v>16</v>
      </c>
      <c r="Y136" s="16">
        <f t="shared" si="22"/>
        <v>37.5</v>
      </c>
      <c r="Z136" s="16"/>
      <c r="AA136" s="68">
        <v>5</v>
      </c>
      <c r="AB136" s="68">
        <v>12</v>
      </c>
      <c r="AC136" s="10">
        <f>AA136/AB136*100</f>
        <v>41.66666666666667</v>
      </c>
      <c r="AD136" s="77" t="s">
        <v>5</v>
      </c>
      <c r="AE136" s="73" t="s">
        <v>69</v>
      </c>
      <c r="AF136" s="85" t="s">
        <v>69</v>
      </c>
      <c r="AG136" s="10"/>
      <c r="AH136" s="15" t="s">
        <v>5</v>
      </c>
      <c r="AI136" s="66" t="s">
        <v>69</v>
      </c>
      <c r="AJ136" s="85" t="s">
        <v>69</v>
      </c>
      <c r="AK136" s="77" t="s">
        <v>5</v>
      </c>
      <c r="AL136" s="73" t="s">
        <v>69</v>
      </c>
      <c r="AM136" s="85" t="s">
        <v>69</v>
      </c>
      <c r="AN136" s="9"/>
      <c r="AO136" s="77" t="s">
        <v>5</v>
      </c>
      <c r="AP136" s="73" t="s">
        <v>69</v>
      </c>
      <c r="AQ136" s="85" t="s">
        <v>69</v>
      </c>
      <c r="AR136" s="10"/>
      <c r="AS136" s="15" t="s">
        <v>5</v>
      </c>
      <c r="AT136" s="78" t="s">
        <v>69</v>
      </c>
      <c r="AU136" s="85" t="s">
        <v>69</v>
      </c>
      <c r="AV136" s="15" t="s">
        <v>5</v>
      </c>
      <c r="AW136" s="73" t="s">
        <v>69</v>
      </c>
      <c r="AX136" s="85" t="s">
        <v>69</v>
      </c>
      <c r="AY136" s="10"/>
      <c r="AZ136" s="80">
        <v>5</v>
      </c>
      <c r="BA136" s="80">
        <v>22</v>
      </c>
      <c r="BB136" s="10">
        <f>AZ136/BA136*100</f>
        <v>22.727272727272727</v>
      </c>
      <c r="BC136" s="15" t="s">
        <v>5</v>
      </c>
      <c r="BD136" s="73" t="s">
        <v>69</v>
      </c>
      <c r="BE136" s="85" t="s">
        <v>69</v>
      </c>
    </row>
    <row r="137" spans="1:57" ht="12.75">
      <c r="A137" s="1" t="s">
        <v>171</v>
      </c>
      <c r="B137" s="15" t="s">
        <v>5</v>
      </c>
      <c r="C137" s="66" t="s">
        <v>69</v>
      </c>
      <c r="D137" s="85" t="s">
        <v>69</v>
      </c>
      <c r="E137" s="15" t="s">
        <v>5</v>
      </c>
      <c r="F137" s="66" t="s">
        <v>69</v>
      </c>
      <c r="G137" s="85" t="s">
        <v>69</v>
      </c>
      <c r="H137" s="9"/>
      <c r="I137" s="68">
        <v>6</v>
      </c>
      <c r="J137" s="68">
        <v>20</v>
      </c>
      <c r="K137" s="10">
        <f>I137/J137*100</f>
        <v>30</v>
      </c>
      <c r="L137" s="71">
        <v>9</v>
      </c>
      <c r="M137" s="74">
        <v>17</v>
      </c>
      <c r="N137" s="8">
        <f>L137/M137*100</f>
        <v>52.94117647058824</v>
      </c>
      <c r="O137" s="8"/>
      <c r="P137" s="15" t="s">
        <v>5</v>
      </c>
      <c r="Q137" s="66" t="s">
        <v>69</v>
      </c>
      <c r="R137" s="85" t="s">
        <v>69</v>
      </c>
      <c r="T137" s="15" t="s">
        <v>5</v>
      </c>
      <c r="U137" s="66" t="s">
        <v>69</v>
      </c>
      <c r="V137" s="85" t="s">
        <v>69</v>
      </c>
      <c r="W137" s="76">
        <v>7</v>
      </c>
      <c r="X137" s="72">
        <v>24</v>
      </c>
      <c r="Y137" s="16">
        <f t="shared" si="22"/>
        <v>29.166666666666668</v>
      </c>
      <c r="Z137" s="16"/>
      <c r="AA137" s="15" t="s">
        <v>5</v>
      </c>
      <c r="AB137" s="66" t="s">
        <v>69</v>
      </c>
      <c r="AC137" s="85" t="s">
        <v>69</v>
      </c>
      <c r="AD137" s="77" t="s">
        <v>5</v>
      </c>
      <c r="AE137" s="73" t="s">
        <v>69</v>
      </c>
      <c r="AF137" s="85" t="s">
        <v>69</v>
      </c>
      <c r="AG137" s="10"/>
      <c r="AH137" s="68">
        <v>5</v>
      </c>
      <c r="AI137" s="68">
        <v>15</v>
      </c>
      <c r="AJ137" s="9">
        <f>AH137/AI137*100</f>
        <v>33.33333333333333</v>
      </c>
      <c r="AK137" s="76">
        <v>6</v>
      </c>
      <c r="AL137" s="74">
        <v>12</v>
      </c>
      <c r="AM137" s="9">
        <f>AK137/AL137*100</f>
        <v>50</v>
      </c>
      <c r="AN137" s="9"/>
      <c r="AO137" s="76">
        <v>12</v>
      </c>
      <c r="AP137" s="19">
        <v>78</v>
      </c>
      <c r="AQ137" s="10">
        <f>AO137/AP137*100</f>
        <v>15.384615384615385</v>
      </c>
      <c r="AR137" s="10"/>
      <c r="AS137" s="15" t="s">
        <v>5</v>
      </c>
      <c r="AT137" s="78" t="s">
        <v>69</v>
      </c>
      <c r="AU137" s="85" t="s">
        <v>69</v>
      </c>
      <c r="AV137" s="15" t="s">
        <v>5</v>
      </c>
      <c r="AW137" s="73" t="s">
        <v>69</v>
      </c>
      <c r="AX137" s="85" t="s">
        <v>69</v>
      </c>
      <c r="AY137" s="10"/>
      <c r="AZ137" s="15" t="s">
        <v>5</v>
      </c>
      <c r="BA137" s="84" t="s">
        <v>69</v>
      </c>
      <c r="BB137" s="85" t="s">
        <v>69</v>
      </c>
      <c r="BC137" s="15" t="s">
        <v>5</v>
      </c>
      <c r="BD137" s="73" t="s">
        <v>69</v>
      </c>
      <c r="BE137" s="85" t="s">
        <v>69</v>
      </c>
    </row>
    <row r="138" spans="1:57" ht="12.75">
      <c r="A138" s="1" t="s">
        <v>182</v>
      </c>
      <c r="B138" s="15" t="s">
        <v>5</v>
      </c>
      <c r="C138" s="66" t="s">
        <v>69</v>
      </c>
      <c r="D138" s="85" t="s">
        <v>69</v>
      </c>
      <c r="E138" s="15" t="s">
        <v>5</v>
      </c>
      <c r="F138" s="66" t="s">
        <v>69</v>
      </c>
      <c r="G138" s="85" t="s">
        <v>69</v>
      </c>
      <c r="H138" s="9"/>
      <c r="I138" s="15" t="s">
        <v>5</v>
      </c>
      <c r="J138" s="66" t="s">
        <v>69</v>
      </c>
      <c r="K138" s="85" t="s">
        <v>69</v>
      </c>
      <c r="L138" s="70" t="s">
        <v>5</v>
      </c>
      <c r="M138" s="73" t="s">
        <v>69</v>
      </c>
      <c r="N138" s="85" t="s">
        <v>69</v>
      </c>
      <c r="O138" s="8"/>
      <c r="P138" s="15" t="s">
        <v>5</v>
      </c>
      <c r="Q138" s="66" t="s">
        <v>69</v>
      </c>
      <c r="R138" s="85" t="s">
        <v>69</v>
      </c>
      <c r="T138" s="15" t="s">
        <v>5</v>
      </c>
      <c r="U138" s="66" t="s">
        <v>69</v>
      </c>
      <c r="V138" s="85" t="s">
        <v>69</v>
      </c>
      <c r="W138" s="77" t="s">
        <v>5</v>
      </c>
      <c r="X138" s="66" t="s">
        <v>69</v>
      </c>
      <c r="Y138" s="85" t="s">
        <v>69</v>
      </c>
      <c r="Z138" s="16"/>
      <c r="AA138" s="15" t="s">
        <v>5</v>
      </c>
      <c r="AB138" s="66" t="s">
        <v>69</v>
      </c>
      <c r="AC138" s="85" t="s">
        <v>69</v>
      </c>
      <c r="AD138" s="77" t="s">
        <v>5</v>
      </c>
      <c r="AE138" s="73" t="s">
        <v>69</v>
      </c>
      <c r="AF138" s="85" t="s">
        <v>69</v>
      </c>
      <c r="AG138" s="10"/>
      <c r="AH138" s="15" t="s">
        <v>5</v>
      </c>
      <c r="AI138" s="66" t="s">
        <v>69</v>
      </c>
      <c r="AJ138" s="85" t="s">
        <v>69</v>
      </c>
      <c r="AK138" s="77" t="s">
        <v>5</v>
      </c>
      <c r="AL138" s="73" t="s">
        <v>69</v>
      </c>
      <c r="AM138" s="85" t="s">
        <v>69</v>
      </c>
      <c r="AN138" s="9"/>
      <c r="AO138" s="77" t="s">
        <v>5</v>
      </c>
      <c r="AP138" s="73" t="s">
        <v>69</v>
      </c>
      <c r="AQ138" s="85" t="s">
        <v>69</v>
      </c>
      <c r="AR138" s="10"/>
      <c r="AS138" s="15" t="s">
        <v>5</v>
      </c>
      <c r="AT138" s="78" t="s">
        <v>69</v>
      </c>
      <c r="AU138" s="85" t="s">
        <v>69</v>
      </c>
      <c r="AV138" s="15" t="s">
        <v>5</v>
      </c>
      <c r="AW138" s="73" t="s">
        <v>69</v>
      </c>
      <c r="AX138" s="85" t="s">
        <v>69</v>
      </c>
      <c r="AY138" s="10"/>
      <c r="AZ138" s="15" t="s">
        <v>5</v>
      </c>
      <c r="BA138" s="84" t="s">
        <v>69</v>
      </c>
      <c r="BB138" s="85" t="s">
        <v>69</v>
      </c>
      <c r="BC138" s="15" t="s">
        <v>5</v>
      </c>
      <c r="BD138" s="73" t="s">
        <v>69</v>
      </c>
      <c r="BE138" s="85" t="s">
        <v>69</v>
      </c>
    </row>
    <row r="139" spans="1:57" ht="12.75">
      <c r="A139" s="1" t="s">
        <v>200</v>
      </c>
      <c r="B139" s="13">
        <v>6</v>
      </c>
      <c r="C139" s="142">
        <v>23</v>
      </c>
      <c r="D139" s="6">
        <v>26.08695652173913</v>
      </c>
      <c r="E139" s="12">
        <v>7</v>
      </c>
      <c r="F139" s="143">
        <v>31</v>
      </c>
      <c r="G139" s="6">
        <v>22.58064516129032</v>
      </c>
      <c r="H139" s="9"/>
      <c r="I139" s="68">
        <v>11</v>
      </c>
      <c r="J139" s="68">
        <v>23</v>
      </c>
      <c r="K139" s="10">
        <f>I139/J139*100</f>
        <v>47.82608695652174</v>
      </c>
      <c r="L139" s="71">
        <v>20</v>
      </c>
      <c r="M139" s="74">
        <v>31</v>
      </c>
      <c r="N139" s="8">
        <f>L139/M139*100</f>
        <v>64.51612903225806</v>
      </c>
      <c r="O139" s="8"/>
      <c r="P139" s="15" t="s">
        <v>5</v>
      </c>
      <c r="Q139" s="66" t="s">
        <v>69</v>
      </c>
      <c r="R139" s="85" t="s">
        <v>69</v>
      </c>
      <c r="T139" s="68">
        <v>31</v>
      </c>
      <c r="U139" s="68">
        <v>50</v>
      </c>
      <c r="V139" s="9">
        <f>T139/U139*100</f>
        <v>62</v>
      </c>
      <c r="W139" s="76">
        <v>54</v>
      </c>
      <c r="X139" s="72">
        <v>72</v>
      </c>
      <c r="Y139" s="16">
        <f>W139/X139*100</f>
        <v>75</v>
      </c>
      <c r="Z139" s="16"/>
      <c r="AA139" s="68">
        <v>32</v>
      </c>
      <c r="AB139" s="68">
        <v>49</v>
      </c>
      <c r="AC139" s="10">
        <f>AA139/AB139*100</f>
        <v>65.3061224489796</v>
      </c>
      <c r="AD139" s="76">
        <v>40</v>
      </c>
      <c r="AE139" s="74">
        <v>69</v>
      </c>
      <c r="AF139" s="10">
        <f>AD139/AE139*100</f>
        <v>57.971014492753625</v>
      </c>
      <c r="AG139" s="10"/>
      <c r="AH139" s="68">
        <v>14</v>
      </c>
      <c r="AI139" s="68">
        <v>22</v>
      </c>
      <c r="AJ139" s="9">
        <f>AH139/AI139*100</f>
        <v>63.63636363636363</v>
      </c>
      <c r="AK139" s="76">
        <v>27</v>
      </c>
      <c r="AL139" s="74">
        <v>45</v>
      </c>
      <c r="AM139" s="9">
        <f>AK139/AL139*100</f>
        <v>60</v>
      </c>
      <c r="AN139" s="9"/>
      <c r="AO139" s="76">
        <v>6</v>
      </c>
      <c r="AP139" s="19">
        <v>188</v>
      </c>
      <c r="AQ139" s="10">
        <f>AO139/AP139*100</f>
        <v>3.1914893617021276</v>
      </c>
      <c r="AR139" s="10"/>
      <c r="AS139" s="15" t="s">
        <v>5</v>
      </c>
      <c r="AT139" s="78" t="s">
        <v>69</v>
      </c>
      <c r="AU139" s="85" t="s">
        <v>69</v>
      </c>
      <c r="AV139" s="15" t="s">
        <v>5</v>
      </c>
      <c r="AW139" s="73" t="s">
        <v>69</v>
      </c>
      <c r="AX139" s="85" t="s">
        <v>69</v>
      </c>
      <c r="AY139" s="18"/>
      <c r="AZ139" s="15" t="s">
        <v>5</v>
      </c>
      <c r="BA139" s="84" t="s">
        <v>69</v>
      </c>
      <c r="BB139" s="85" t="s">
        <v>69</v>
      </c>
      <c r="BC139" s="15" t="s">
        <v>5</v>
      </c>
      <c r="BD139" s="73" t="s">
        <v>69</v>
      </c>
      <c r="BE139" s="85" t="s">
        <v>69</v>
      </c>
    </row>
    <row r="140" spans="1:57" ht="12.75">
      <c r="A140" s="1" t="s">
        <v>108</v>
      </c>
      <c r="B140" s="13">
        <v>45</v>
      </c>
      <c r="C140" s="142">
        <v>112</v>
      </c>
      <c r="D140" s="6">
        <v>40.17857142857143</v>
      </c>
      <c r="E140" s="12">
        <v>48</v>
      </c>
      <c r="F140" s="143">
        <v>118</v>
      </c>
      <c r="G140" s="6">
        <v>40.67796610169492</v>
      </c>
      <c r="H140" s="9"/>
      <c r="I140" s="68">
        <v>39</v>
      </c>
      <c r="J140" s="68">
        <v>112</v>
      </c>
      <c r="K140" s="10">
        <f>I140/J140*100</f>
        <v>34.82142857142857</v>
      </c>
      <c r="L140" s="71">
        <v>43</v>
      </c>
      <c r="M140" s="74">
        <v>118</v>
      </c>
      <c r="N140" s="8">
        <f>L140/M140*100</f>
        <v>36.440677966101696</v>
      </c>
      <c r="O140" s="8"/>
      <c r="P140" s="12">
        <v>5</v>
      </c>
      <c r="Q140" s="72">
        <v>72</v>
      </c>
      <c r="R140" s="20">
        <v>6.9</v>
      </c>
      <c r="T140" s="68">
        <v>41</v>
      </c>
      <c r="U140" s="68">
        <v>121</v>
      </c>
      <c r="V140" s="9">
        <f>T140/U140*100</f>
        <v>33.88429752066116</v>
      </c>
      <c r="W140" s="76">
        <v>54</v>
      </c>
      <c r="X140" s="72">
        <v>149</v>
      </c>
      <c r="Y140" s="16">
        <f>W140/X140*100</f>
        <v>36.241610738255034</v>
      </c>
      <c r="Z140" s="16"/>
      <c r="AA140" s="68">
        <v>16</v>
      </c>
      <c r="AB140" s="68">
        <v>80</v>
      </c>
      <c r="AC140" s="10">
        <f>AA140/AB140*100</f>
        <v>20</v>
      </c>
      <c r="AD140" s="76">
        <v>13</v>
      </c>
      <c r="AE140" s="74">
        <v>100</v>
      </c>
      <c r="AF140" s="10">
        <f>AD140/AE140*100</f>
        <v>13</v>
      </c>
      <c r="AG140" s="10"/>
      <c r="AH140" s="68">
        <v>35</v>
      </c>
      <c r="AI140" s="68">
        <v>110</v>
      </c>
      <c r="AJ140" s="9">
        <f>AH140/AI140*100</f>
        <v>31.818181818181817</v>
      </c>
      <c r="AK140" s="76">
        <v>69</v>
      </c>
      <c r="AL140" s="74">
        <v>129</v>
      </c>
      <c r="AM140" s="9">
        <f>AK140/AL140*100</f>
        <v>53.48837209302325</v>
      </c>
      <c r="AN140" s="9"/>
      <c r="AO140" s="76">
        <v>40</v>
      </c>
      <c r="AP140" s="19">
        <v>470</v>
      </c>
      <c r="AQ140" s="10">
        <f>AO140/AP140*100</f>
        <v>8.51063829787234</v>
      </c>
      <c r="AR140" s="10"/>
      <c r="AS140" s="15" t="s">
        <v>5</v>
      </c>
      <c r="AT140" s="78" t="s">
        <v>69</v>
      </c>
      <c r="AU140" s="85" t="s">
        <v>69</v>
      </c>
      <c r="AV140" s="80">
        <v>9</v>
      </c>
      <c r="AW140" s="82">
        <v>14</v>
      </c>
      <c r="AX140" s="10">
        <v>64.28571428571429</v>
      </c>
      <c r="AY140" s="10"/>
      <c r="AZ140" s="80">
        <v>47</v>
      </c>
      <c r="BA140" s="80">
        <v>197</v>
      </c>
      <c r="BB140" s="10">
        <f>AZ140/BA140*100</f>
        <v>23.85786802030457</v>
      </c>
      <c r="BC140" s="80">
        <v>47</v>
      </c>
      <c r="BD140" s="74">
        <v>142</v>
      </c>
      <c r="BE140" s="10">
        <f>BC140/BD140*100</f>
        <v>33.098591549295776</v>
      </c>
    </row>
    <row r="141" spans="1:57" ht="12.75">
      <c r="A141" s="1" t="s">
        <v>160</v>
      </c>
      <c r="B141" s="15" t="s">
        <v>5</v>
      </c>
      <c r="C141" s="66" t="s">
        <v>69</v>
      </c>
      <c r="D141" s="85" t="s">
        <v>69</v>
      </c>
      <c r="E141" s="15" t="s">
        <v>5</v>
      </c>
      <c r="F141" s="66" t="s">
        <v>69</v>
      </c>
      <c r="G141" s="85" t="s">
        <v>69</v>
      </c>
      <c r="H141" s="9"/>
      <c r="I141" s="15" t="s">
        <v>5</v>
      </c>
      <c r="J141" s="66" t="s">
        <v>69</v>
      </c>
      <c r="K141" s="85" t="s">
        <v>69</v>
      </c>
      <c r="L141" s="70" t="s">
        <v>5</v>
      </c>
      <c r="M141" s="73" t="s">
        <v>69</v>
      </c>
      <c r="N141" s="85" t="s">
        <v>69</v>
      </c>
      <c r="O141" s="8"/>
      <c r="P141" s="15" t="s">
        <v>5</v>
      </c>
      <c r="Q141" s="66" t="s">
        <v>69</v>
      </c>
      <c r="R141" s="85" t="s">
        <v>69</v>
      </c>
      <c r="T141" s="15" t="s">
        <v>5</v>
      </c>
      <c r="U141" s="66" t="s">
        <v>69</v>
      </c>
      <c r="V141" s="85" t="s">
        <v>69</v>
      </c>
      <c r="W141" s="76">
        <v>6</v>
      </c>
      <c r="X141" s="72">
        <v>13</v>
      </c>
      <c r="Y141" s="16">
        <f>W141/X141*100</f>
        <v>46.15384615384615</v>
      </c>
      <c r="Z141" s="16"/>
      <c r="AA141" s="68">
        <v>8</v>
      </c>
      <c r="AB141" s="68">
        <v>15</v>
      </c>
      <c r="AC141" s="10">
        <f>AA141/AB141*100</f>
        <v>53.333333333333336</v>
      </c>
      <c r="AD141" s="76">
        <v>9</v>
      </c>
      <c r="AE141" s="74">
        <v>15</v>
      </c>
      <c r="AF141" s="10">
        <f>AD141/AE141*100</f>
        <v>60</v>
      </c>
      <c r="AG141" s="10"/>
      <c r="AH141" s="15" t="s">
        <v>5</v>
      </c>
      <c r="AI141" s="66" t="s">
        <v>69</v>
      </c>
      <c r="AJ141" s="85" t="s">
        <v>69</v>
      </c>
      <c r="AK141" s="77" t="s">
        <v>5</v>
      </c>
      <c r="AL141" s="73" t="s">
        <v>69</v>
      </c>
      <c r="AM141" s="85" t="s">
        <v>69</v>
      </c>
      <c r="AN141" s="9"/>
      <c r="AO141" s="77" t="s">
        <v>5</v>
      </c>
      <c r="AP141" s="73" t="s">
        <v>69</v>
      </c>
      <c r="AQ141" s="85" t="s">
        <v>69</v>
      </c>
      <c r="AR141" s="10"/>
      <c r="AS141" s="15" t="s">
        <v>5</v>
      </c>
      <c r="AT141" s="78" t="s">
        <v>69</v>
      </c>
      <c r="AU141" s="85" t="s">
        <v>69</v>
      </c>
      <c r="AV141" s="15" t="s">
        <v>5</v>
      </c>
      <c r="AW141" s="73" t="s">
        <v>69</v>
      </c>
      <c r="AX141" s="85" t="s">
        <v>69</v>
      </c>
      <c r="AY141" s="10"/>
      <c r="AZ141" s="80">
        <v>8</v>
      </c>
      <c r="BA141" s="80">
        <v>63</v>
      </c>
      <c r="BB141" s="10">
        <f>AZ141/BA141*100</f>
        <v>12.698412698412698</v>
      </c>
      <c r="BC141" s="15" t="s">
        <v>5</v>
      </c>
      <c r="BD141" s="73" t="s">
        <v>69</v>
      </c>
      <c r="BE141" s="85" t="s">
        <v>69</v>
      </c>
    </row>
    <row r="142" spans="1:57" ht="12.75">
      <c r="A142" s="1" t="s">
        <v>81</v>
      </c>
      <c r="B142" s="13">
        <v>8</v>
      </c>
      <c r="C142" s="142">
        <v>40</v>
      </c>
      <c r="D142" s="6">
        <v>20</v>
      </c>
      <c r="E142" s="12">
        <v>8</v>
      </c>
      <c r="F142" s="143">
        <v>38</v>
      </c>
      <c r="G142" s="6">
        <v>21.052631578947366</v>
      </c>
      <c r="H142" s="9"/>
      <c r="I142" s="68">
        <v>12</v>
      </c>
      <c r="J142" s="68">
        <v>40</v>
      </c>
      <c r="K142" s="10">
        <f>I142/J142*100</f>
        <v>30</v>
      </c>
      <c r="L142" s="71">
        <v>5</v>
      </c>
      <c r="M142" s="74">
        <v>38</v>
      </c>
      <c r="N142" s="8">
        <f>L142/M142*100</f>
        <v>13.157894736842104</v>
      </c>
      <c r="O142" s="8"/>
      <c r="P142" s="15" t="s">
        <v>5</v>
      </c>
      <c r="Q142" s="66" t="s">
        <v>69</v>
      </c>
      <c r="R142" s="85" t="s">
        <v>69</v>
      </c>
      <c r="T142" s="68">
        <v>17</v>
      </c>
      <c r="U142" s="68">
        <v>70</v>
      </c>
      <c r="V142" s="9">
        <f>T142/U142*100</f>
        <v>24.285714285714285</v>
      </c>
      <c r="W142" s="76">
        <v>21</v>
      </c>
      <c r="X142" s="72">
        <v>74</v>
      </c>
      <c r="Y142" s="16">
        <f>W142/X142*100</f>
        <v>28.37837837837838</v>
      </c>
      <c r="Z142" s="16"/>
      <c r="AA142" s="68">
        <v>5</v>
      </c>
      <c r="AB142" s="68">
        <v>54</v>
      </c>
      <c r="AC142" s="10">
        <f>AA142/AB142*100</f>
        <v>9.25925925925926</v>
      </c>
      <c r="AD142" s="76">
        <v>8</v>
      </c>
      <c r="AE142" s="74">
        <v>56</v>
      </c>
      <c r="AF142" s="10">
        <f>AD142/AE142*100</f>
        <v>14.285714285714285</v>
      </c>
      <c r="AG142" s="10"/>
      <c r="AH142" s="68">
        <v>28</v>
      </c>
      <c r="AI142" s="68">
        <v>66</v>
      </c>
      <c r="AJ142" s="9">
        <f>AH142/AI142*100</f>
        <v>42.42424242424242</v>
      </c>
      <c r="AK142" s="76">
        <v>28</v>
      </c>
      <c r="AL142" s="74">
        <v>50</v>
      </c>
      <c r="AM142" s="9">
        <f>AK142/AL142*100</f>
        <v>56.00000000000001</v>
      </c>
      <c r="AN142" s="9"/>
      <c r="AO142" s="76">
        <v>28</v>
      </c>
      <c r="AP142" s="19">
        <v>174</v>
      </c>
      <c r="AQ142" s="10">
        <f>AO142/AP142*100</f>
        <v>16.091954022988507</v>
      </c>
      <c r="AR142" s="10"/>
      <c r="AS142" s="15" t="s">
        <v>5</v>
      </c>
      <c r="AT142" s="78" t="s">
        <v>69</v>
      </c>
      <c r="AU142" s="85" t="s">
        <v>69</v>
      </c>
      <c r="AV142" s="15" t="s">
        <v>5</v>
      </c>
      <c r="AW142" s="73" t="s">
        <v>69</v>
      </c>
      <c r="AX142" s="85" t="s">
        <v>69</v>
      </c>
      <c r="AY142" s="10"/>
      <c r="AZ142" s="15" t="s">
        <v>5</v>
      </c>
      <c r="BA142" s="84" t="s">
        <v>69</v>
      </c>
      <c r="BB142" s="85" t="s">
        <v>69</v>
      </c>
      <c r="BC142" s="80">
        <v>9</v>
      </c>
      <c r="BD142" s="74">
        <v>59</v>
      </c>
      <c r="BE142" s="10">
        <f>BC142/BD142*100</f>
        <v>15.254237288135593</v>
      </c>
    </row>
    <row r="143" spans="1:57" ht="12.75">
      <c r="A143" s="1" t="s">
        <v>147</v>
      </c>
      <c r="B143" s="13">
        <v>7</v>
      </c>
      <c r="C143" s="142">
        <v>22</v>
      </c>
      <c r="D143" s="6">
        <v>31.818181818181817</v>
      </c>
      <c r="E143" s="12">
        <v>7</v>
      </c>
      <c r="F143" s="143">
        <v>24</v>
      </c>
      <c r="G143" s="6">
        <v>29.166666666666668</v>
      </c>
      <c r="H143" s="9"/>
      <c r="I143" s="68">
        <v>6</v>
      </c>
      <c r="J143" s="68">
        <v>22</v>
      </c>
      <c r="K143" s="10">
        <f>I143/J143*100</f>
        <v>27.27272727272727</v>
      </c>
      <c r="L143" s="71">
        <v>6</v>
      </c>
      <c r="M143" s="74">
        <v>24</v>
      </c>
      <c r="N143" s="8">
        <f>L143/M143*100</f>
        <v>25</v>
      </c>
      <c r="O143" s="8"/>
      <c r="P143" s="15" t="s">
        <v>5</v>
      </c>
      <c r="Q143" s="66" t="s">
        <v>69</v>
      </c>
      <c r="R143" s="85" t="s">
        <v>69</v>
      </c>
      <c r="T143" s="15" t="s">
        <v>5</v>
      </c>
      <c r="U143" s="66" t="s">
        <v>69</v>
      </c>
      <c r="V143" s="85" t="s">
        <v>69</v>
      </c>
      <c r="W143" s="76">
        <v>16</v>
      </c>
      <c r="X143" s="72">
        <v>23</v>
      </c>
      <c r="Y143" s="16">
        <f>W143/X143*100</f>
        <v>69.56521739130434</v>
      </c>
      <c r="Z143" s="16"/>
      <c r="AA143" s="68">
        <v>5</v>
      </c>
      <c r="AB143" s="68">
        <v>15</v>
      </c>
      <c r="AC143" s="10">
        <f>AA143/AB143*100</f>
        <v>33.33333333333333</v>
      </c>
      <c r="AD143" s="77" t="s">
        <v>5</v>
      </c>
      <c r="AE143" s="73" t="s">
        <v>69</v>
      </c>
      <c r="AF143" s="85" t="s">
        <v>69</v>
      </c>
      <c r="AG143" s="10"/>
      <c r="AH143" s="15" t="s">
        <v>5</v>
      </c>
      <c r="AI143" s="66" t="s">
        <v>69</v>
      </c>
      <c r="AJ143" s="85" t="s">
        <v>69</v>
      </c>
      <c r="AK143" s="77" t="s">
        <v>5</v>
      </c>
      <c r="AL143" s="73" t="s">
        <v>69</v>
      </c>
      <c r="AM143" s="85" t="s">
        <v>69</v>
      </c>
      <c r="AN143" s="9"/>
      <c r="AO143" s="77" t="s">
        <v>5</v>
      </c>
      <c r="AP143" s="73" t="s">
        <v>69</v>
      </c>
      <c r="AQ143" s="85" t="s">
        <v>69</v>
      </c>
      <c r="AR143" s="10"/>
      <c r="AS143" s="15" t="s">
        <v>5</v>
      </c>
      <c r="AT143" s="78" t="s">
        <v>69</v>
      </c>
      <c r="AU143" s="85" t="s">
        <v>69</v>
      </c>
      <c r="AV143" s="15" t="s">
        <v>5</v>
      </c>
      <c r="AW143" s="73" t="s">
        <v>69</v>
      </c>
      <c r="AX143" s="85" t="s">
        <v>69</v>
      </c>
      <c r="AY143" s="10"/>
      <c r="AZ143" s="80">
        <v>14</v>
      </c>
      <c r="BA143" s="80">
        <v>40</v>
      </c>
      <c r="BB143" s="10">
        <f>AZ143/BA143*100</f>
        <v>35</v>
      </c>
      <c r="BC143" s="80">
        <v>18</v>
      </c>
      <c r="BD143" s="74">
        <v>28</v>
      </c>
      <c r="BE143" s="10">
        <f>BC143/BD143*100</f>
        <v>64.28571428571429</v>
      </c>
    </row>
    <row r="144" spans="1:57" ht="12.75">
      <c r="A144" s="1" t="s">
        <v>148</v>
      </c>
      <c r="B144" s="15" t="s">
        <v>5</v>
      </c>
      <c r="C144" s="66" t="s">
        <v>69</v>
      </c>
      <c r="D144" s="85" t="s">
        <v>69</v>
      </c>
      <c r="E144" s="15" t="s">
        <v>5</v>
      </c>
      <c r="F144" s="66" t="s">
        <v>69</v>
      </c>
      <c r="G144" s="85" t="s">
        <v>69</v>
      </c>
      <c r="H144" s="9"/>
      <c r="I144" s="15" t="s">
        <v>5</v>
      </c>
      <c r="J144" s="66" t="s">
        <v>69</v>
      </c>
      <c r="K144" s="85" t="s">
        <v>69</v>
      </c>
      <c r="L144" s="70" t="s">
        <v>5</v>
      </c>
      <c r="M144" s="73" t="s">
        <v>69</v>
      </c>
      <c r="N144" s="85" t="s">
        <v>69</v>
      </c>
      <c r="O144" s="8"/>
      <c r="P144" s="15" t="s">
        <v>5</v>
      </c>
      <c r="Q144" s="66" t="s">
        <v>69</v>
      </c>
      <c r="R144" s="85" t="s">
        <v>69</v>
      </c>
      <c r="T144" s="15" t="s">
        <v>5</v>
      </c>
      <c r="U144" s="66" t="s">
        <v>69</v>
      </c>
      <c r="V144" s="85" t="s">
        <v>69</v>
      </c>
      <c r="W144" s="77" t="s">
        <v>5</v>
      </c>
      <c r="X144" s="66" t="s">
        <v>69</v>
      </c>
      <c r="Y144" s="85" t="s">
        <v>69</v>
      </c>
      <c r="Z144" s="16"/>
      <c r="AA144" s="15" t="s">
        <v>5</v>
      </c>
      <c r="AB144" s="66" t="s">
        <v>69</v>
      </c>
      <c r="AC144" s="85" t="s">
        <v>69</v>
      </c>
      <c r="AD144" s="77" t="s">
        <v>5</v>
      </c>
      <c r="AE144" s="73" t="s">
        <v>69</v>
      </c>
      <c r="AF144" s="85" t="s">
        <v>69</v>
      </c>
      <c r="AG144" s="10"/>
      <c r="AH144" s="15" t="s">
        <v>5</v>
      </c>
      <c r="AI144" s="66" t="s">
        <v>69</v>
      </c>
      <c r="AJ144" s="85" t="s">
        <v>69</v>
      </c>
      <c r="AK144" s="77" t="s">
        <v>5</v>
      </c>
      <c r="AL144" s="73" t="s">
        <v>69</v>
      </c>
      <c r="AM144" s="85" t="s">
        <v>69</v>
      </c>
      <c r="AN144" s="9"/>
      <c r="AO144" s="77" t="s">
        <v>5</v>
      </c>
      <c r="AP144" s="73" t="s">
        <v>69</v>
      </c>
      <c r="AQ144" s="85" t="s">
        <v>69</v>
      </c>
      <c r="AR144" s="10"/>
      <c r="AS144" s="15" t="s">
        <v>5</v>
      </c>
      <c r="AT144" s="78" t="s">
        <v>69</v>
      </c>
      <c r="AU144" s="85" t="s">
        <v>69</v>
      </c>
      <c r="AV144" s="15" t="s">
        <v>5</v>
      </c>
      <c r="AW144" s="73" t="s">
        <v>69</v>
      </c>
      <c r="AX144" s="85" t="s">
        <v>69</v>
      </c>
      <c r="AY144" s="10"/>
      <c r="AZ144" s="15" t="s">
        <v>5</v>
      </c>
      <c r="BA144" s="84" t="s">
        <v>69</v>
      </c>
      <c r="BB144" s="85" t="s">
        <v>69</v>
      </c>
      <c r="BC144" s="15" t="s">
        <v>5</v>
      </c>
      <c r="BD144" s="73" t="s">
        <v>69</v>
      </c>
      <c r="BE144" s="85" t="s">
        <v>69</v>
      </c>
    </row>
    <row r="145" spans="1:57" ht="12.75">
      <c r="A145" s="1" t="s">
        <v>92</v>
      </c>
      <c r="B145" s="13">
        <v>11</v>
      </c>
      <c r="C145" s="142">
        <v>42</v>
      </c>
      <c r="D145" s="6">
        <v>26.190476190476193</v>
      </c>
      <c r="E145" s="12">
        <v>20</v>
      </c>
      <c r="F145" s="143">
        <v>71</v>
      </c>
      <c r="G145" s="6">
        <v>28.169014084507044</v>
      </c>
      <c r="H145" s="9"/>
      <c r="I145" s="68">
        <v>13</v>
      </c>
      <c r="J145" s="68">
        <v>42</v>
      </c>
      <c r="K145" s="10">
        <f>I145/J145*100</f>
        <v>30.952380952380953</v>
      </c>
      <c r="L145" s="71">
        <v>21</v>
      </c>
      <c r="M145" s="74">
        <v>71</v>
      </c>
      <c r="N145" s="8">
        <f>L145/M145*100</f>
        <v>29.577464788732392</v>
      </c>
      <c r="O145" s="8"/>
      <c r="P145" s="15" t="s">
        <v>5</v>
      </c>
      <c r="Q145" s="66" t="s">
        <v>69</v>
      </c>
      <c r="R145" s="85" t="s">
        <v>69</v>
      </c>
      <c r="T145" s="68">
        <v>9</v>
      </c>
      <c r="U145" s="68">
        <v>39</v>
      </c>
      <c r="V145" s="9">
        <f>T145/U145*100</f>
        <v>23.076923076923077</v>
      </c>
      <c r="W145" s="76">
        <v>24</v>
      </c>
      <c r="X145" s="72">
        <v>85</v>
      </c>
      <c r="Y145" s="16">
        <f>W145/X145*100</f>
        <v>28.235294117647058</v>
      </c>
      <c r="Z145" s="16"/>
      <c r="AA145" s="68">
        <v>11</v>
      </c>
      <c r="AB145" s="68">
        <v>29</v>
      </c>
      <c r="AC145" s="10">
        <f>AA145/AB145*100</f>
        <v>37.93103448275862</v>
      </c>
      <c r="AD145" s="76">
        <v>23</v>
      </c>
      <c r="AE145" s="74">
        <v>63</v>
      </c>
      <c r="AF145" s="10">
        <f>AD145/AE145*100</f>
        <v>36.507936507936506</v>
      </c>
      <c r="AG145" s="10"/>
      <c r="AH145" s="68">
        <v>11</v>
      </c>
      <c r="AI145" s="68">
        <v>28</v>
      </c>
      <c r="AJ145" s="9">
        <f>AH145/AI145*100</f>
        <v>39.285714285714285</v>
      </c>
      <c r="AK145" s="76">
        <v>31</v>
      </c>
      <c r="AL145" s="74">
        <v>59</v>
      </c>
      <c r="AM145" s="9">
        <f>AK145/AL145*100</f>
        <v>52.54237288135594</v>
      </c>
      <c r="AN145" s="9"/>
      <c r="AO145" s="76">
        <v>44</v>
      </c>
      <c r="AP145" s="19">
        <v>300</v>
      </c>
      <c r="AQ145" s="10">
        <f>AO145/AP145*100</f>
        <v>14.666666666666666</v>
      </c>
      <c r="AR145" s="10"/>
      <c r="AS145" s="15" t="s">
        <v>5</v>
      </c>
      <c r="AT145" s="78" t="s">
        <v>69</v>
      </c>
      <c r="AU145" s="85" t="s">
        <v>69</v>
      </c>
      <c r="AV145" s="15" t="s">
        <v>5</v>
      </c>
      <c r="AW145" s="73" t="s">
        <v>69</v>
      </c>
      <c r="AX145" s="85" t="s">
        <v>69</v>
      </c>
      <c r="AY145" s="18"/>
      <c r="AZ145" s="80">
        <v>8</v>
      </c>
      <c r="BA145" s="80">
        <v>83</v>
      </c>
      <c r="BB145" s="10">
        <f>AZ145/BA145*100</f>
        <v>9.63855421686747</v>
      </c>
      <c r="BC145" s="80">
        <v>13</v>
      </c>
      <c r="BD145" s="74">
        <v>67</v>
      </c>
      <c r="BE145" s="10">
        <f>BC145/BD145*100</f>
        <v>19.402985074626866</v>
      </c>
    </row>
    <row r="146" spans="1:57" ht="12.75">
      <c r="A146" s="1" t="s">
        <v>93</v>
      </c>
      <c r="B146" s="13">
        <v>20</v>
      </c>
      <c r="C146" s="142">
        <v>70</v>
      </c>
      <c r="D146" s="6">
        <v>28.57142857142857</v>
      </c>
      <c r="E146" s="12">
        <v>35</v>
      </c>
      <c r="F146" s="143">
        <v>101</v>
      </c>
      <c r="G146" s="6">
        <v>34.65346534653465</v>
      </c>
      <c r="H146" s="9"/>
      <c r="I146" s="68">
        <v>17</v>
      </c>
      <c r="J146" s="68">
        <v>70</v>
      </c>
      <c r="K146" s="10">
        <f>I146/J146*100</f>
        <v>24.285714285714285</v>
      </c>
      <c r="L146" s="71">
        <v>27</v>
      </c>
      <c r="M146" s="74">
        <v>101</v>
      </c>
      <c r="N146" s="8">
        <f>L146/M146*100</f>
        <v>26.732673267326735</v>
      </c>
      <c r="O146" s="8"/>
      <c r="P146" s="15" t="s">
        <v>5</v>
      </c>
      <c r="Q146" s="66" t="s">
        <v>69</v>
      </c>
      <c r="R146" s="85" t="s">
        <v>69</v>
      </c>
      <c r="T146" s="68">
        <v>19</v>
      </c>
      <c r="U146" s="68">
        <v>71</v>
      </c>
      <c r="V146" s="9">
        <f>T146/U146*100</f>
        <v>26.76056338028169</v>
      </c>
      <c r="W146" s="76">
        <v>24</v>
      </c>
      <c r="X146" s="72">
        <v>99</v>
      </c>
      <c r="Y146" s="16">
        <f>W146/X146*100</f>
        <v>24.242424242424242</v>
      </c>
      <c r="Z146" s="16"/>
      <c r="AA146" s="68">
        <v>11</v>
      </c>
      <c r="AB146" s="68">
        <v>51</v>
      </c>
      <c r="AC146" s="10">
        <f>AA146/AB146*100</f>
        <v>21.568627450980394</v>
      </c>
      <c r="AD146" s="76">
        <v>15</v>
      </c>
      <c r="AE146" s="74">
        <v>81</v>
      </c>
      <c r="AF146" s="10">
        <f>AD146/AE146*100</f>
        <v>18.51851851851852</v>
      </c>
      <c r="AG146" s="10"/>
      <c r="AH146" s="68">
        <v>19</v>
      </c>
      <c r="AI146" s="68">
        <v>50</v>
      </c>
      <c r="AJ146" s="9">
        <f>AH146/AI146*100</f>
        <v>38</v>
      </c>
      <c r="AK146" s="76">
        <v>49</v>
      </c>
      <c r="AL146" s="74">
        <v>84</v>
      </c>
      <c r="AM146" s="9">
        <f>AK146/AL146*100</f>
        <v>58.333333333333336</v>
      </c>
      <c r="AN146" s="9"/>
      <c r="AO146" s="76">
        <v>55</v>
      </c>
      <c r="AP146" s="19">
        <v>443</v>
      </c>
      <c r="AQ146" s="10">
        <f>AO146/AP146*100</f>
        <v>12.415349887133182</v>
      </c>
      <c r="AR146" s="10"/>
      <c r="AS146" s="15" t="s">
        <v>5</v>
      </c>
      <c r="AT146" s="78" t="s">
        <v>69</v>
      </c>
      <c r="AU146" s="85" t="s">
        <v>69</v>
      </c>
      <c r="AV146" s="80">
        <v>9</v>
      </c>
      <c r="AW146" s="82">
        <v>14</v>
      </c>
      <c r="AX146" s="10">
        <v>64.28571428571429</v>
      </c>
      <c r="AY146" s="10"/>
      <c r="AZ146" s="80">
        <v>15</v>
      </c>
      <c r="BA146" s="80">
        <v>44</v>
      </c>
      <c r="BB146" s="10">
        <f>AZ146/BA146*100</f>
        <v>34.090909090909086</v>
      </c>
      <c r="BC146" s="80">
        <v>29</v>
      </c>
      <c r="BD146" s="74">
        <v>111</v>
      </c>
      <c r="BE146" s="10">
        <f>BC146/BD146*100</f>
        <v>26.126126126126124</v>
      </c>
    </row>
    <row r="147" spans="1:57" ht="12.75">
      <c r="A147" s="1" t="s">
        <v>94</v>
      </c>
      <c r="B147" s="13">
        <v>92</v>
      </c>
      <c r="C147" s="142">
        <v>240</v>
      </c>
      <c r="D147" s="6">
        <v>38.333333333333336</v>
      </c>
      <c r="E147" s="12">
        <v>86</v>
      </c>
      <c r="F147" s="143">
        <v>254</v>
      </c>
      <c r="G147" s="6">
        <v>33.85826771653544</v>
      </c>
      <c r="H147" s="9"/>
      <c r="I147" s="68">
        <v>73</v>
      </c>
      <c r="J147" s="68">
        <v>240</v>
      </c>
      <c r="K147" s="10">
        <f>I147/J147*100</f>
        <v>30.416666666666664</v>
      </c>
      <c r="L147" s="71">
        <v>74</v>
      </c>
      <c r="M147" s="74">
        <v>254</v>
      </c>
      <c r="N147" s="8">
        <f>L147/M147*100</f>
        <v>29.133858267716533</v>
      </c>
      <c r="O147" s="8"/>
      <c r="P147" s="12">
        <v>16</v>
      </c>
      <c r="Q147" s="72">
        <v>172</v>
      </c>
      <c r="R147" s="20">
        <v>9.3</v>
      </c>
      <c r="T147" s="68">
        <v>66</v>
      </c>
      <c r="U147" s="68">
        <v>185</v>
      </c>
      <c r="V147" s="9">
        <f>T147/U147*100</f>
        <v>35.67567567567568</v>
      </c>
      <c r="W147" s="76">
        <v>96</v>
      </c>
      <c r="X147" s="72">
        <v>266</v>
      </c>
      <c r="Y147" s="16">
        <f>W147/X147*100</f>
        <v>36.09022556390977</v>
      </c>
      <c r="Z147" s="16"/>
      <c r="AA147" s="68">
        <v>28</v>
      </c>
      <c r="AB147" s="68">
        <v>117</v>
      </c>
      <c r="AC147" s="10">
        <f>AA147/AB147*100</f>
        <v>23.931623931623932</v>
      </c>
      <c r="AD147" s="76">
        <v>38</v>
      </c>
      <c r="AE147" s="74">
        <v>174</v>
      </c>
      <c r="AF147" s="10">
        <f>AD147/AE147*100</f>
        <v>21.839080459770116</v>
      </c>
      <c r="AG147" s="10"/>
      <c r="AH147" s="68">
        <v>47</v>
      </c>
      <c r="AI147" s="68">
        <v>197</v>
      </c>
      <c r="AJ147" s="9">
        <f>AH147/AI147*100</f>
        <v>23.85786802030457</v>
      </c>
      <c r="AK147" s="76">
        <v>106</v>
      </c>
      <c r="AL147" s="74">
        <v>249</v>
      </c>
      <c r="AM147" s="9">
        <f>AK147/AL147*100</f>
        <v>42.570281124497996</v>
      </c>
      <c r="AN147" s="9"/>
      <c r="AO147" s="76">
        <v>71</v>
      </c>
      <c r="AP147" s="19">
        <v>1091</v>
      </c>
      <c r="AQ147" s="10">
        <f>AO147/AP147*100</f>
        <v>6.507791017415215</v>
      </c>
      <c r="AR147" s="10"/>
      <c r="AS147" s="15" t="s">
        <v>5</v>
      </c>
      <c r="AT147" s="78" t="s">
        <v>69</v>
      </c>
      <c r="AU147" s="85" t="s">
        <v>69</v>
      </c>
      <c r="AV147" s="80">
        <v>15</v>
      </c>
      <c r="AW147" s="82">
        <v>28</v>
      </c>
      <c r="AX147" s="10">
        <v>53.57142857142857</v>
      </c>
      <c r="AY147" s="10"/>
      <c r="AZ147" s="80">
        <v>115</v>
      </c>
      <c r="BA147" s="80">
        <v>175</v>
      </c>
      <c r="BB147" s="10">
        <f>AZ147/BA147*100</f>
        <v>65.71428571428571</v>
      </c>
      <c r="BC147" s="80">
        <v>112</v>
      </c>
      <c r="BD147" s="74">
        <v>275</v>
      </c>
      <c r="BE147" s="10">
        <f>BC147/BD147*100</f>
        <v>40.72727272727273</v>
      </c>
    </row>
    <row r="148" spans="1:57" ht="12.75">
      <c r="A148" s="1" t="s">
        <v>121</v>
      </c>
      <c r="B148" s="15" t="s">
        <v>5</v>
      </c>
      <c r="C148" s="66" t="s">
        <v>69</v>
      </c>
      <c r="D148" s="85" t="s">
        <v>69</v>
      </c>
      <c r="E148" s="12">
        <v>5</v>
      </c>
      <c r="F148" s="143">
        <v>16</v>
      </c>
      <c r="G148" s="6">
        <v>31.25</v>
      </c>
      <c r="H148" s="9"/>
      <c r="I148" s="15" t="s">
        <v>5</v>
      </c>
      <c r="J148" s="66" t="s">
        <v>69</v>
      </c>
      <c r="K148" s="85" t="s">
        <v>69</v>
      </c>
      <c r="L148" s="71">
        <v>10</v>
      </c>
      <c r="M148" s="74">
        <v>16</v>
      </c>
      <c r="N148" s="8">
        <f>L148/M148*100</f>
        <v>62.5</v>
      </c>
      <c r="O148" s="8"/>
      <c r="P148" s="15" t="s">
        <v>5</v>
      </c>
      <c r="Q148" s="66" t="s">
        <v>69</v>
      </c>
      <c r="R148" s="85" t="s">
        <v>69</v>
      </c>
      <c r="T148" s="15" t="s">
        <v>5</v>
      </c>
      <c r="U148" s="66" t="s">
        <v>69</v>
      </c>
      <c r="V148" s="85" t="s">
        <v>69</v>
      </c>
      <c r="W148" s="76">
        <v>8</v>
      </c>
      <c r="X148" s="72">
        <v>12</v>
      </c>
      <c r="Y148" s="16">
        <f>W148/X148*100</f>
        <v>66.66666666666666</v>
      </c>
      <c r="Z148" s="16"/>
      <c r="AA148" s="15" t="s">
        <v>5</v>
      </c>
      <c r="AB148" s="66" t="s">
        <v>69</v>
      </c>
      <c r="AC148" s="85" t="s">
        <v>69</v>
      </c>
      <c r="AD148" s="77" t="s">
        <v>5</v>
      </c>
      <c r="AE148" s="73" t="s">
        <v>69</v>
      </c>
      <c r="AF148" s="85" t="s">
        <v>69</v>
      </c>
      <c r="AG148" s="10"/>
      <c r="AH148" s="15" t="s">
        <v>5</v>
      </c>
      <c r="AI148" s="66" t="s">
        <v>69</v>
      </c>
      <c r="AJ148" s="85" t="s">
        <v>69</v>
      </c>
      <c r="AK148" s="76">
        <v>9</v>
      </c>
      <c r="AL148" s="74">
        <v>13</v>
      </c>
      <c r="AM148" s="9">
        <f>AK148/AL148*100</f>
        <v>69.23076923076923</v>
      </c>
      <c r="AN148" s="9"/>
      <c r="AO148" s="76">
        <v>6</v>
      </c>
      <c r="AP148" s="19">
        <v>77</v>
      </c>
      <c r="AQ148" s="10">
        <f>AO148/AP148*100</f>
        <v>7.792207792207792</v>
      </c>
      <c r="AR148" s="10"/>
      <c r="AS148" s="15" t="s">
        <v>5</v>
      </c>
      <c r="AT148" s="78" t="s">
        <v>69</v>
      </c>
      <c r="AU148" s="85" t="s">
        <v>69</v>
      </c>
      <c r="AV148" s="15" t="s">
        <v>5</v>
      </c>
      <c r="AW148" s="73" t="s">
        <v>69</v>
      </c>
      <c r="AX148" s="85" t="s">
        <v>69</v>
      </c>
      <c r="AY148" s="10"/>
      <c r="AZ148" s="15" t="s">
        <v>5</v>
      </c>
      <c r="BA148" s="84" t="s">
        <v>69</v>
      </c>
      <c r="BB148" s="85" t="s">
        <v>69</v>
      </c>
      <c r="BC148" s="80">
        <v>8</v>
      </c>
      <c r="BD148" s="74">
        <v>23</v>
      </c>
      <c r="BE148" s="10">
        <f>BC148/BD148*100</f>
        <v>34.78260869565217</v>
      </c>
    </row>
    <row r="149" spans="1:57" ht="12.75">
      <c r="A149" s="1" t="s">
        <v>149</v>
      </c>
      <c r="B149" s="15" t="s">
        <v>5</v>
      </c>
      <c r="C149" s="66" t="s">
        <v>69</v>
      </c>
      <c r="D149" s="85" t="s">
        <v>69</v>
      </c>
      <c r="E149" s="15" t="s">
        <v>5</v>
      </c>
      <c r="F149" s="66" t="s">
        <v>69</v>
      </c>
      <c r="G149" s="85" t="s">
        <v>69</v>
      </c>
      <c r="H149" s="9"/>
      <c r="I149" s="15" t="s">
        <v>5</v>
      </c>
      <c r="J149" s="66" t="s">
        <v>69</v>
      </c>
      <c r="K149" s="85" t="s">
        <v>69</v>
      </c>
      <c r="L149" s="70" t="s">
        <v>5</v>
      </c>
      <c r="M149" s="73" t="s">
        <v>69</v>
      </c>
      <c r="N149" s="85" t="s">
        <v>69</v>
      </c>
      <c r="O149" s="8"/>
      <c r="P149" s="15" t="s">
        <v>5</v>
      </c>
      <c r="Q149" s="66" t="s">
        <v>69</v>
      </c>
      <c r="R149" s="85" t="s">
        <v>69</v>
      </c>
      <c r="T149" s="15" t="s">
        <v>5</v>
      </c>
      <c r="U149" s="66" t="s">
        <v>69</v>
      </c>
      <c r="V149" s="85" t="s">
        <v>69</v>
      </c>
      <c r="W149" s="77" t="s">
        <v>5</v>
      </c>
      <c r="X149" s="66" t="s">
        <v>69</v>
      </c>
      <c r="Y149" s="85" t="s">
        <v>69</v>
      </c>
      <c r="Z149" s="16"/>
      <c r="AA149" s="15" t="s">
        <v>5</v>
      </c>
      <c r="AB149" s="66" t="s">
        <v>69</v>
      </c>
      <c r="AC149" s="85" t="s">
        <v>69</v>
      </c>
      <c r="AD149" s="77" t="s">
        <v>5</v>
      </c>
      <c r="AE149" s="73" t="s">
        <v>69</v>
      </c>
      <c r="AF149" s="85" t="s">
        <v>69</v>
      </c>
      <c r="AG149" s="10"/>
      <c r="AH149" s="15" t="s">
        <v>5</v>
      </c>
      <c r="AI149" s="66" t="s">
        <v>69</v>
      </c>
      <c r="AJ149" s="85" t="s">
        <v>69</v>
      </c>
      <c r="AK149" s="76">
        <v>6</v>
      </c>
      <c r="AL149" s="74">
        <v>9</v>
      </c>
      <c r="AM149" s="9">
        <f>AK149/AL149*100</f>
        <v>66.66666666666666</v>
      </c>
      <c r="AN149" s="9"/>
      <c r="AO149" s="77" t="s">
        <v>5</v>
      </c>
      <c r="AP149" s="73" t="s">
        <v>69</v>
      </c>
      <c r="AQ149" s="85" t="s">
        <v>69</v>
      </c>
      <c r="AR149" s="10"/>
      <c r="AS149" s="15" t="s">
        <v>5</v>
      </c>
      <c r="AT149" s="78" t="s">
        <v>69</v>
      </c>
      <c r="AU149" s="85" t="s">
        <v>69</v>
      </c>
      <c r="AV149" s="15" t="s">
        <v>5</v>
      </c>
      <c r="AW149" s="73" t="s">
        <v>69</v>
      </c>
      <c r="AX149" s="85" t="s">
        <v>69</v>
      </c>
      <c r="AY149" s="10"/>
      <c r="AZ149" s="15" t="s">
        <v>5</v>
      </c>
      <c r="BA149" s="84" t="s">
        <v>69</v>
      </c>
      <c r="BB149" s="85" t="s">
        <v>69</v>
      </c>
      <c r="BC149" s="15" t="s">
        <v>5</v>
      </c>
      <c r="BD149" s="73" t="s">
        <v>69</v>
      </c>
      <c r="BE149" s="85" t="s">
        <v>69</v>
      </c>
    </row>
    <row r="150" spans="1:57" ht="12.75">
      <c r="A150" s="1" t="s">
        <v>183</v>
      </c>
      <c r="B150" s="15" t="s">
        <v>5</v>
      </c>
      <c r="C150" s="66" t="s">
        <v>69</v>
      </c>
      <c r="D150" s="85" t="s">
        <v>69</v>
      </c>
      <c r="E150" s="15" t="s">
        <v>5</v>
      </c>
      <c r="F150" s="66" t="s">
        <v>69</v>
      </c>
      <c r="G150" s="85" t="s">
        <v>69</v>
      </c>
      <c r="H150" s="9"/>
      <c r="I150" s="15" t="s">
        <v>5</v>
      </c>
      <c r="J150" s="66" t="s">
        <v>69</v>
      </c>
      <c r="K150" s="85" t="s">
        <v>69</v>
      </c>
      <c r="L150" s="70" t="s">
        <v>5</v>
      </c>
      <c r="M150" s="73" t="s">
        <v>69</v>
      </c>
      <c r="N150" s="85" t="s">
        <v>69</v>
      </c>
      <c r="O150" s="8"/>
      <c r="P150" s="15" t="s">
        <v>5</v>
      </c>
      <c r="Q150" s="66" t="s">
        <v>69</v>
      </c>
      <c r="R150" s="85" t="s">
        <v>69</v>
      </c>
      <c r="T150" s="15" t="s">
        <v>5</v>
      </c>
      <c r="U150" s="66" t="s">
        <v>69</v>
      </c>
      <c r="V150" s="85" t="s">
        <v>69</v>
      </c>
      <c r="W150" s="77" t="s">
        <v>5</v>
      </c>
      <c r="X150" s="66" t="s">
        <v>69</v>
      </c>
      <c r="Y150" s="85" t="s">
        <v>69</v>
      </c>
      <c r="Z150" s="16"/>
      <c r="AA150" s="15" t="s">
        <v>5</v>
      </c>
      <c r="AB150" s="66" t="s">
        <v>69</v>
      </c>
      <c r="AC150" s="85" t="s">
        <v>69</v>
      </c>
      <c r="AD150" s="77" t="s">
        <v>5</v>
      </c>
      <c r="AE150" s="73" t="s">
        <v>69</v>
      </c>
      <c r="AF150" s="85" t="s">
        <v>69</v>
      </c>
      <c r="AG150" s="10"/>
      <c r="AH150" s="15" t="s">
        <v>5</v>
      </c>
      <c r="AI150" s="66" t="s">
        <v>69</v>
      </c>
      <c r="AJ150" s="85" t="s">
        <v>69</v>
      </c>
      <c r="AK150" s="77" t="s">
        <v>5</v>
      </c>
      <c r="AL150" s="73" t="s">
        <v>69</v>
      </c>
      <c r="AM150" s="85" t="s">
        <v>69</v>
      </c>
      <c r="AN150" s="9"/>
      <c r="AO150" s="77" t="s">
        <v>5</v>
      </c>
      <c r="AP150" s="73" t="s">
        <v>69</v>
      </c>
      <c r="AQ150" s="85" t="s">
        <v>69</v>
      </c>
      <c r="AR150" s="10"/>
      <c r="AS150" s="15" t="s">
        <v>5</v>
      </c>
      <c r="AT150" s="78" t="s">
        <v>69</v>
      </c>
      <c r="AU150" s="85" t="s">
        <v>69</v>
      </c>
      <c r="AV150" s="15" t="s">
        <v>5</v>
      </c>
      <c r="AW150" s="73" t="s">
        <v>69</v>
      </c>
      <c r="AX150" s="85" t="s">
        <v>69</v>
      </c>
      <c r="AY150" s="10"/>
      <c r="AZ150" s="15" t="s">
        <v>5</v>
      </c>
      <c r="BA150" s="84" t="s">
        <v>69</v>
      </c>
      <c r="BB150" s="85" t="s">
        <v>69</v>
      </c>
      <c r="BC150" s="15" t="s">
        <v>5</v>
      </c>
      <c r="BD150" s="73" t="s">
        <v>69</v>
      </c>
      <c r="BE150" s="85" t="s">
        <v>69</v>
      </c>
    </row>
    <row r="151" spans="1:57" ht="12.75">
      <c r="A151" s="1" t="s">
        <v>150</v>
      </c>
      <c r="B151" s="15" t="s">
        <v>5</v>
      </c>
      <c r="C151" s="66" t="s">
        <v>69</v>
      </c>
      <c r="D151" s="85" t="s">
        <v>69</v>
      </c>
      <c r="E151" s="15" t="s">
        <v>5</v>
      </c>
      <c r="F151" s="66" t="s">
        <v>69</v>
      </c>
      <c r="G151" s="85" t="s">
        <v>69</v>
      </c>
      <c r="H151" s="9"/>
      <c r="I151" s="15" t="s">
        <v>5</v>
      </c>
      <c r="J151" s="66" t="s">
        <v>69</v>
      </c>
      <c r="K151" s="85" t="s">
        <v>69</v>
      </c>
      <c r="L151" s="70" t="s">
        <v>5</v>
      </c>
      <c r="M151" s="73" t="s">
        <v>69</v>
      </c>
      <c r="N151" s="85" t="s">
        <v>69</v>
      </c>
      <c r="O151" s="8"/>
      <c r="P151" s="15" t="s">
        <v>5</v>
      </c>
      <c r="Q151" s="66" t="s">
        <v>69</v>
      </c>
      <c r="R151" s="85" t="s">
        <v>69</v>
      </c>
      <c r="T151" s="15" t="s">
        <v>5</v>
      </c>
      <c r="U151" s="66" t="s">
        <v>69</v>
      </c>
      <c r="V151" s="85" t="s">
        <v>69</v>
      </c>
      <c r="W151" s="77" t="s">
        <v>5</v>
      </c>
      <c r="X151" s="66" t="s">
        <v>69</v>
      </c>
      <c r="Y151" s="85" t="s">
        <v>69</v>
      </c>
      <c r="Z151" s="16"/>
      <c r="AA151" s="15" t="s">
        <v>5</v>
      </c>
      <c r="AB151" s="66" t="s">
        <v>69</v>
      </c>
      <c r="AC151" s="85" t="s">
        <v>69</v>
      </c>
      <c r="AD151" s="77" t="s">
        <v>5</v>
      </c>
      <c r="AE151" s="73" t="s">
        <v>69</v>
      </c>
      <c r="AF151" s="85" t="s">
        <v>69</v>
      </c>
      <c r="AG151" s="10"/>
      <c r="AH151" s="15" t="s">
        <v>5</v>
      </c>
      <c r="AI151" s="66" t="s">
        <v>69</v>
      </c>
      <c r="AJ151" s="85" t="s">
        <v>69</v>
      </c>
      <c r="AK151" s="77" t="s">
        <v>5</v>
      </c>
      <c r="AL151" s="73" t="s">
        <v>69</v>
      </c>
      <c r="AM151" s="85" t="s">
        <v>69</v>
      </c>
      <c r="AN151" s="9"/>
      <c r="AO151" s="77" t="s">
        <v>5</v>
      </c>
      <c r="AP151" s="73" t="s">
        <v>69</v>
      </c>
      <c r="AQ151" s="85" t="s">
        <v>69</v>
      </c>
      <c r="AR151" s="10"/>
      <c r="AS151" s="15" t="s">
        <v>5</v>
      </c>
      <c r="AT151" s="78" t="s">
        <v>69</v>
      </c>
      <c r="AU151" s="85" t="s">
        <v>69</v>
      </c>
      <c r="AV151" s="15" t="s">
        <v>5</v>
      </c>
      <c r="AW151" s="73" t="s">
        <v>69</v>
      </c>
      <c r="AX151" s="85" t="s">
        <v>69</v>
      </c>
      <c r="AY151" s="10"/>
      <c r="AZ151" s="15" t="s">
        <v>5</v>
      </c>
      <c r="BA151" s="84" t="s">
        <v>69</v>
      </c>
      <c r="BB151" s="85" t="s">
        <v>69</v>
      </c>
      <c r="BC151" s="15" t="s">
        <v>5</v>
      </c>
      <c r="BD151" s="73" t="s">
        <v>69</v>
      </c>
      <c r="BE151" s="85" t="s">
        <v>69</v>
      </c>
    </row>
    <row r="152" spans="1:57" ht="12.75">
      <c r="A152" s="1" t="s">
        <v>151</v>
      </c>
      <c r="B152" s="15" t="s">
        <v>5</v>
      </c>
      <c r="C152" s="66" t="s">
        <v>69</v>
      </c>
      <c r="D152" s="85" t="s">
        <v>69</v>
      </c>
      <c r="E152" s="15" t="s">
        <v>5</v>
      </c>
      <c r="F152" s="66" t="s">
        <v>69</v>
      </c>
      <c r="G152" s="85" t="s">
        <v>69</v>
      </c>
      <c r="H152" s="9"/>
      <c r="I152" s="15" t="s">
        <v>5</v>
      </c>
      <c r="J152" s="66" t="s">
        <v>69</v>
      </c>
      <c r="K152" s="85" t="s">
        <v>69</v>
      </c>
      <c r="L152" s="70" t="s">
        <v>5</v>
      </c>
      <c r="M152" s="73" t="s">
        <v>69</v>
      </c>
      <c r="N152" s="85" t="s">
        <v>69</v>
      </c>
      <c r="O152" s="8"/>
      <c r="P152" s="15" t="s">
        <v>5</v>
      </c>
      <c r="Q152" s="66" t="s">
        <v>69</v>
      </c>
      <c r="R152" s="85" t="s">
        <v>69</v>
      </c>
      <c r="T152" s="15" t="s">
        <v>5</v>
      </c>
      <c r="U152" s="66" t="s">
        <v>69</v>
      </c>
      <c r="V152" s="85" t="s">
        <v>69</v>
      </c>
      <c r="W152" s="76">
        <v>6</v>
      </c>
      <c r="X152" s="72">
        <v>6</v>
      </c>
      <c r="Y152" s="16">
        <f>W152/X152*100</f>
        <v>100</v>
      </c>
      <c r="Z152" s="16"/>
      <c r="AA152" s="15" t="s">
        <v>5</v>
      </c>
      <c r="AB152" s="66" t="s">
        <v>69</v>
      </c>
      <c r="AC152" s="85" t="s">
        <v>69</v>
      </c>
      <c r="AD152" s="77" t="s">
        <v>5</v>
      </c>
      <c r="AE152" s="73" t="s">
        <v>69</v>
      </c>
      <c r="AF152" s="85" t="s">
        <v>69</v>
      </c>
      <c r="AG152" s="10"/>
      <c r="AH152" s="15" t="s">
        <v>5</v>
      </c>
      <c r="AI152" s="66" t="s">
        <v>69</v>
      </c>
      <c r="AJ152" s="85" t="s">
        <v>69</v>
      </c>
      <c r="AK152" s="77" t="s">
        <v>5</v>
      </c>
      <c r="AL152" s="73" t="s">
        <v>69</v>
      </c>
      <c r="AM152" s="85" t="s">
        <v>69</v>
      </c>
      <c r="AN152" s="9"/>
      <c r="AO152" s="77" t="s">
        <v>5</v>
      </c>
      <c r="AP152" s="73" t="s">
        <v>69</v>
      </c>
      <c r="AQ152" s="85" t="s">
        <v>69</v>
      </c>
      <c r="AR152" s="10"/>
      <c r="AS152" s="15" t="s">
        <v>5</v>
      </c>
      <c r="AT152" s="78" t="s">
        <v>69</v>
      </c>
      <c r="AU152" s="85" t="s">
        <v>69</v>
      </c>
      <c r="AV152" s="15" t="s">
        <v>5</v>
      </c>
      <c r="AW152" s="73" t="s">
        <v>69</v>
      </c>
      <c r="AX152" s="85" t="s">
        <v>69</v>
      </c>
      <c r="AY152" s="10"/>
      <c r="AZ152" s="15" t="s">
        <v>5</v>
      </c>
      <c r="BA152" s="84" t="s">
        <v>69</v>
      </c>
      <c r="BB152" s="85" t="s">
        <v>69</v>
      </c>
      <c r="BC152" s="15" t="s">
        <v>5</v>
      </c>
      <c r="BD152" s="73" t="s">
        <v>69</v>
      </c>
      <c r="BE152" s="85" t="s">
        <v>69</v>
      </c>
    </row>
    <row r="153" spans="1:57" ht="12.75">
      <c r="A153" s="1" t="s">
        <v>206</v>
      </c>
      <c r="B153" s="13">
        <v>14</v>
      </c>
      <c r="C153" s="142">
        <v>51</v>
      </c>
      <c r="D153" s="6">
        <v>27.450980392156865</v>
      </c>
      <c r="E153" s="12">
        <v>13</v>
      </c>
      <c r="F153" s="143">
        <v>47</v>
      </c>
      <c r="G153" s="6">
        <v>27.659574468085108</v>
      </c>
      <c r="H153" s="9"/>
      <c r="I153" s="68">
        <v>22</v>
      </c>
      <c r="J153" s="68">
        <v>51</v>
      </c>
      <c r="K153" s="10">
        <f>I153/J153*100</f>
        <v>43.13725490196079</v>
      </c>
      <c r="L153" s="71">
        <v>24</v>
      </c>
      <c r="M153" s="74">
        <v>47</v>
      </c>
      <c r="N153" s="8">
        <f>L153/M153*100</f>
        <v>51.06382978723404</v>
      </c>
      <c r="O153" s="8"/>
      <c r="P153" s="12">
        <v>5</v>
      </c>
      <c r="Q153" s="72">
        <v>32</v>
      </c>
      <c r="R153" s="20">
        <v>15.6</v>
      </c>
      <c r="T153" s="68">
        <v>47</v>
      </c>
      <c r="U153" s="68">
        <v>78</v>
      </c>
      <c r="V153" s="9">
        <f>T153/U153*100</f>
        <v>60.256410256410255</v>
      </c>
      <c r="W153" s="76">
        <v>64</v>
      </c>
      <c r="X153" s="72">
        <v>103</v>
      </c>
      <c r="Y153" s="16">
        <f>W153/X153*100</f>
        <v>62.13592233009708</v>
      </c>
      <c r="Z153" s="16"/>
      <c r="AA153" s="68">
        <v>43</v>
      </c>
      <c r="AB153" s="68">
        <v>75</v>
      </c>
      <c r="AC153" s="10">
        <f>AA153/AB153*100</f>
        <v>57.333333333333336</v>
      </c>
      <c r="AD153" s="76">
        <v>57</v>
      </c>
      <c r="AE153" s="74">
        <v>85</v>
      </c>
      <c r="AF153" s="10">
        <f>AD153/AE153*100</f>
        <v>67.05882352941175</v>
      </c>
      <c r="AG153" s="10"/>
      <c r="AH153" s="68">
        <v>22</v>
      </c>
      <c r="AI153" s="68">
        <v>72</v>
      </c>
      <c r="AJ153" s="9">
        <f>AH153/AI153*100</f>
        <v>30.555555555555557</v>
      </c>
      <c r="AK153" s="76">
        <v>45</v>
      </c>
      <c r="AL153" s="74">
        <v>94</v>
      </c>
      <c r="AM153" s="9">
        <f>AK153/AL153*100</f>
        <v>47.87234042553192</v>
      </c>
      <c r="AN153" s="9"/>
      <c r="AO153" s="76">
        <v>6</v>
      </c>
      <c r="AP153" s="19">
        <v>363</v>
      </c>
      <c r="AQ153" s="10">
        <f>AO153/AP153*100</f>
        <v>1.6528925619834711</v>
      </c>
      <c r="AR153" s="10"/>
      <c r="AS153" s="15" t="s">
        <v>5</v>
      </c>
      <c r="AT153" s="78" t="s">
        <v>69</v>
      </c>
      <c r="AU153" s="85" t="s">
        <v>69</v>
      </c>
      <c r="AV153" s="15" t="s">
        <v>5</v>
      </c>
      <c r="AW153" s="73" t="s">
        <v>69</v>
      </c>
      <c r="AX153" s="85" t="s">
        <v>69</v>
      </c>
      <c r="AY153" s="10"/>
      <c r="AZ153" s="80">
        <v>11</v>
      </c>
      <c r="BA153" s="80">
        <v>35</v>
      </c>
      <c r="BB153" s="10">
        <f>AZ153/BA153*100</f>
        <v>31.428571428571427</v>
      </c>
      <c r="BC153" s="15" t="s">
        <v>5</v>
      </c>
      <c r="BD153" s="73" t="s">
        <v>69</v>
      </c>
      <c r="BE153" s="85" t="s">
        <v>69</v>
      </c>
    </row>
    <row r="154" spans="1:57" ht="12.75">
      <c r="A154" s="1" t="s">
        <v>172</v>
      </c>
      <c r="B154" s="15" t="s">
        <v>5</v>
      </c>
      <c r="C154" s="66" t="s">
        <v>69</v>
      </c>
      <c r="D154" s="85" t="s">
        <v>69</v>
      </c>
      <c r="E154" s="15" t="s">
        <v>5</v>
      </c>
      <c r="F154" s="66" t="s">
        <v>69</v>
      </c>
      <c r="G154" s="85" t="s">
        <v>69</v>
      </c>
      <c r="H154" s="9"/>
      <c r="I154" s="68">
        <v>6</v>
      </c>
      <c r="J154" s="68">
        <v>16</v>
      </c>
      <c r="K154" s="10">
        <f>I154/J154*100</f>
        <v>37.5</v>
      </c>
      <c r="L154" s="70" t="s">
        <v>5</v>
      </c>
      <c r="M154" s="73" t="s">
        <v>69</v>
      </c>
      <c r="N154" s="85" t="s">
        <v>69</v>
      </c>
      <c r="O154" s="8"/>
      <c r="P154" s="15" t="s">
        <v>5</v>
      </c>
      <c r="Q154" s="66" t="s">
        <v>69</v>
      </c>
      <c r="R154" s="85" t="s">
        <v>69</v>
      </c>
      <c r="T154" s="15" t="s">
        <v>5</v>
      </c>
      <c r="U154" s="66" t="s">
        <v>69</v>
      </c>
      <c r="V154" s="85" t="s">
        <v>69</v>
      </c>
      <c r="W154" s="77" t="s">
        <v>5</v>
      </c>
      <c r="X154" s="66" t="s">
        <v>69</v>
      </c>
      <c r="Y154" s="85" t="s">
        <v>69</v>
      </c>
      <c r="Z154" s="16"/>
      <c r="AA154" s="68">
        <v>6</v>
      </c>
      <c r="AB154" s="68">
        <v>11</v>
      </c>
      <c r="AC154" s="10">
        <f>AA154/AB154*100</f>
        <v>54.54545454545454</v>
      </c>
      <c r="AD154" s="76">
        <v>6</v>
      </c>
      <c r="AE154" s="74">
        <v>9</v>
      </c>
      <c r="AF154" s="10">
        <f>AD154/AE154*100</f>
        <v>66.66666666666666</v>
      </c>
      <c r="AG154" s="10"/>
      <c r="AH154" s="68">
        <v>6</v>
      </c>
      <c r="AI154" s="68">
        <v>12</v>
      </c>
      <c r="AJ154" s="9">
        <f>AH154/AI154*100</f>
        <v>50</v>
      </c>
      <c r="AK154" s="76">
        <v>6</v>
      </c>
      <c r="AL154" s="74">
        <v>6</v>
      </c>
      <c r="AM154" s="9">
        <f>AK154/AL154*100</f>
        <v>100</v>
      </c>
      <c r="AN154" s="9"/>
      <c r="AO154" s="77" t="s">
        <v>5</v>
      </c>
      <c r="AP154" s="73" t="s">
        <v>69</v>
      </c>
      <c r="AQ154" s="85" t="s">
        <v>69</v>
      </c>
      <c r="AR154" s="10"/>
      <c r="AS154" s="15" t="s">
        <v>5</v>
      </c>
      <c r="AT154" s="78" t="s">
        <v>69</v>
      </c>
      <c r="AU154" s="85" t="s">
        <v>69</v>
      </c>
      <c r="AV154" s="15" t="s">
        <v>5</v>
      </c>
      <c r="AW154" s="73" t="s">
        <v>69</v>
      </c>
      <c r="AX154" s="85" t="s">
        <v>69</v>
      </c>
      <c r="AY154" s="10"/>
      <c r="AZ154" s="15" t="s">
        <v>5</v>
      </c>
      <c r="BA154" s="84" t="s">
        <v>69</v>
      </c>
      <c r="BB154" s="85" t="s">
        <v>69</v>
      </c>
      <c r="BC154" s="15" t="s">
        <v>5</v>
      </c>
      <c r="BD154" s="73" t="s">
        <v>69</v>
      </c>
      <c r="BE154" s="85" t="s">
        <v>69</v>
      </c>
    </row>
    <row r="155" spans="1:57" ht="12.75">
      <c r="A155" s="1" t="s">
        <v>135</v>
      </c>
      <c r="B155" s="15" t="s">
        <v>5</v>
      </c>
      <c r="C155" s="66" t="s">
        <v>69</v>
      </c>
      <c r="D155" s="85" t="s">
        <v>69</v>
      </c>
      <c r="E155" s="15" t="s">
        <v>5</v>
      </c>
      <c r="F155" s="66" t="s">
        <v>69</v>
      </c>
      <c r="G155" s="85" t="s">
        <v>69</v>
      </c>
      <c r="H155" s="9"/>
      <c r="I155" s="15" t="s">
        <v>5</v>
      </c>
      <c r="J155" s="66" t="s">
        <v>69</v>
      </c>
      <c r="K155" s="85" t="s">
        <v>69</v>
      </c>
      <c r="L155" s="70" t="s">
        <v>5</v>
      </c>
      <c r="M155" s="73" t="s">
        <v>69</v>
      </c>
      <c r="N155" s="85" t="s">
        <v>69</v>
      </c>
      <c r="O155" s="8"/>
      <c r="P155" s="15" t="s">
        <v>5</v>
      </c>
      <c r="Q155" s="66" t="s">
        <v>69</v>
      </c>
      <c r="R155" s="85" t="s">
        <v>69</v>
      </c>
      <c r="T155" s="15" t="s">
        <v>5</v>
      </c>
      <c r="U155" s="66" t="s">
        <v>69</v>
      </c>
      <c r="V155" s="85" t="s">
        <v>69</v>
      </c>
      <c r="W155" s="77" t="s">
        <v>5</v>
      </c>
      <c r="X155" s="66" t="s">
        <v>69</v>
      </c>
      <c r="Y155" s="85" t="s">
        <v>69</v>
      </c>
      <c r="Z155" s="16"/>
      <c r="AA155" s="15" t="s">
        <v>5</v>
      </c>
      <c r="AB155" s="66" t="s">
        <v>69</v>
      </c>
      <c r="AC155" s="85" t="s">
        <v>69</v>
      </c>
      <c r="AD155" s="77" t="s">
        <v>5</v>
      </c>
      <c r="AE155" s="73" t="s">
        <v>69</v>
      </c>
      <c r="AF155" s="85" t="s">
        <v>69</v>
      </c>
      <c r="AG155" s="10"/>
      <c r="AH155" s="15" t="s">
        <v>5</v>
      </c>
      <c r="AI155" s="66" t="s">
        <v>69</v>
      </c>
      <c r="AJ155" s="85" t="s">
        <v>69</v>
      </c>
      <c r="AK155" s="76">
        <v>6</v>
      </c>
      <c r="AL155" s="74">
        <v>6</v>
      </c>
      <c r="AM155" s="9">
        <f>AK155/AL155*100</f>
        <v>100</v>
      </c>
      <c r="AN155" s="9"/>
      <c r="AO155" s="77" t="s">
        <v>5</v>
      </c>
      <c r="AP155" s="73" t="s">
        <v>69</v>
      </c>
      <c r="AQ155" s="85" t="s">
        <v>69</v>
      </c>
      <c r="AR155" s="10"/>
      <c r="AS155" s="15" t="s">
        <v>5</v>
      </c>
      <c r="AT155" s="78" t="s">
        <v>69</v>
      </c>
      <c r="AU155" s="85" t="s">
        <v>69</v>
      </c>
      <c r="AV155" s="15" t="s">
        <v>5</v>
      </c>
      <c r="AW155" s="73" t="s">
        <v>69</v>
      </c>
      <c r="AX155" s="85" t="s">
        <v>69</v>
      </c>
      <c r="AY155" s="10"/>
      <c r="AZ155" s="15" t="s">
        <v>5</v>
      </c>
      <c r="BA155" s="84" t="s">
        <v>69</v>
      </c>
      <c r="BB155" s="85" t="s">
        <v>69</v>
      </c>
      <c r="BC155" s="15" t="s">
        <v>5</v>
      </c>
      <c r="BD155" s="73" t="s">
        <v>69</v>
      </c>
      <c r="BE155" s="85" t="s">
        <v>69</v>
      </c>
    </row>
    <row r="156" spans="1:57" ht="12.75">
      <c r="A156" s="1" t="s">
        <v>173</v>
      </c>
      <c r="B156" s="15" t="s">
        <v>5</v>
      </c>
      <c r="C156" s="66" t="s">
        <v>69</v>
      </c>
      <c r="D156" s="85" t="s">
        <v>69</v>
      </c>
      <c r="E156" s="15" t="s">
        <v>5</v>
      </c>
      <c r="F156" s="66" t="s">
        <v>69</v>
      </c>
      <c r="G156" s="85" t="s">
        <v>69</v>
      </c>
      <c r="H156" s="9"/>
      <c r="I156" s="15" t="s">
        <v>5</v>
      </c>
      <c r="J156" s="66" t="s">
        <v>69</v>
      </c>
      <c r="K156" s="85" t="s">
        <v>69</v>
      </c>
      <c r="L156" s="70" t="s">
        <v>5</v>
      </c>
      <c r="M156" s="73" t="s">
        <v>69</v>
      </c>
      <c r="N156" s="85" t="s">
        <v>69</v>
      </c>
      <c r="O156" s="8"/>
      <c r="P156" s="15" t="s">
        <v>5</v>
      </c>
      <c r="Q156" s="66" t="s">
        <v>69</v>
      </c>
      <c r="R156" s="85" t="s">
        <v>69</v>
      </c>
      <c r="T156" s="15" t="s">
        <v>5</v>
      </c>
      <c r="U156" s="66" t="s">
        <v>69</v>
      </c>
      <c r="V156" s="85" t="s">
        <v>69</v>
      </c>
      <c r="W156" s="77" t="s">
        <v>5</v>
      </c>
      <c r="X156" s="66" t="s">
        <v>69</v>
      </c>
      <c r="Y156" s="85" t="s">
        <v>69</v>
      </c>
      <c r="Z156" s="16"/>
      <c r="AA156" s="15" t="s">
        <v>5</v>
      </c>
      <c r="AB156" s="66" t="s">
        <v>69</v>
      </c>
      <c r="AC156" s="85" t="s">
        <v>69</v>
      </c>
      <c r="AD156" s="76">
        <v>6</v>
      </c>
      <c r="AE156" s="74">
        <v>12</v>
      </c>
      <c r="AF156" s="10">
        <f>AD156/AE156*100</f>
        <v>50</v>
      </c>
      <c r="AG156" s="10"/>
      <c r="AH156" s="15" t="s">
        <v>5</v>
      </c>
      <c r="AI156" s="66" t="s">
        <v>69</v>
      </c>
      <c r="AJ156" s="85" t="s">
        <v>69</v>
      </c>
      <c r="AK156" s="77" t="s">
        <v>5</v>
      </c>
      <c r="AL156" s="73" t="s">
        <v>69</v>
      </c>
      <c r="AM156" s="85" t="s">
        <v>69</v>
      </c>
      <c r="AN156" s="9"/>
      <c r="AO156" s="77" t="s">
        <v>5</v>
      </c>
      <c r="AP156" s="73" t="s">
        <v>69</v>
      </c>
      <c r="AQ156" s="85" t="s">
        <v>69</v>
      </c>
      <c r="AR156" s="10"/>
      <c r="AS156" s="15" t="s">
        <v>5</v>
      </c>
      <c r="AT156" s="78" t="s">
        <v>69</v>
      </c>
      <c r="AU156" s="85" t="s">
        <v>69</v>
      </c>
      <c r="AV156" s="15" t="s">
        <v>5</v>
      </c>
      <c r="AW156" s="73" t="s">
        <v>69</v>
      </c>
      <c r="AX156" s="85" t="s">
        <v>69</v>
      </c>
      <c r="AY156" s="10"/>
      <c r="AZ156" s="15" t="s">
        <v>5</v>
      </c>
      <c r="BA156" s="84" t="s">
        <v>69</v>
      </c>
      <c r="BB156" s="85" t="s">
        <v>69</v>
      </c>
      <c r="BC156" s="15" t="s">
        <v>5</v>
      </c>
      <c r="BD156" s="73" t="s">
        <v>69</v>
      </c>
      <c r="BE156" s="85" t="s">
        <v>69</v>
      </c>
    </row>
    <row r="157" spans="1:57" ht="12.75">
      <c r="A157" s="1" t="s">
        <v>224</v>
      </c>
      <c r="B157" s="13">
        <v>147</v>
      </c>
      <c r="C157" s="142">
        <v>448</v>
      </c>
      <c r="D157" s="6">
        <v>32.8125</v>
      </c>
      <c r="E157" s="12">
        <v>173</v>
      </c>
      <c r="F157" s="143">
        <v>478</v>
      </c>
      <c r="G157" s="6">
        <v>36.19246861924686</v>
      </c>
      <c r="H157" s="9"/>
      <c r="I157" s="68">
        <v>161</v>
      </c>
      <c r="J157" s="68">
        <v>448</v>
      </c>
      <c r="K157" s="10">
        <f>I157/J157*100</f>
        <v>35.9375</v>
      </c>
      <c r="L157" s="71">
        <v>196</v>
      </c>
      <c r="M157" s="74">
        <v>478</v>
      </c>
      <c r="N157" s="8">
        <f>L157/M157*100</f>
        <v>41.00418410041841</v>
      </c>
      <c r="O157" s="8"/>
      <c r="P157" s="12">
        <v>26</v>
      </c>
      <c r="Q157" s="72">
        <v>350</v>
      </c>
      <c r="R157" s="20">
        <v>7.4</v>
      </c>
      <c r="T157" s="68">
        <v>290</v>
      </c>
      <c r="U157" s="68">
        <v>620</v>
      </c>
      <c r="V157" s="9">
        <f>T157/U157*100</f>
        <v>46.774193548387096</v>
      </c>
      <c r="W157" s="76">
        <v>477</v>
      </c>
      <c r="X157" s="72">
        <v>738</v>
      </c>
      <c r="Y157" s="16">
        <f>W157/X157*100</f>
        <v>64.63414634146342</v>
      </c>
      <c r="Z157" s="16"/>
      <c r="AA157" s="68">
        <v>178</v>
      </c>
      <c r="AB157" s="68">
        <v>548</v>
      </c>
      <c r="AC157" s="10">
        <f>AA157/AB157*100</f>
        <v>32.481751824817515</v>
      </c>
      <c r="AD157" s="76">
        <v>351</v>
      </c>
      <c r="AE157" s="74">
        <v>666</v>
      </c>
      <c r="AF157" s="10">
        <f>AD157/AE157*100</f>
        <v>52.702702702702695</v>
      </c>
      <c r="AG157" s="10"/>
      <c r="AH157" s="68">
        <v>198</v>
      </c>
      <c r="AI157" s="68">
        <v>467</v>
      </c>
      <c r="AJ157" s="9">
        <f>AH157/AI157*100</f>
        <v>42.398286937901496</v>
      </c>
      <c r="AK157" s="76">
        <v>288</v>
      </c>
      <c r="AL157" s="74">
        <v>532</v>
      </c>
      <c r="AM157" s="9">
        <f>AK157/AL157*100</f>
        <v>54.13533834586466</v>
      </c>
      <c r="AN157" s="9"/>
      <c r="AO157" s="76">
        <v>28</v>
      </c>
      <c r="AP157" s="19">
        <v>2343</v>
      </c>
      <c r="AQ157" s="10">
        <f>AO157/AP157*100</f>
        <v>1.195049082373026</v>
      </c>
      <c r="AR157" s="10"/>
      <c r="AS157" s="68">
        <v>6</v>
      </c>
      <c r="AT157" s="79">
        <v>32</v>
      </c>
      <c r="AU157" s="10">
        <f>AS157/AT157*100</f>
        <v>18.75</v>
      </c>
      <c r="AV157" s="80">
        <v>12</v>
      </c>
      <c r="AW157" s="82">
        <v>51</v>
      </c>
      <c r="AX157" s="10">
        <v>23.52941176470588</v>
      </c>
      <c r="AY157" s="10"/>
      <c r="AZ157" s="80">
        <v>129</v>
      </c>
      <c r="BA157" s="80">
        <v>250</v>
      </c>
      <c r="BB157" s="10">
        <f>AZ157/BA157*100</f>
        <v>51.6</v>
      </c>
      <c r="BC157" s="80">
        <v>126</v>
      </c>
      <c r="BD157" s="74">
        <v>479</v>
      </c>
      <c r="BE157" s="10">
        <f>BC157/BD157*100</f>
        <v>26.304801670146137</v>
      </c>
    </row>
    <row r="158" spans="1:57" ht="12.75">
      <c r="A158" s="1" t="s">
        <v>207</v>
      </c>
      <c r="B158" s="15" t="s">
        <v>5</v>
      </c>
      <c r="C158" s="66" t="s">
        <v>69</v>
      </c>
      <c r="D158" s="85" t="s">
        <v>69</v>
      </c>
      <c r="E158" s="12">
        <v>6</v>
      </c>
      <c r="F158" s="143">
        <v>13</v>
      </c>
      <c r="G158" s="6">
        <v>46.15384615384615</v>
      </c>
      <c r="H158" s="9"/>
      <c r="I158" s="15" t="s">
        <v>5</v>
      </c>
      <c r="J158" s="66" t="s">
        <v>69</v>
      </c>
      <c r="K158" s="85" t="s">
        <v>69</v>
      </c>
      <c r="L158" s="70" t="s">
        <v>5</v>
      </c>
      <c r="M158" s="73" t="s">
        <v>69</v>
      </c>
      <c r="N158" s="85" t="s">
        <v>69</v>
      </c>
      <c r="O158" s="8"/>
      <c r="P158" s="15" t="s">
        <v>5</v>
      </c>
      <c r="Q158" s="66" t="s">
        <v>69</v>
      </c>
      <c r="R158" s="85" t="s">
        <v>69</v>
      </c>
      <c r="T158" s="68">
        <v>5</v>
      </c>
      <c r="U158" s="68">
        <v>22</v>
      </c>
      <c r="V158" s="9">
        <f>T158/U158*100</f>
        <v>22.727272727272727</v>
      </c>
      <c r="W158" s="76">
        <v>6</v>
      </c>
      <c r="X158" s="72">
        <v>30</v>
      </c>
      <c r="Y158" s="16">
        <f>W158/X158*100</f>
        <v>20</v>
      </c>
      <c r="Z158" s="16"/>
      <c r="AA158" s="68">
        <v>11</v>
      </c>
      <c r="AB158" s="68">
        <v>17</v>
      </c>
      <c r="AC158" s="10">
        <f>AA158/AB158*100</f>
        <v>64.70588235294117</v>
      </c>
      <c r="AD158" s="76">
        <v>18</v>
      </c>
      <c r="AE158" s="74">
        <v>21</v>
      </c>
      <c r="AF158" s="10">
        <f>AD158/AE158*100</f>
        <v>85.71428571428571</v>
      </c>
      <c r="AG158" s="10"/>
      <c r="AH158" s="15" t="s">
        <v>5</v>
      </c>
      <c r="AI158" s="66" t="s">
        <v>69</v>
      </c>
      <c r="AJ158" s="85" t="s">
        <v>69</v>
      </c>
      <c r="AK158" s="76">
        <v>6</v>
      </c>
      <c r="AL158" s="74">
        <v>15</v>
      </c>
      <c r="AM158" s="9">
        <f>AK158/AL158*100</f>
        <v>40</v>
      </c>
      <c r="AN158" s="9"/>
      <c r="AO158" s="76">
        <v>7</v>
      </c>
      <c r="AP158" s="19">
        <v>62</v>
      </c>
      <c r="AQ158" s="10">
        <f>AO158/AP158*100</f>
        <v>11.29032258064516</v>
      </c>
      <c r="AR158" s="10"/>
      <c r="AS158" s="15" t="s">
        <v>5</v>
      </c>
      <c r="AT158" s="78" t="s">
        <v>69</v>
      </c>
      <c r="AU158" s="85" t="s">
        <v>69</v>
      </c>
      <c r="AV158" s="15" t="s">
        <v>5</v>
      </c>
      <c r="AW158" s="73" t="s">
        <v>69</v>
      </c>
      <c r="AX158" s="85" t="s">
        <v>69</v>
      </c>
      <c r="AY158" s="18"/>
      <c r="AZ158" s="15" t="s">
        <v>5</v>
      </c>
      <c r="BA158" s="84" t="s">
        <v>69</v>
      </c>
      <c r="BB158" s="85" t="s">
        <v>69</v>
      </c>
      <c r="BC158" s="15" t="s">
        <v>5</v>
      </c>
      <c r="BD158" s="73" t="s">
        <v>69</v>
      </c>
      <c r="BE158" s="85" t="s">
        <v>69</v>
      </c>
    </row>
    <row r="159" spans="1:57" ht="12.75">
      <c r="A159" s="1" t="s">
        <v>184</v>
      </c>
      <c r="B159" s="15" t="s">
        <v>5</v>
      </c>
      <c r="C159" s="66" t="s">
        <v>69</v>
      </c>
      <c r="D159" s="85" t="s">
        <v>69</v>
      </c>
      <c r="E159" s="15" t="s">
        <v>5</v>
      </c>
      <c r="F159" s="66" t="s">
        <v>69</v>
      </c>
      <c r="G159" s="85" t="s">
        <v>69</v>
      </c>
      <c r="H159" s="9"/>
      <c r="I159" s="15" t="s">
        <v>5</v>
      </c>
      <c r="J159" s="66" t="s">
        <v>69</v>
      </c>
      <c r="K159" s="85" t="s">
        <v>69</v>
      </c>
      <c r="L159" s="70" t="s">
        <v>5</v>
      </c>
      <c r="M159" s="73" t="s">
        <v>69</v>
      </c>
      <c r="N159" s="85" t="s">
        <v>69</v>
      </c>
      <c r="O159" s="8"/>
      <c r="P159" s="15" t="s">
        <v>5</v>
      </c>
      <c r="Q159" s="66" t="s">
        <v>69</v>
      </c>
      <c r="R159" s="85" t="s">
        <v>69</v>
      </c>
      <c r="T159" s="15" t="s">
        <v>5</v>
      </c>
      <c r="U159" s="66" t="s">
        <v>69</v>
      </c>
      <c r="V159" s="85" t="s">
        <v>69</v>
      </c>
      <c r="W159" s="77" t="s">
        <v>5</v>
      </c>
      <c r="X159" s="66" t="s">
        <v>69</v>
      </c>
      <c r="Y159" s="85" t="s">
        <v>69</v>
      </c>
      <c r="Z159" s="16"/>
      <c r="AA159" s="68">
        <v>14</v>
      </c>
      <c r="AB159" s="68">
        <v>24</v>
      </c>
      <c r="AC159" s="10">
        <f>AA159/AB159*100</f>
        <v>58.333333333333336</v>
      </c>
      <c r="AD159" s="76">
        <v>10</v>
      </c>
      <c r="AE159" s="74">
        <v>16</v>
      </c>
      <c r="AF159" s="10">
        <f>AD159/AE159*100</f>
        <v>62.5</v>
      </c>
      <c r="AG159" s="10"/>
      <c r="AH159" s="68">
        <v>5</v>
      </c>
      <c r="AI159" s="68">
        <v>14</v>
      </c>
      <c r="AJ159" s="9">
        <f>AH159/AI159*100</f>
        <v>35.714285714285715</v>
      </c>
      <c r="AK159" s="76">
        <v>6</v>
      </c>
      <c r="AL159" s="74">
        <v>12</v>
      </c>
      <c r="AM159" s="9">
        <f>AK159/AL159*100</f>
        <v>50</v>
      </c>
      <c r="AN159" s="9"/>
      <c r="AO159" s="76">
        <v>6</v>
      </c>
      <c r="AP159" s="19">
        <v>33</v>
      </c>
      <c r="AQ159" s="10">
        <f>AO159/AP159*100</f>
        <v>18.181818181818183</v>
      </c>
      <c r="AR159" s="10"/>
      <c r="AS159" s="15" t="s">
        <v>5</v>
      </c>
      <c r="AT159" s="78" t="s">
        <v>69</v>
      </c>
      <c r="AU159" s="85" t="s">
        <v>69</v>
      </c>
      <c r="AV159" s="15" t="s">
        <v>5</v>
      </c>
      <c r="AW159" s="73" t="s">
        <v>69</v>
      </c>
      <c r="AX159" s="85" t="s">
        <v>69</v>
      </c>
      <c r="AY159" s="10"/>
      <c r="AZ159" s="15" t="s">
        <v>5</v>
      </c>
      <c r="BA159" s="84" t="s">
        <v>69</v>
      </c>
      <c r="BB159" s="85" t="s">
        <v>69</v>
      </c>
      <c r="BC159" s="15" t="s">
        <v>5</v>
      </c>
      <c r="BD159" s="73" t="s">
        <v>69</v>
      </c>
      <c r="BE159" s="85" t="s">
        <v>69</v>
      </c>
    </row>
    <row r="160" spans="1:57" ht="12.75">
      <c r="A160" s="1" t="s">
        <v>174</v>
      </c>
      <c r="B160" s="13">
        <v>7</v>
      </c>
      <c r="C160" s="142">
        <v>18</v>
      </c>
      <c r="D160" s="6">
        <v>38.88888888888889</v>
      </c>
      <c r="E160" s="15" t="s">
        <v>5</v>
      </c>
      <c r="F160" s="66" t="s">
        <v>69</v>
      </c>
      <c r="G160" s="85" t="s">
        <v>69</v>
      </c>
      <c r="H160" s="9"/>
      <c r="I160" s="68">
        <v>6</v>
      </c>
      <c r="J160" s="68">
        <v>18</v>
      </c>
      <c r="K160" s="10">
        <f>I160/J160*100</f>
        <v>33.33333333333333</v>
      </c>
      <c r="L160" s="71">
        <v>6</v>
      </c>
      <c r="M160" s="74">
        <v>22</v>
      </c>
      <c r="N160" s="8">
        <f>L160/M160*100</f>
        <v>27.27272727272727</v>
      </c>
      <c r="O160" s="8"/>
      <c r="P160" s="15" t="s">
        <v>5</v>
      </c>
      <c r="Q160" s="66" t="s">
        <v>69</v>
      </c>
      <c r="R160" s="85" t="s">
        <v>69</v>
      </c>
      <c r="T160" s="15" t="s">
        <v>5</v>
      </c>
      <c r="U160" s="66" t="s">
        <v>69</v>
      </c>
      <c r="V160" s="85" t="s">
        <v>69</v>
      </c>
      <c r="W160" s="76">
        <v>8</v>
      </c>
      <c r="X160" s="72">
        <v>27</v>
      </c>
      <c r="Y160" s="16">
        <f>W160/X160*100</f>
        <v>29.629629629629626</v>
      </c>
      <c r="Z160" s="16"/>
      <c r="AA160" s="15" t="s">
        <v>5</v>
      </c>
      <c r="AB160" s="66" t="s">
        <v>69</v>
      </c>
      <c r="AC160" s="85" t="s">
        <v>69</v>
      </c>
      <c r="AD160" s="76">
        <v>6</v>
      </c>
      <c r="AE160" s="74">
        <v>31</v>
      </c>
      <c r="AF160" s="10">
        <f>AD160/AE160*100</f>
        <v>19.35483870967742</v>
      </c>
      <c r="AG160" s="10"/>
      <c r="AH160" s="68">
        <v>7</v>
      </c>
      <c r="AI160" s="68">
        <v>13</v>
      </c>
      <c r="AJ160" s="9">
        <f>AH160/AI160*100</f>
        <v>53.84615384615385</v>
      </c>
      <c r="AK160" s="76">
        <v>10</v>
      </c>
      <c r="AL160" s="74">
        <v>25</v>
      </c>
      <c r="AM160" s="9">
        <f>AK160/AL160*100</f>
        <v>40</v>
      </c>
      <c r="AN160" s="9"/>
      <c r="AO160" s="77" t="s">
        <v>5</v>
      </c>
      <c r="AP160" s="73" t="s">
        <v>69</v>
      </c>
      <c r="AQ160" s="85" t="s">
        <v>69</v>
      </c>
      <c r="AR160" s="10"/>
      <c r="AS160" s="15" t="s">
        <v>5</v>
      </c>
      <c r="AT160" s="78" t="s">
        <v>69</v>
      </c>
      <c r="AU160" s="85" t="s">
        <v>69</v>
      </c>
      <c r="AV160" s="15" t="s">
        <v>5</v>
      </c>
      <c r="AW160" s="73" t="s">
        <v>69</v>
      </c>
      <c r="AX160" s="85" t="s">
        <v>69</v>
      </c>
      <c r="AY160" s="10"/>
      <c r="AZ160" s="15" t="s">
        <v>5</v>
      </c>
      <c r="BA160" s="84" t="s">
        <v>69</v>
      </c>
      <c r="BB160" s="85" t="s">
        <v>69</v>
      </c>
      <c r="BC160" s="80">
        <v>5</v>
      </c>
      <c r="BD160" s="74">
        <v>27</v>
      </c>
      <c r="BE160" s="10">
        <f>BC160/BD160*100</f>
        <v>18.51851851851852</v>
      </c>
    </row>
    <row r="161" spans="1:57" ht="12.75">
      <c r="A161" s="1"/>
      <c r="B161" s="13"/>
      <c r="C161" s="13"/>
      <c r="D161" s="9"/>
      <c r="E161" s="12"/>
      <c r="F161" s="12"/>
      <c r="G161" s="9"/>
      <c r="H161" s="9"/>
      <c r="I161" s="68"/>
      <c r="J161" s="68"/>
      <c r="K161" s="10"/>
      <c r="L161" s="72"/>
      <c r="M161" s="72"/>
      <c r="N161" s="8"/>
      <c r="O161" s="8"/>
      <c r="P161" s="12"/>
      <c r="Q161" s="72"/>
      <c r="T161" s="68"/>
      <c r="U161" s="68"/>
      <c r="V161" s="9"/>
      <c r="W161" s="72"/>
      <c r="X161" s="72"/>
      <c r="Y161" s="16"/>
      <c r="Z161" s="16"/>
      <c r="AA161" s="68"/>
      <c r="AB161" s="68"/>
      <c r="AC161" s="10"/>
      <c r="AD161" s="72"/>
      <c r="AE161" s="72"/>
      <c r="AF161" s="10"/>
      <c r="AG161" s="10"/>
      <c r="AH161" s="68"/>
      <c r="AI161" s="68"/>
      <c r="AJ161" s="9"/>
      <c r="AK161" s="72"/>
      <c r="AL161" s="72"/>
      <c r="AM161" s="9"/>
      <c r="AN161" s="9"/>
      <c r="AO161" s="72"/>
      <c r="AP161" s="40"/>
      <c r="AQ161" s="10"/>
      <c r="AR161" s="10"/>
      <c r="AS161" s="68"/>
      <c r="AT161" s="68"/>
      <c r="AU161" s="10"/>
      <c r="AV161" s="80"/>
      <c r="AW161" s="83"/>
      <c r="AX161" s="10"/>
      <c r="AY161" s="10"/>
      <c r="AZ161" s="80"/>
      <c r="BA161" s="80"/>
      <c r="BB161" s="10"/>
      <c r="BC161" s="80"/>
      <c r="BD161" s="72"/>
      <c r="BE161" s="10"/>
    </row>
    <row r="162" spans="1:57" ht="12.75">
      <c r="A162" s="126" t="s">
        <v>242</v>
      </c>
      <c r="B162" s="114"/>
      <c r="C162" s="114"/>
      <c r="D162" s="127"/>
      <c r="E162" s="128"/>
      <c r="F162" s="128"/>
      <c r="G162" s="127"/>
      <c r="H162" s="127"/>
      <c r="I162" s="114"/>
      <c r="J162" s="114"/>
      <c r="K162" s="129"/>
      <c r="L162" s="130"/>
      <c r="M162" s="130"/>
      <c r="N162" s="129"/>
      <c r="O162" s="129"/>
      <c r="P162" s="128"/>
      <c r="Q162" s="130"/>
      <c r="R162" s="120"/>
      <c r="S162" s="131"/>
      <c r="T162" s="114"/>
      <c r="U162" s="114"/>
      <c r="V162" s="127"/>
      <c r="W162" s="130"/>
      <c r="X162" s="130"/>
      <c r="Y162" s="132"/>
      <c r="Z162" s="132"/>
      <c r="AA162" s="114"/>
      <c r="AB162" s="114"/>
      <c r="AC162" s="129"/>
      <c r="AD162" s="130"/>
      <c r="AE162" s="130"/>
      <c r="AF162" s="129"/>
      <c r="AG162" s="129"/>
      <c r="AH162" s="114"/>
      <c r="AI162" s="114"/>
      <c r="AJ162" s="127"/>
      <c r="AK162" s="130"/>
      <c r="AL162" s="130"/>
      <c r="AM162" s="127"/>
      <c r="AN162" s="127"/>
      <c r="AO162" s="130"/>
      <c r="AP162" s="116"/>
      <c r="AQ162" s="129"/>
      <c r="AR162" s="129"/>
      <c r="AS162" s="114"/>
      <c r="AT162" s="114"/>
      <c r="AU162" s="129"/>
      <c r="AV162" s="128"/>
      <c r="AW162" s="133"/>
      <c r="AX162" s="129"/>
      <c r="AY162" s="129"/>
      <c r="AZ162" s="128"/>
      <c r="BA162" s="128"/>
      <c r="BB162" s="129"/>
      <c r="BC162" s="128"/>
      <c r="BD162" s="130"/>
      <c r="BE162" s="129"/>
    </row>
    <row r="163" spans="1:57" ht="12.75">
      <c r="A163" s="29" t="s">
        <v>228</v>
      </c>
      <c r="B163" s="12">
        <v>299</v>
      </c>
      <c r="C163" s="12">
        <v>1159</v>
      </c>
      <c r="D163" s="46">
        <v>25.798101811906815</v>
      </c>
      <c r="E163" s="12">
        <v>307</v>
      </c>
      <c r="F163" s="12">
        <v>1216</v>
      </c>
      <c r="G163" s="46">
        <v>25.24671052631579</v>
      </c>
      <c r="H163" s="47"/>
      <c r="I163" s="45">
        <v>426</v>
      </c>
      <c r="J163" s="45">
        <v>1159</v>
      </c>
      <c r="K163" s="44">
        <f aca="true" t="shared" si="28" ref="K163:K170">I163/J163*100</f>
        <v>36.755823986195</v>
      </c>
      <c r="L163" s="45">
        <v>540</v>
      </c>
      <c r="M163" s="45">
        <v>1216</v>
      </c>
      <c r="N163" s="44">
        <f aca="true" t="shared" si="29" ref="N163:N170">L163/M163*100</f>
        <v>44.40789473684211</v>
      </c>
      <c r="O163" s="43"/>
      <c r="P163" s="45">
        <v>106</v>
      </c>
      <c r="Q163" s="45">
        <v>829</v>
      </c>
      <c r="R163" s="44">
        <f aca="true" t="shared" si="30" ref="R163:R170">P163/Q163*100</f>
        <v>12.78648974668275</v>
      </c>
      <c r="S163" s="48"/>
      <c r="T163" s="45">
        <v>679</v>
      </c>
      <c r="U163" s="45">
        <v>1386</v>
      </c>
      <c r="V163" s="44">
        <f aca="true" t="shared" si="31" ref="V163:V170">T163/U163*100</f>
        <v>48.98989898989899</v>
      </c>
      <c r="W163" s="45">
        <v>905</v>
      </c>
      <c r="X163" s="45">
        <v>1696</v>
      </c>
      <c r="Y163" s="44">
        <f aca="true" t="shared" si="32" ref="Y163:Y170">W163/X163*100</f>
        <v>53.360849056603776</v>
      </c>
      <c r="Z163" s="43"/>
      <c r="AA163" s="45">
        <v>552</v>
      </c>
      <c r="AB163" s="45">
        <v>1194</v>
      </c>
      <c r="AC163" s="44">
        <f aca="true" t="shared" si="33" ref="AC163:AC170">AA163/AB163*100</f>
        <v>46.231155778894475</v>
      </c>
      <c r="AD163" s="45">
        <v>717</v>
      </c>
      <c r="AE163" s="45">
        <v>1465</v>
      </c>
      <c r="AF163" s="44">
        <f aca="true" t="shared" si="34" ref="AF163:AF170">AD163/AE163*100</f>
        <v>48.9419795221843</v>
      </c>
      <c r="AG163" s="43"/>
      <c r="AH163" s="45">
        <v>424</v>
      </c>
      <c r="AI163" s="45">
        <v>1175</v>
      </c>
      <c r="AJ163" s="44">
        <f aca="true" t="shared" si="35" ref="AJ163:AJ170">AH163/AI163*100</f>
        <v>36.08510638297872</v>
      </c>
      <c r="AK163" s="45">
        <v>702</v>
      </c>
      <c r="AL163" s="45">
        <v>1278</v>
      </c>
      <c r="AM163" s="44">
        <f aca="true" t="shared" si="36" ref="AM163:AM170">AK163/AL163*100</f>
        <v>54.929577464788736</v>
      </c>
      <c r="AN163" s="44"/>
      <c r="AO163" s="45">
        <v>183</v>
      </c>
      <c r="AP163" s="45">
        <v>5474</v>
      </c>
      <c r="AQ163" s="44">
        <f aca="true" t="shared" si="37" ref="AQ163:AQ170">AO163/AP163*100</f>
        <v>3.343076360979174</v>
      </c>
      <c r="AR163" s="49"/>
      <c r="AS163" s="45">
        <v>33</v>
      </c>
      <c r="AT163" s="45">
        <v>112</v>
      </c>
      <c r="AU163" s="44">
        <f aca="true" t="shared" si="38" ref="AU163:AU170">AS163/AT163*100</f>
        <v>29.464285714285715</v>
      </c>
      <c r="AV163" s="45">
        <v>35</v>
      </c>
      <c r="AW163" s="45">
        <v>125</v>
      </c>
      <c r="AX163" s="44">
        <f aca="true" t="shared" si="39" ref="AX163:AX170">AV163/AW163*100</f>
        <v>28.000000000000004</v>
      </c>
      <c r="AY163" s="49"/>
      <c r="AZ163" s="45">
        <v>240</v>
      </c>
      <c r="BA163" s="45">
        <v>949</v>
      </c>
      <c r="BB163" s="44">
        <f aca="true" t="shared" si="40" ref="BB163:BB170">AZ163/BA163*100</f>
        <v>25.289778714436252</v>
      </c>
      <c r="BC163" s="45">
        <v>233</v>
      </c>
      <c r="BD163" s="45">
        <v>1227</v>
      </c>
      <c r="BE163" s="44">
        <f aca="true" t="shared" si="41" ref="BE163:BE170">BC163/BD163*100</f>
        <v>18.989405052974735</v>
      </c>
    </row>
    <row r="164" spans="1:57" ht="12.75">
      <c r="A164" s="29" t="s">
        <v>229</v>
      </c>
      <c r="B164" s="12">
        <v>114</v>
      </c>
      <c r="C164" s="12">
        <v>430</v>
      </c>
      <c r="D164" s="46">
        <v>26.51162790697674</v>
      </c>
      <c r="E164" s="12">
        <v>106</v>
      </c>
      <c r="F164" s="12">
        <v>371</v>
      </c>
      <c r="G164" s="46">
        <v>28.57142857142857</v>
      </c>
      <c r="H164" s="47"/>
      <c r="I164" s="45">
        <v>131</v>
      </c>
      <c r="J164" s="45">
        <v>430</v>
      </c>
      <c r="K164" s="44">
        <f t="shared" si="28"/>
        <v>30.465116279069765</v>
      </c>
      <c r="L164" s="45">
        <v>147</v>
      </c>
      <c r="M164" s="45">
        <v>371</v>
      </c>
      <c r="N164" s="44">
        <f t="shared" si="29"/>
        <v>39.62264150943396</v>
      </c>
      <c r="O164" s="43"/>
      <c r="P164" s="45">
        <v>24</v>
      </c>
      <c r="Q164" s="45">
        <v>260</v>
      </c>
      <c r="R164" s="44">
        <f t="shared" si="30"/>
        <v>9.230769230769232</v>
      </c>
      <c r="S164" s="48"/>
      <c r="T164" s="45">
        <v>110</v>
      </c>
      <c r="U164" s="45">
        <v>408</v>
      </c>
      <c r="V164" s="44">
        <f t="shared" si="31"/>
        <v>26.96078431372549</v>
      </c>
      <c r="W164" s="45">
        <v>179</v>
      </c>
      <c r="X164" s="45">
        <v>448</v>
      </c>
      <c r="Y164" s="44">
        <f t="shared" si="32"/>
        <v>39.955357142857146</v>
      </c>
      <c r="Z164" s="43"/>
      <c r="AA164" s="45">
        <v>108</v>
      </c>
      <c r="AB164" s="45">
        <v>311</v>
      </c>
      <c r="AC164" s="44">
        <f t="shared" si="33"/>
        <v>34.726688102893895</v>
      </c>
      <c r="AD164" s="45">
        <v>106</v>
      </c>
      <c r="AE164" s="45">
        <v>345</v>
      </c>
      <c r="AF164" s="44">
        <f t="shared" si="34"/>
        <v>30.72463768115942</v>
      </c>
      <c r="AG164" s="43"/>
      <c r="AH164" s="45">
        <v>117</v>
      </c>
      <c r="AI164" s="45">
        <v>354</v>
      </c>
      <c r="AJ164" s="44">
        <f t="shared" si="35"/>
        <v>33.05084745762712</v>
      </c>
      <c r="AK164" s="45">
        <v>183</v>
      </c>
      <c r="AL164" s="45">
        <v>371</v>
      </c>
      <c r="AM164" s="44">
        <f t="shared" si="36"/>
        <v>49.32614555256065</v>
      </c>
      <c r="AN164" s="44"/>
      <c r="AO164" s="45">
        <v>85</v>
      </c>
      <c r="AP164" s="45">
        <v>1631</v>
      </c>
      <c r="AQ164" s="44">
        <f t="shared" si="37"/>
        <v>5.211526670754139</v>
      </c>
      <c r="AR164" s="49"/>
      <c r="AS164" s="45">
        <v>12</v>
      </c>
      <c r="AT164" s="45">
        <v>23</v>
      </c>
      <c r="AU164" s="44">
        <f t="shared" si="38"/>
        <v>52.17391304347826</v>
      </c>
      <c r="AV164" s="45">
        <v>15</v>
      </c>
      <c r="AW164" s="45">
        <v>28</v>
      </c>
      <c r="AX164" s="44">
        <f t="shared" si="39"/>
        <v>53.57142857142857</v>
      </c>
      <c r="AY164" s="49"/>
      <c r="AZ164" s="45">
        <v>195</v>
      </c>
      <c r="BA164" s="45">
        <v>762</v>
      </c>
      <c r="BB164" s="44">
        <f t="shared" si="40"/>
        <v>25.590551181102363</v>
      </c>
      <c r="BC164" s="45">
        <v>154</v>
      </c>
      <c r="BD164" s="45">
        <v>456</v>
      </c>
      <c r="BE164" s="44">
        <f t="shared" si="41"/>
        <v>33.771929824561404</v>
      </c>
    </row>
    <row r="165" spans="1:57" ht="12.75">
      <c r="A165" s="29" t="s">
        <v>230</v>
      </c>
      <c r="B165" s="12">
        <v>739</v>
      </c>
      <c r="C165" s="12">
        <v>2512</v>
      </c>
      <c r="D165" s="46">
        <v>29.418789808917197</v>
      </c>
      <c r="E165" s="12">
        <v>815</v>
      </c>
      <c r="F165" s="12">
        <v>2886</v>
      </c>
      <c r="G165" s="46">
        <v>28.23977823977824</v>
      </c>
      <c r="H165" s="47"/>
      <c r="I165" s="45">
        <v>949</v>
      </c>
      <c r="J165" s="45">
        <v>2512</v>
      </c>
      <c r="K165" s="44">
        <f t="shared" si="28"/>
        <v>37.77866242038216</v>
      </c>
      <c r="L165" s="45">
        <v>1280</v>
      </c>
      <c r="M165" s="45">
        <v>2886</v>
      </c>
      <c r="N165" s="44">
        <f t="shared" si="29"/>
        <v>44.35204435204435</v>
      </c>
      <c r="O165" s="43"/>
      <c r="P165" s="45">
        <v>182</v>
      </c>
      <c r="Q165" s="45">
        <v>1993</v>
      </c>
      <c r="R165" s="44">
        <f t="shared" si="30"/>
        <v>9.131961866532864</v>
      </c>
      <c r="S165" s="48"/>
      <c r="T165" s="45">
        <v>2361</v>
      </c>
      <c r="U165" s="45">
        <v>3850</v>
      </c>
      <c r="V165" s="44">
        <f t="shared" si="31"/>
        <v>61.324675324675326</v>
      </c>
      <c r="W165" s="45">
        <v>3177</v>
      </c>
      <c r="X165" s="45">
        <v>4622</v>
      </c>
      <c r="Y165" s="44">
        <f t="shared" si="32"/>
        <v>68.73647771527477</v>
      </c>
      <c r="Z165" s="43"/>
      <c r="AA165" s="45">
        <v>1749</v>
      </c>
      <c r="AB165" s="45">
        <v>3548</v>
      </c>
      <c r="AC165" s="44">
        <f t="shared" si="33"/>
        <v>49.29537767756483</v>
      </c>
      <c r="AD165" s="45">
        <v>2262</v>
      </c>
      <c r="AE165" s="45">
        <v>4251</v>
      </c>
      <c r="AF165" s="44">
        <f t="shared" si="34"/>
        <v>53.21100917431193</v>
      </c>
      <c r="AG165" s="43"/>
      <c r="AH165" s="45">
        <v>1272</v>
      </c>
      <c r="AI165" s="45">
        <v>2476</v>
      </c>
      <c r="AJ165" s="44">
        <f t="shared" si="35"/>
        <v>51.37318255250404</v>
      </c>
      <c r="AK165" s="45">
        <v>1903</v>
      </c>
      <c r="AL165" s="45">
        <v>3059</v>
      </c>
      <c r="AM165" s="44">
        <f t="shared" si="36"/>
        <v>62.20987250735534</v>
      </c>
      <c r="AN165" s="44"/>
      <c r="AO165" s="45">
        <v>204</v>
      </c>
      <c r="AP165" s="45">
        <v>13555</v>
      </c>
      <c r="AQ165" s="44">
        <f t="shared" si="37"/>
        <v>1.5049797122832904</v>
      </c>
      <c r="AR165" s="49"/>
      <c r="AS165" s="45">
        <v>58</v>
      </c>
      <c r="AT165" s="45">
        <v>199</v>
      </c>
      <c r="AU165" s="44">
        <f t="shared" si="38"/>
        <v>29.145728643216078</v>
      </c>
      <c r="AV165" s="45">
        <v>79</v>
      </c>
      <c r="AW165" s="45">
        <v>272</v>
      </c>
      <c r="AX165" s="44">
        <f t="shared" si="39"/>
        <v>29.044117647058826</v>
      </c>
      <c r="AY165" s="49"/>
      <c r="AZ165" s="45">
        <v>661</v>
      </c>
      <c r="BA165" s="45">
        <v>1099</v>
      </c>
      <c r="BB165" s="44">
        <f t="shared" si="40"/>
        <v>60.14558689717925</v>
      </c>
      <c r="BC165" s="45">
        <v>709</v>
      </c>
      <c r="BD165" s="45">
        <v>2652</v>
      </c>
      <c r="BE165" s="44">
        <f t="shared" si="41"/>
        <v>26.73453996983409</v>
      </c>
    </row>
    <row r="166" spans="1:57" ht="12.75">
      <c r="A166" s="29" t="s">
        <v>231</v>
      </c>
      <c r="B166" s="12">
        <v>1836</v>
      </c>
      <c r="C166" s="12">
        <v>5300</v>
      </c>
      <c r="D166" s="46">
        <v>34.64150943396226</v>
      </c>
      <c r="E166" s="12">
        <v>1501</v>
      </c>
      <c r="F166" s="12">
        <v>5007</v>
      </c>
      <c r="G166" s="46">
        <v>29.97803075694028</v>
      </c>
      <c r="H166" s="47"/>
      <c r="I166" s="45">
        <v>1611</v>
      </c>
      <c r="J166" s="45">
        <v>5300</v>
      </c>
      <c r="K166" s="44">
        <f t="shared" si="28"/>
        <v>30.39622641509434</v>
      </c>
      <c r="L166" s="45">
        <v>1428</v>
      </c>
      <c r="M166" s="45">
        <v>5007</v>
      </c>
      <c r="N166" s="44">
        <f t="shared" si="29"/>
        <v>28.52007189934092</v>
      </c>
      <c r="O166" s="43"/>
      <c r="P166" s="45">
        <v>281</v>
      </c>
      <c r="Q166" s="45">
        <v>3254</v>
      </c>
      <c r="R166" s="44">
        <f t="shared" si="30"/>
        <v>8.635525507068225</v>
      </c>
      <c r="S166" s="48"/>
      <c r="T166" s="45">
        <v>1365</v>
      </c>
      <c r="U166" s="45">
        <v>4881</v>
      </c>
      <c r="V166" s="44">
        <f t="shared" si="31"/>
        <v>27.96558082360172</v>
      </c>
      <c r="W166" s="45">
        <v>1749</v>
      </c>
      <c r="X166" s="45">
        <v>6029</v>
      </c>
      <c r="Y166" s="44">
        <f t="shared" si="32"/>
        <v>29.00978603416819</v>
      </c>
      <c r="Z166" s="43"/>
      <c r="AA166" s="45">
        <v>765</v>
      </c>
      <c r="AB166" s="45">
        <v>3522</v>
      </c>
      <c r="AC166" s="44">
        <f t="shared" si="33"/>
        <v>21.720613287904598</v>
      </c>
      <c r="AD166" s="45">
        <v>906</v>
      </c>
      <c r="AE166" s="45">
        <v>4401</v>
      </c>
      <c r="AF166" s="44">
        <f t="shared" si="34"/>
        <v>20.58623040218132</v>
      </c>
      <c r="AG166" s="43"/>
      <c r="AH166" s="45">
        <v>1382</v>
      </c>
      <c r="AI166" s="45">
        <v>4278</v>
      </c>
      <c r="AJ166" s="44">
        <f t="shared" si="35"/>
        <v>32.30481533426835</v>
      </c>
      <c r="AK166" s="45">
        <v>2606</v>
      </c>
      <c r="AL166" s="45">
        <v>4845</v>
      </c>
      <c r="AM166" s="44">
        <f t="shared" si="36"/>
        <v>53.7874097007224</v>
      </c>
      <c r="AN166" s="44"/>
      <c r="AO166" s="45">
        <v>2111</v>
      </c>
      <c r="AP166" s="45">
        <v>20988</v>
      </c>
      <c r="AQ166" s="44">
        <f t="shared" si="37"/>
        <v>10.05812845435487</v>
      </c>
      <c r="AR166" s="49"/>
      <c r="AS166" s="45">
        <v>138</v>
      </c>
      <c r="AT166" s="45">
        <v>359</v>
      </c>
      <c r="AU166" s="44">
        <f t="shared" si="38"/>
        <v>38.440111420612816</v>
      </c>
      <c r="AV166" s="45">
        <v>324</v>
      </c>
      <c r="AW166" s="45">
        <v>520</v>
      </c>
      <c r="AX166" s="44">
        <f t="shared" si="39"/>
        <v>62.30769230769231</v>
      </c>
      <c r="AY166" s="49"/>
      <c r="AZ166" s="45">
        <v>1858</v>
      </c>
      <c r="BA166" s="45">
        <v>6986</v>
      </c>
      <c r="BB166" s="44">
        <f t="shared" si="40"/>
        <v>26.59604924133982</v>
      </c>
      <c r="BC166" s="45">
        <v>1634</v>
      </c>
      <c r="BD166" s="45">
        <v>5842</v>
      </c>
      <c r="BE166" s="44">
        <f t="shared" si="41"/>
        <v>27.96987333105101</v>
      </c>
    </row>
    <row r="167" spans="1:57" ht="12.75">
      <c r="A167" s="29" t="s">
        <v>232</v>
      </c>
      <c r="B167" s="12">
        <v>343</v>
      </c>
      <c r="C167" s="12">
        <v>1207</v>
      </c>
      <c r="D167" s="46">
        <v>28.417564208782103</v>
      </c>
      <c r="E167" s="12">
        <v>404</v>
      </c>
      <c r="F167" s="12">
        <v>1310</v>
      </c>
      <c r="G167" s="46">
        <v>30.839694656488547</v>
      </c>
      <c r="H167" s="47"/>
      <c r="I167" s="45">
        <v>378</v>
      </c>
      <c r="J167" s="45">
        <v>1207</v>
      </c>
      <c r="K167" s="44">
        <f t="shared" si="28"/>
        <v>31.31731565865783</v>
      </c>
      <c r="L167" s="45">
        <v>443</v>
      </c>
      <c r="M167" s="45">
        <v>1310</v>
      </c>
      <c r="N167" s="44">
        <f t="shared" si="29"/>
        <v>33.81679389312977</v>
      </c>
      <c r="O167" s="43"/>
      <c r="P167" s="45">
        <v>103</v>
      </c>
      <c r="Q167" s="45">
        <v>910</v>
      </c>
      <c r="R167" s="44">
        <f t="shared" si="30"/>
        <v>11.31868131868132</v>
      </c>
      <c r="S167" s="48"/>
      <c r="T167" s="45">
        <v>441</v>
      </c>
      <c r="U167" s="45">
        <v>1307</v>
      </c>
      <c r="V167" s="44">
        <f t="shared" si="31"/>
        <v>33.74139250191278</v>
      </c>
      <c r="W167" s="45">
        <v>623</v>
      </c>
      <c r="X167" s="45">
        <v>1584</v>
      </c>
      <c r="Y167" s="44">
        <f t="shared" si="32"/>
        <v>39.33080808080808</v>
      </c>
      <c r="Z167" s="43"/>
      <c r="AA167" s="45">
        <v>342</v>
      </c>
      <c r="AB167" s="45">
        <v>981</v>
      </c>
      <c r="AC167" s="44">
        <f t="shared" si="33"/>
        <v>34.862385321100916</v>
      </c>
      <c r="AD167" s="45">
        <v>419</v>
      </c>
      <c r="AE167" s="45">
        <v>1209</v>
      </c>
      <c r="AF167" s="44">
        <f t="shared" si="34"/>
        <v>34.65674110835401</v>
      </c>
      <c r="AG167" s="43"/>
      <c r="AH167" s="45">
        <v>347</v>
      </c>
      <c r="AI167" s="45">
        <v>1127</v>
      </c>
      <c r="AJ167" s="44">
        <f t="shared" si="35"/>
        <v>30.789707187222714</v>
      </c>
      <c r="AK167" s="45">
        <v>643</v>
      </c>
      <c r="AL167" s="45">
        <v>1271</v>
      </c>
      <c r="AM167" s="44">
        <f t="shared" si="36"/>
        <v>50.59008654602675</v>
      </c>
      <c r="AN167" s="44"/>
      <c r="AO167" s="45">
        <v>242</v>
      </c>
      <c r="AP167" s="45">
        <v>5678</v>
      </c>
      <c r="AQ167" s="44">
        <f t="shared" si="37"/>
        <v>4.262064107079958</v>
      </c>
      <c r="AR167" s="49"/>
      <c r="AS167" s="45">
        <v>51</v>
      </c>
      <c r="AT167" s="45">
        <v>122</v>
      </c>
      <c r="AU167" s="44">
        <f t="shared" si="38"/>
        <v>41.80327868852459</v>
      </c>
      <c r="AV167" s="45">
        <v>44</v>
      </c>
      <c r="AW167" s="45">
        <v>103</v>
      </c>
      <c r="AX167" s="44">
        <f t="shared" si="39"/>
        <v>42.71844660194174</v>
      </c>
      <c r="AY167" s="49"/>
      <c r="AZ167" s="45">
        <v>533</v>
      </c>
      <c r="BA167" s="45">
        <v>1220</v>
      </c>
      <c r="BB167" s="44">
        <f t="shared" si="40"/>
        <v>43.68852459016394</v>
      </c>
      <c r="BC167" s="45">
        <v>517</v>
      </c>
      <c r="BD167" s="45">
        <v>1497</v>
      </c>
      <c r="BE167" s="44">
        <f t="shared" si="41"/>
        <v>34.535738142952574</v>
      </c>
    </row>
    <row r="168" spans="1:57" ht="12.75">
      <c r="A168" s="29" t="s">
        <v>233</v>
      </c>
      <c r="B168" s="12">
        <v>353</v>
      </c>
      <c r="C168" s="12">
        <v>1187</v>
      </c>
      <c r="D168" s="46">
        <v>29.73883740522325</v>
      </c>
      <c r="E168" s="12">
        <v>371</v>
      </c>
      <c r="F168" s="12">
        <v>1299</v>
      </c>
      <c r="G168" s="46">
        <v>28.560431100846806</v>
      </c>
      <c r="H168" s="47"/>
      <c r="I168" s="45">
        <v>338</v>
      </c>
      <c r="J168" s="45">
        <v>1187</v>
      </c>
      <c r="K168" s="44">
        <f t="shared" si="28"/>
        <v>28.47514743049705</v>
      </c>
      <c r="L168" s="45">
        <v>415</v>
      </c>
      <c r="M168" s="45">
        <v>1299</v>
      </c>
      <c r="N168" s="44">
        <f t="shared" si="29"/>
        <v>31.947652040030793</v>
      </c>
      <c r="O168" s="43"/>
      <c r="P168" s="45">
        <v>93</v>
      </c>
      <c r="Q168" s="45">
        <v>887</v>
      </c>
      <c r="R168" s="44">
        <f t="shared" si="30"/>
        <v>10.4847801578354</v>
      </c>
      <c r="S168" s="48"/>
      <c r="T168" s="45">
        <v>584</v>
      </c>
      <c r="U168" s="45">
        <v>1457</v>
      </c>
      <c r="V168" s="44">
        <f t="shared" si="31"/>
        <v>40.082361015785864</v>
      </c>
      <c r="W168" s="45">
        <v>727</v>
      </c>
      <c r="X168" s="45">
        <v>1818</v>
      </c>
      <c r="Y168" s="44">
        <f t="shared" si="32"/>
        <v>39.988998899889985</v>
      </c>
      <c r="Z168" s="43"/>
      <c r="AA168" s="45">
        <v>545</v>
      </c>
      <c r="AB168" s="45">
        <v>1159</v>
      </c>
      <c r="AC168" s="44">
        <f t="shared" si="33"/>
        <v>47.02329594477998</v>
      </c>
      <c r="AD168" s="45">
        <v>717</v>
      </c>
      <c r="AE168" s="45">
        <v>1540</v>
      </c>
      <c r="AF168" s="44">
        <f t="shared" si="34"/>
        <v>46.55844155844156</v>
      </c>
      <c r="AG168" s="43"/>
      <c r="AH168" s="45">
        <v>383</v>
      </c>
      <c r="AI168" s="45">
        <v>1185</v>
      </c>
      <c r="AJ168" s="44">
        <f t="shared" si="35"/>
        <v>32.32067510548523</v>
      </c>
      <c r="AK168" s="45">
        <v>717</v>
      </c>
      <c r="AL168" s="45">
        <v>1385</v>
      </c>
      <c r="AM168" s="44">
        <f t="shared" si="36"/>
        <v>51.76895306859206</v>
      </c>
      <c r="AN168" s="44"/>
      <c r="AO168" s="45">
        <v>231</v>
      </c>
      <c r="AP168" s="45">
        <v>5777</v>
      </c>
      <c r="AQ168" s="44">
        <f t="shared" si="37"/>
        <v>3.998615198199758</v>
      </c>
      <c r="AR168" s="49"/>
      <c r="AS168" s="45">
        <v>25</v>
      </c>
      <c r="AT168" s="45">
        <v>88</v>
      </c>
      <c r="AU168" s="44">
        <f t="shared" si="38"/>
        <v>28.40909090909091</v>
      </c>
      <c r="AV168" s="45">
        <v>60</v>
      </c>
      <c r="AW168" s="45">
        <v>119</v>
      </c>
      <c r="AX168" s="44">
        <f t="shared" si="39"/>
        <v>50.42016806722689</v>
      </c>
      <c r="AY168" s="49"/>
      <c r="AZ168" s="45">
        <v>485</v>
      </c>
      <c r="BA168" s="45">
        <v>1075</v>
      </c>
      <c r="BB168" s="44">
        <f t="shared" si="40"/>
        <v>45.11627906976744</v>
      </c>
      <c r="BC168" s="45">
        <v>565</v>
      </c>
      <c r="BD168" s="45">
        <v>1372</v>
      </c>
      <c r="BE168" s="44">
        <f t="shared" si="41"/>
        <v>41.180758017492714</v>
      </c>
    </row>
    <row r="169" spans="1:57" ht="12.75">
      <c r="A169" s="29" t="s">
        <v>234</v>
      </c>
      <c r="B169" s="12">
        <v>167</v>
      </c>
      <c r="C169" s="12">
        <v>601</v>
      </c>
      <c r="D169" s="46">
        <v>27.787021630615637</v>
      </c>
      <c r="E169" s="12">
        <v>136</v>
      </c>
      <c r="F169" s="12">
        <v>643</v>
      </c>
      <c r="G169" s="46">
        <v>21.15085536547434</v>
      </c>
      <c r="H169" s="47"/>
      <c r="I169" s="45">
        <v>183</v>
      </c>
      <c r="J169" s="45">
        <v>601</v>
      </c>
      <c r="K169" s="44">
        <f t="shared" si="28"/>
        <v>30.449251247920134</v>
      </c>
      <c r="L169" s="45">
        <v>174</v>
      </c>
      <c r="M169" s="45">
        <v>643</v>
      </c>
      <c r="N169" s="44">
        <f t="shared" si="29"/>
        <v>27.060653188180407</v>
      </c>
      <c r="O169" s="43"/>
      <c r="P169" s="45">
        <v>23</v>
      </c>
      <c r="Q169" s="45">
        <v>429</v>
      </c>
      <c r="R169" s="44">
        <f t="shared" si="30"/>
        <v>5.361305361305361</v>
      </c>
      <c r="S169" s="48"/>
      <c r="T169" s="45">
        <v>148</v>
      </c>
      <c r="U169" s="45">
        <v>558</v>
      </c>
      <c r="V169" s="44">
        <f t="shared" si="31"/>
        <v>26.523297491039425</v>
      </c>
      <c r="W169" s="45">
        <v>269</v>
      </c>
      <c r="X169" s="45">
        <v>794</v>
      </c>
      <c r="Y169" s="44">
        <f t="shared" si="32"/>
        <v>33.87909319899244</v>
      </c>
      <c r="Z169" s="43"/>
      <c r="AA169" s="45">
        <v>160</v>
      </c>
      <c r="AB169" s="45">
        <v>440</v>
      </c>
      <c r="AC169" s="44">
        <f t="shared" si="33"/>
        <v>36.36363636363637</v>
      </c>
      <c r="AD169" s="45">
        <v>221</v>
      </c>
      <c r="AE169" s="45">
        <v>615</v>
      </c>
      <c r="AF169" s="44">
        <f t="shared" si="34"/>
        <v>35.9349593495935</v>
      </c>
      <c r="AG169" s="43"/>
      <c r="AH169" s="45">
        <v>155</v>
      </c>
      <c r="AI169" s="45">
        <v>416</v>
      </c>
      <c r="AJ169" s="44">
        <f t="shared" si="35"/>
        <v>37.25961538461539</v>
      </c>
      <c r="AK169" s="45">
        <v>310</v>
      </c>
      <c r="AL169" s="45">
        <v>515</v>
      </c>
      <c r="AM169" s="44">
        <f t="shared" si="36"/>
        <v>60.19417475728155</v>
      </c>
      <c r="AN169" s="44"/>
      <c r="AO169" s="45">
        <v>172</v>
      </c>
      <c r="AP169" s="45">
        <v>2422</v>
      </c>
      <c r="AQ169" s="44">
        <f t="shared" si="37"/>
        <v>7.101568951279933</v>
      </c>
      <c r="AR169" s="49"/>
      <c r="AS169" s="45">
        <v>14</v>
      </c>
      <c r="AT169" s="45">
        <v>35</v>
      </c>
      <c r="AU169" s="44">
        <f t="shared" si="38"/>
        <v>40</v>
      </c>
      <c r="AV169" s="45">
        <v>23</v>
      </c>
      <c r="AW169" s="45">
        <v>59</v>
      </c>
      <c r="AX169" s="44">
        <f t="shared" si="39"/>
        <v>38.983050847457626</v>
      </c>
      <c r="AY169" s="49"/>
      <c r="AZ169" s="45">
        <v>199</v>
      </c>
      <c r="BA169" s="45">
        <v>1066</v>
      </c>
      <c r="BB169" s="44">
        <f t="shared" si="40"/>
        <v>18.66791744840525</v>
      </c>
      <c r="BC169" s="45">
        <v>203</v>
      </c>
      <c r="BD169" s="45">
        <v>700</v>
      </c>
      <c r="BE169" s="44">
        <f t="shared" si="41"/>
        <v>28.999999999999996</v>
      </c>
    </row>
    <row r="170" spans="1:57" ht="12.75">
      <c r="A170" s="29" t="s">
        <v>235</v>
      </c>
      <c r="B170" s="12">
        <v>176</v>
      </c>
      <c r="C170" s="12">
        <v>695</v>
      </c>
      <c r="D170" s="46">
        <v>25.323741007194243</v>
      </c>
      <c r="E170" s="12">
        <v>161</v>
      </c>
      <c r="F170" s="12">
        <v>689</v>
      </c>
      <c r="G170" s="46">
        <v>23.367198838896954</v>
      </c>
      <c r="H170" s="47"/>
      <c r="I170" s="45">
        <v>204</v>
      </c>
      <c r="J170" s="45">
        <v>695</v>
      </c>
      <c r="K170" s="44">
        <f t="shared" si="28"/>
        <v>29.35251798561151</v>
      </c>
      <c r="L170" s="45">
        <v>229</v>
      </c>
      <c r="M170" s="45">
        <v>689</v>
      </c>
      <c r="N170" s="44">
        <f t="shared" si="29"/>
        <v>33.236574746008706</v>
      </c>
      <c r="O170" s="43"/>
      <c r="P170" s="45">
        <v>62</v>
      </c>
      <c r="Q170" s="45">
        <v>484</v>
      </c>
      <c r="R170" s="44">
        <f t="shared" si="30"/>
        <v>12.8099173553719</v>
      </c>
      <c r="S170" s="48"/>
      <c r="T170" s="45">
        <v>163</v>
      </c>
      <c r="U170" s="45">
        <v>660</v>
      </c>
      <c r="V170" s="44">
        <f t="shared" si="31"/>
        <v>24.6969696969697</v>
      </c>
      <c r="W170" s="45">
        <v>331</v>
      </c>
      <c r="X170" s="45">
        <v>883</v>
      </c>
      <c r="Y170" s="44">
        <f t="shared" si="32"/>
        <v>37.48584371460929</v>
      </c>
      <c r="Z170" s="43"/>
      <c r="AA170" s="45">
        <v>215</v>
      </c>
      <c r="AB170" s="45">
        <v>542</v>
      </c>
      <c r="AC170" s="44">
        <f t="shared" si="33"/>
        <v>39.66789667896679</v>
      </c>
      <c r="AD170" s="45">
        <v>278</v>
      </c>
      <c r="AE170" s="45">
        <v>683</v>
      </c>
      <c r="AF170" s="44">
        <f t="shared" si="34"/>
        <v>40.702781844802345</v>
      </c>
      <c r="AG170" s="43"/>
      <c r="AH170" s="45">
        <v>160</v>
      </c>
      <c r="AI170" s="45">
        <v>565</v>
      </c>
      <c r="AJ170" s="44">
        <f t="shared" si="35"/>
        <v>28.31858407079646</v>
      </c>
      <c r="AK170" s="45">
        <v>334</v>
      </c>
      <c r="AL170" s="45">
        <v>626</v>
      </c>
      <c r="AM170" s="44">
        <f t="shared" si="36"/>
        <v>53.35463258785943</v>
      </c>
      <c r="AN170" s="44"/>
      <c r="AO170" s="45">
        <v>107</v>
      </c>
      <c r="AP170" s="45">
        <v>2952</v>
      </c>
      <c r="AQ170" s="44">
        <f t="shared" si="37"/>
        <v>3.6246612466124666</v>
      </c>
      <c r="AR170" s="49"/>
      <c r="AS170" s="45">
        <v>18</v>
      </c>
      <c r="AT170" s="45">
        <v>56</v>
      </c>
      <c r="AU170" s="44">
        <f t="shared" si="38"/>
        <v>32.142857142857146</v>
      </c>
      <c r="AV170" s="45">
        <v>35</v>
      </c>
      <c r="AW170" s="45">
        <v>51</v>
      </c>
      <c r="AX170" s="44">
        <f t="shared" si="39"/>
        <v>68.62745098039215</v>
      </c>
      <c r="AY170" s="49"/>
      <c r="AZ170" s="45">
        <v>277</v>
      </c>
      <c r="BA170" s="45">
        <v>1563</v>
      </c>
      <c r="BB170" s="44">
        <f t="shared" si="40"/>
        <v>17.722328854766474</v>
      </c>
      <c r="BC170" s="45">
        <v>287</v>
      </c>
      <c r="BD170" s="45">
        <v>806</v>
      </c>
      <c r="BE170" s="44">
        <f t="shared" si="41"/>
        <v>35.60794044665012</v>
      </c>
    </row>
    <row r="171" spans="1:57" ht="12.75">
      <c r="A171" s="29"/>
      <c r="B171" s="45"/>
      <c r="C171" s="45"/>
      <c r="D171" s="46"/>
      <c r="E171" s="45"/>
      <c r="F171" s="45"/>
      <c r="G171" s="46"/>
      <c r="H171" s="47"/>
      <c r="I171" s="45"/>
      <c r="J171" s="45"/>
      <c r="K171" s="44"/>
      <c r="L171" s="45"/>
      <c r="M171" s="45"/>
      <c r="N171" s="44"/>
      <c r="O171" s="43"/>
      <c r="P171" s="45"/>
      <c r="Q171" s="45"/>
      <c r="R171" s="44"/>
      <c r="S171" s="48"/>
      <c r="T171" s="45"/>
      <c r="U171" s="45"/>
      <c r="V171" s="44"/>
      <c r="W171" s="45"/>
      <c r="X171" s="45"/>
      <c r="Y171" s="44"/>
      <c r="Z171" s="43"/>
      <c r="AA171" s="45"/>
      <c r="AB171" s="45"/>
      <c r="AC171" s="44"/>
      <c r="AD171" s="45"/>
      <c r="AE171" s="45"/>
      <c r="AF171" s="44"/>
      <c r="AG171" s="43"/>
      <c r="AH171" s="45"/>
      <c r="AI171" s="45"/>
      <c r="AJ171" s="44"/>
      <c r="AK171" s="45"/>
      <c r="AL171" s="45"/>
      <c r="AM171" s="44"/>
      <c r="AN171" s="44"/>
      <c r="AO171" s="45"/>
      <c r="AP171" s="45"/>
      <c r="AQ171" s="44"/>
      <c r="AR171" s="49"/>
      <c r="AS171" s="45"/>
      <c r="AT171" s="45"/>
      <c r="AU171" s="44"/>
      <c r="AV171" s="45"/>
      <c r="AW171" s="45"/>
      <c r="AX171" s="44"/>
      <c r="AY171" s="49"/>
      <c r="AZ171" s="45"/>
      <c r="BA171" s="45"/>
      <c r="BB171" s="44"/>
      <c r="BC171" s="45"/>
      <c r="BD171" s="45"/>
      <c r="BE171" s="44"/>
    </row>
    <row r="172" ht="12.75">
      <c r="A172" s="126" t="s">
        <v>245</v>
      </c>
    </row>
    <row r="173" spans="1:57" ht="12.75">
      <c r="A173" s="41" t="s">
        <v>71</v>
      </c>
      <c r="B173" s="144">
        <v>4027</v>
      </c>
      <c r="C173" s="144">
        <v>13091</v>
      </c>
      <c r="D173" s="46">
        <v>30.761591933389354</v>
      </c>
      <c r="E173" s="144">
        <v>3801</v>
      </c>
      <c r="F173" s="144">
        <v>13421</v>
      </c>
      <c r="G173" s="46">
        <v>28.32128753446092</v>
      </c>
      <c r="H173" s="47"/>
      <c r="I173" s="45">
        <v>4220</v>
      </c>
      <c r="J173" s="45">
        <v>13091</v>
      </c>
      <c r="K173" s="46">
        <v>32.23588725078298</v>
      </c>
      <c r="L173" s="45">
        <v>4656</v>
      </c>
      <c r="M173" s="45">
        <v>13421</v>
      </c>
      <c r="N173" s="46">
        <v>34.691900752551966</v>
      </c>
      <c r="O173" s="50"/>
      <c r="P173" s="45">
        <v>874</v>
      </c>
      <c r="Q173" s="45">
        <v>9046</v>
      </c>
      <c r="R173" s="46">
        <v>9.661728940968384</v>
      </c>
      <c r="S173" s="48"/>
      <c r="T173" s="45">
        <v>5851</v>
      </c>
      <c r="U173" s="45">
        <v>14507</v>
      </c>
      <c r="V173" s="46">
        <v>40.3322533949128</v>
      </c>
      <c r="W173" s="45">
        <v>7960</v>
      </c>
      <c r="X173" s="45">
        <v>17874</v>
      </c>
      <c r="Y173" s="46">
        <v>44.53395994181493</v>
      </c>
      <c r="Z173" s="43"/>
      <c r="AA173" s="45">
        <v>4436</v>
      </c>
      <c r="AB173" s="45">
        <v>11697</v>
      </c>
      <c r="AC173" s="46">
        <v>37.92425408224331</v>
      </c>
      <c r="AD173" s="45">
        <v>5626</v>
      </c>
      <c r="AE173" s="45">
        <v>14509</v>
      </c>
      <c r="AF173" s="46">
        <v>38.77593218002619</v>
      </c>
      <c r="AG173" s="43"/>
      <c r="AH173" s="45">
        <v>4240</v>
      </c>
      <c r="AI173" s="45">
        <v>11576</v>
      </c>
      <c r="AJ173" s="46">
        <v>36.62750518313753</v>
      </c>
      <c r="AK173" s="45">
        <v>7398</v>
      </c>
      <c r="AL173" s="45">
        <v>13350</v>
      </c>
      <c r="AM173" s="46">
        <v>55.41573033707865</v>
      </c>
      <c r="AN173" s="44"/>
      <c r="AO173" s="45">
        <v>3335</v>
      </c>
      <c r="AP173" s="45">
        <v>58477</v>
      </c>
      <c r="AQ173" s="46">
        <v>5.7030969440976795</v>
      </c>
      <c r="AR173" s="49"/>
      <c r="AS173" s="45">
        <v>349</v>
      </c>
      <c r="AT173" s="45">
        <v>994</v>
      </c>
      <c r="AU173" s="46">
        <v>35.11066398390342</v>
      </c>
      <c r="AV173" s="45">
        <v>615</v>
      </c>
      <c r="AW173" s="45">
        <v>1277</v>
      </c>
      <c r="AX173" s="46">
        <v>48.15974941268598</v>
      </c>
      <c r="AY173" s="49"/>
      <c r="AZ173" s="45">
        <v>4448</v>
      </c>
      <c r="BA173" s="45">
        <v>14720</v>
      </c>
      <c r="BB173" s="46">
        <v>30.217391304347824</v>
      </c>
      <c r="BC173" s="45">
        <v>4302</v>
      </c>
      <c r="BD173" s="45">
        <v>14552</v>
      </c>
      <c r="BE173" s="46">
        <v>29.562946673996706</v>
      </c>
    </row>
    <row r="174" spans="1:57" s="59" customFormat="1" ht="12.75">
      <c r="A174" s="59" t="s">
        <v>227</v>
      </c>
      <c r="B174" s="145">
        <v>31047.99</v>
      </c>
      <c r="C174" s="145">
        <v>102848.02</v>
      </c>
      <c r="D174" s="146">
        <v>30.188223361033113</v>
      </c>
      <c r="E174" s="145">
        <v>26521</v>
      </c>
      <c r="F174" s="145">
        <v>103019</v>
      </c>
      <c r="G174" s="146">
        <v>25.743794833962667</v>
      </c>
      <c r="I174" s="61">
        <v>34110</v>
      </c>
      <c r="J174" s="61">
        <v>102848</v>
      </c>
      <c r="K174" s="91">
        <v>33.2</v>
      </c>
      <c r="L174" s="60">
        <v>34386</v>
      </c>
      <c r="M174" s="60">
        <v>103019</v>
      </c>
      <c r="N174" s="89">
        <v>33.4</v>
      </c>
      <c r="P174" s="60">
        <v>5159</v>
      </c>
      <c r="Q174" s="60">
        <v>65937</v>
      </c>
      <c r="R174" s="89">
        <v>7.8</v>
      </c>
      <c r="T174" s="61">
        <v>36423</v>
      </c>
      <c r="U174" s="61">
        <v>106338</v>
      </c>
      <c r="V174" s="91">
        <v>34.3</v>
      </c>
      <c r="W174" s="61">
        <v>42944</v>
      </c>
      <c r="X174" s="61">
        <v>125440</v>
      </c>
      <c r="Y174" s="91">
        <v>34.2</v>
      </c>
      <c r="Z174" s="62"/>
      <c r="AA174" s="61">
        <v>27946</v>
      </c>
      <c r="AB174" s="61">
        <v>82195</v>
      </c>
      <c r="AC174" s="91">
        <v>34</v>
      </c>
      <c r="AD174" s="61">
        <v>33235</v>
      </c>
      <c r="AE174" s="61">
        <v>100379</v>
      </c>
      <c r="AF174" s="91">
        <v>33.1</v>
      </c>
      <c r="AG174" s="62"/>
      <c r="AH174" s="61">
        <v>30694</v>
      </c>
      <c r="AI174" s="61">
        <v>80563</v>
      </c>
      <c r="AJ174" s="91">
        <v>38.1</v>
      </c>
      <c r="AK174" s="61">
        <v>52951</v>
      </c>
      <c r="AL174" s="61">
        <v>92682</v>
      </c>
      <c r="AM174" s="91">
        <v>57.1</v>
      </c>
      <c r="AN174" s="62"/>
      <c r="AO174" s="61">
        <v>35470</v>
      </c>
      <c r="AP174" s="61">
        <v>409802</v>
      </c>
      <c r="AQ174" s="91">
        <v>8.7</v>
      </c>
      <c r="AR174" s="62"/>
      <c r="AS174" s="61">
        <v>3199</v>
      </c>
      <c r="AT174" s="61">
        <v>7133</v>
      </c>
      <c r="AU174" s="91">
        <v>44.8</v>
      </c>
      <c r="AV174" s="61">
        <v>5386</v>
      </c>
      <c r="AW174" s="61">
        <v>9028</v>
      </c>
      <c r="AX174" s="91">
        <v>59.7</v>
      </c>
      <c r="AY174" s="62"/>
      <c r="AZ174" s="61">
        <v>26762</v>
      </c>
      <c r="BA174" s="61">
        <v>118582</v>
      </c>
      <c r="BB174" s="91">
        <v>22.6</v>
      </c>
      <c r="BC174" s="61">
        <v>24013</v>
      </c>
      <c r="BD174" s="61">
        <v>115287</v>
      </c>
      <c r="BE174" s="91">
        <v>20.8</v>
      </c>
    </row>
  </sheetData>
  <sheetProtection/>
  <mergeCells count="91">
    <mergeCell ref="AO1:AQ1"/>
    <mergeCell ref="AS1:AX1"/>
    <mergeCell ref="AH2:AM2"/>
    <mergeCell ref="AO2:AQ2"/>
    <mergeCell ref="AS2:AX2"/>
    <mergeCell ref="AZ2:BE2"/>
    <mergeCell ref="B1:G1"/>
    <mergeCell ref="I1:N1"/>
    <mergeCell ref="P1:R1"/>
    <mergeCell ref="T1:Y1"/>
    <mergeCell ref="AA1:AF1"/>
    <mergeCell ref="AH1:AM1"/>
    <mergeCell ref="B3:D3"/>
    <mergeCell ref="E3:G3"/>
    <mergeCell ref="I3:K3"/>
    <mergeCell ref="K4:K5"/>
    <mergeCell ref="AZ1:BE1"/>
    <mergeCell ref="B2:G2"/>
    <mergeCell ref="I2:N2"/>
    <mergeCell ref="P2:R2"/>
    <mergeCell ref="T2:Y2"/>
    <mergeCell ref="AA2:AF2"/>
    <mergeCell ref="A4:A5"/>
    <mergeCell ref="L3:N3"/>
    <mergeCell ref="P3:R3"/>
    <mergeCell ref="T3:V3"/>
    <mergeCell ref="J4:J5"/>
    <mergeCell ref="L4:L5"/>
    <mergeCell ref="M4:M5"/>
    <mergeCell ref="N4:N5"/>
    <mergeCell ref="O4:O5"/>
    <mergeCell ref="P4:P5"/>
    <mergeCell ref="AK3:AM3"/>
    <mergeCell ref="AO3:AQ3"/>
    <mergeCell ref="AS3:AU3"/>
    <mergeCell ref="AV3:AX3"/>
    <mergeCell ref="W3:Y3"/>
    <mergeCell ref="AA3:AC3"/>
    <mergeCell ref="AD3:AF3"/>
    <mergeCell ref="AH3:AJ3"/>
    <mergeCell ref="AZ3:BB3"/>
    <mergeCell ref="BC3:BE3"/>
    <mergeCell ref="B4:B5"/>
    <mergeCell ref="C4:C5"/>
    <mergeCell ref="D4:D5"/>
    <mergeCell ref="E4:E5"/>
    <mergeCell ref="F4:F5"/>
    <mergeCell ref="G4:G5"/>
    <mergeCell ref="H4:H5"/>
    <mergeCell ref="I4:I5"/>
    <mergeCell ref="U4:U5"/>
    <mergeCell ref="V4:V5"/>
    <mergeCell ref="W4:W5"/>
    <mergeCell ref="X4:X5"/>
    <mergeCell ref="Q4:Q5"/>
    <mergeCell ref="R4:R5"/>
    <mergeCell ref="S4:S5"/>
    <mergeCell ref="T4:T5"/>
    <mergeCell ref="AC4:AC5"/>
    <mergeCell ref="AD4:AD5"/>
    <mergeCell ref="AE4:AE5"/>
    <mergeCell ref="AF4:AF5"/>
    <mergeCell ref="Y4:Y5"/>
    <mergeCell ref="Z4:Z5"/>
    <mergeCell ref="AA4:AA5"/>
    <mergeCell ref="AB4:AB5"/>
    <mergeCell ref="AK4:AK5"/>
    <mergeCell ref="AL4:AL5"/>
    <mergeCell ref="AM4:AM5"/>
    <mergeCell ref="AN4:AN5"/>
    <mergeCell ref="AG4:AG5"/>
    <mergeCell ref="AH4:AH5"/>
    <mergeCell ref="AI4:AI5"/>
    <mergeCell ref="AJ4:AJ5"/>
    <mergeCell ref="AS4:AS5"/>
    <mergeCell ref="AT4:AT5"/>
    <mergeCell ref="AU4:AU5"/>
    <mergeCell ref="AV4:AV5"/>
    <mergeCell ref="AO4:AO5"/>
    <mergeCell ref="AP4:AP5"/>
    <mergeCell ref="AQ4:AQ5"/>
    <mergeCell ref="AR4:AR5"/>
    <mergeCell ref="BE4:BE5"/>
    <mergeCell ref="AZ4:AZ5"/>
    <mergeCell ref="BA4:BA5"/>
    <mergeCell ref="BB4:BB5"/>
    <mergeCell ref="BC4:BC5"/>
    <mergeCell ref="AW4:AW5"/>
    <mergeCell ref="AX4:AX5"/>
    <mergeCell ref="AY4:AY5"/>
    <mergeCell ref="BD4:BD5"/>
  </mergeCells>
  <hyperlinks>
    <hyperlink ref="A1" location="Contents!A1" display="Back to Contents"/>
    <hyperlink ref="A2" location="'Socioeconomic status'!B163" display="Link to OPR totals"/>
    <hyperlink ref="A3" location="'Socioeconomic status'!B173" display="Link to State/ Aust. totals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5.7109375" style="26" customWidth="1"/>
    <col min="2" max="2" width="70.7109375" style="26" customWidth="1"/>
    <col min="3" max="16384" width="9.140625" style="26" customWidth="1"/>
  </cols>
  <sheetData>
    <row r="1" spans="1:2" ht="12.75">
      <c r="A1" s="205" t="s">
        <v>13</v>
      </c>
      <c r="B1" s="206"/>
    </row>
    <row r="2" s="34" customFormat="1" ht="15.75">
      <c r="A2" s="134" t="s">
        <v>46</v>
      </c>
    </row>
    <row r="4" spans="1:2" ht="13.5">
      <c r="A4" s="93" t="s">
        <v>247</v>
      </c>
      <c r="B4" s="94"/>
    </row>
    <row r="5" spans="1:2" ht="12.75">
      <c r="A5" s="95" t="s">
        <v>5</v>
      </c>
      <c r="B5" s="96" t="s">
        <v>248</v>
      </c>
    </row>
    <row r="6" spans="1:2" ht="12.75">
      <c r="A6" s="97"/>
      <c r="B6" s="96"/>
    </row>
    <row r="7" spans="1:2" ht="12.75">
      <c r="A7" s="98" t="s">
        <v>67</v>
      </c>
      <c r="B7" s="96" t="s">
        <v>68</v>
      </c>
    </row>
    <row r="8" spans="1:2" ht="12.75">
      <c r="A8" s="97"/>
      <c r="B8" s="96"/>
    </row>
    <row r="9" spans="1:2" ht="12.75">
      <c r="A9" s="99" t="s">
        <v>242</v>
      </c>
      <c r="B9" s="100" t="s">
        <v>243</v>
      </c>
    </row>
    <row r="10" ht="12.75">
      <c r="A10" s="35"/>
    </row>
    <row r="11" ht="12.75">
      <c r="A11" s="35"/>
    </row>
    <row r="15" spans="1:2" ht="12.75">
      <c r="A15" s="36"/>
      <c r="B15" s="37"/>
    </row>
    <row r="16" spans="1:2" ht="12.75">
      <c r="A16" s="36"/>
      <c r="B16" s="37"/>
    </row>
    <row r="17" spans="1:2" ht="12.75">
      <c r="A17" s="36"/>
      <c r="B17" s="37"/>
    </row>
    <row r="18" ht="12.75">
      <c r="B18" s="37"/>
    </row>
    <row r="20" spans="1:2" ht="12.75">
      <c r="A20" s="38"/>
      <c r="B20" s="37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25" ht="12.75">
      <c r="A25" s="39"/>
    </row>
    <row r="26" ht="12.75">
      <c r="A26" s="39"/>
    </row>
    <row r="27" ht="12.75">
      <c r="A27" s="39"/>
    </row>
    <row r="28" ht="12.75">
      <c r="A28" s="39"/>
    </row>
    <row r="29" ht="12.75">
      <c r="A29" s="39"/>
    </row>
    <row r="30" ht="12.75">
      <c r="A30" s="39"/>
    </row>
    <row r="31" ht="12.75">
      <c r="A31" s="39"/>
    </row>
    <row r="32" ht="12.75">
      <c r="A32" s="39"/>
    </row>
    <row r="33" ht="12.75">
      <c r="A33" s="39"/>
    </row>
    <row r="34" ht="12.75">
      <c r="A34" s="39"/>
    </row>
    <row r="35" ht="12.75">
      <c r="A35" s="39"/>
    </row>
    <row r="36" ht="12.75">
      <c r="A36" s="39"/>
    </row>
  </sheetData>
  <sheetProtection/>
  <mergeCells count="1">
    <mergeCell ref="A1:B1"/>
  </mergeCells>
  <hyperlinks>
    <hyperlink ref="A1" location="Contents!A1" display="Back to top"/>
    <hyperlink ref="A1:B1" location="Contents!A1" display="Back to content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Adelaide University,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Adelaide University, Australia</dc:creator>
  <cp:keywords/>
  <dc:description/>
  <cp:lastModifiedBy>Anthea Hutchison</cp:lastModifiedBy>
  <cp:lastPrinted>2006-07-04T06:55:55Z</cp:lastPrinted>
  <dcterms:created xsi:type="dcterms:W3CDTF">2003-11-24T04:52:01Z</dcterms:created>
  <dcterms:modified xsi:type="dcterms:W3CDTF">2016-07-07T02:33:31Z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