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709" activeTab="0"/>
  </bookViews>
  <sheets>
    <sheet name="Contents" sheetId="1" r:id="rId1"/>
    <sheet name="Demography - Age" sheetId="2" r:id="rId2"/>
    <sheet name="Total fertility rate" sheetId="3" r:id="rId3"/>
    <sheet name="Socioeconomic status" sheetId="4" r:id="rId4"/>
    <sheet name="Deaths" sheetId="5" r:id="rId5"/>
    <sheet name="Notes" sheetId="6" r:id="rId6"/>
  </sheets>
  <definedNames>
    <definedName name="_top" localSheetId="1">'Demography - Age'!#REF!</definedName>
  </definedNames>
  <calcPr fullCalcOnLoad="1"/>
</workbook>
</file>

<file path=xl/sharedStrings.xml><?xml version="1.0" encoding="utf-8"?>
<sst xmlns="http://schemas.openxmlformats.org/spreadsheetml/2006/main" count="1165" uniqueCount="177">
  <si>
    <t>65 years &amp; over</t>
  </si>
  <si>
    <t xml:space="preserve">Single parent families </t>
  </si>
  <si>
    <t>Low income families</t>
  </si>
  <si>
    <t>Female labour force participation</t>
  </si>
  <si>
    <t xml:space="preserve">Use of the Internet at home </t>
  </si>
  <si>
    <t>ACT</t>
  </si>
  <si>
    <t>NT - Alice Springs</t>
  </si>
  <si>
    <t>NT - Darwin Urban</t>
  </si>
  <si>
    <t>NT - Darwin Rural</t>
  </si>
  <si>
    <t>NT - Katherine</t>
  </si>
  <si>
    <t>NT - Arnhem</t>
  </si>
  <si>
    <t>NT - Barkly</t>
  </si>
  <si>
    <t>NSW - Greater Southern</t>
  </si>
  <si>
    <t>NSW - Hunter</t>
  </si>
  <si>
    <t>NSW - Inner Greater Western</t>
  </si>
  <si>
    <t>NSW - New England</t>
  </si>
  <si>
    <t>NSW - North Coast</t>
  </si>
  <si>
    <t>NSW - North Sydney Central Coast</t>
  </si>
  <si>
    <t>NSW - Outer Greater Western</t>
  </si>
  <si>
    <t>NSW - South East Sydney Illawarra</t>
  </si>
  <si>
    <t>NSW - Sydney South West</t>
  </si>
  <si>
    <t>NSW - Sydney West</t>
  </si>
  <si>
    <t>Qld - Cape York</t>
  </si>
  <si>
    <t>Qld - Central Queensland</t>
  </si>
  <si>
    <t>Qld - Far North</t>
  </si>
  <si>
    <t xml:space="preserve">Qld - Far South West </t>
  </si>
  <si>
    <t xml:space="preserve">Qld - North </t>
  </si>
  <si>
    <t>Qld - North West</t>
  </si>
  <si>
    <t>Qld - South East - Metro</t>
  </si>
  <si>
    <t>Qld - South West</t>
  </si>
  <si>
    <t>Qld - Torres LGA</t>
  </si>
  <si>
    <t>Qld - Wide Bay/Sunshine Coast</t>
  </si>
  <si>
    <t>SA - Eyre Peninsula</t>
  </si>
  <si>
    <t>SA - Hills, Mallee &amp; Southern</t>
  </si>
  <si>
    <t>SA - Metropolitan - North</t>
  </si>
  <si>
    <t>SA - Metropolitan - South</t>
  </si>
  <si>
    <t xml:space="preserve">SA - Mid North </t>
  </si>
  <si>
    <t>SA - Riverland</t>
  </si>
  <si>
    <t xml:space="preserve">SA - South East </t>
  </si>
  <si>
    <t>SA - Whyalla, Flinders &amp; Far North</t>
  </si>
  <si>
    <t>SA - Wakefield</t>
  </si>
  <si>
    <t>Tas - North</t>
  </si>
  <si>
    <t>Tas - North West</t>
  </si>
  <si>
    <t>Tas - South</t>
  </si>
  <si>
    <t>Vic - Barwon South-West</t>
  </si>
  <si>
    <t>Vic - East Metro</t>
  </si>
  <si>
    <t>Vic - Gippsland</t>
  </si>
  <si>
    <t>Vic - Grampians</t>
  </si>
  <si>
    <t>Vic - Hume</t>
  </si>
  <si>
    <t>Vic - Loddon-Mallee</t>
  </si>
  <si>
    <t>Vic - North Metro</t>
  </si>
  <si>
    <t>Vic - South Metro</t>
  </si>
  <si>
    <t>Vic - West Metro</t>
  </si>
  <si>
    <t>WA - Goldfields</t>
  </si>
  <si>
    <t>WA - Gt Southern</t>
  </si>
  <si>
    <t>WA - Kimberley</t>
  </si>
  <si>
    <t>WA - Metropolitan</t>
  </si>
  <si>
    <t>WA - Midwest</t>
  </si>
  <si>
    <t>WA - Pilbara</t>
  </si>
  <si>
    <t>WA - South West</t>
  </si>
  <si>
    <t>WA - Wheatbelt</t>
  </si>
  <si>
    <t>#</t>
  </si>
  <si>
    <t xml:space="preserve">Last modified: </t>
  </si>
  <si>
    <t>Time period</t>
  </si>
  <si>
    <t>children aged 0 to 4 years</t>
  </si>
  <si>
    <t>children aged 5 to 14 years</t>
  </si>
  <si>
    <t>young people aged 15 to 24 years</t>
  </si>
  <si>
    <t>Total fertility rate</t>
  </si>
  <si>
    <t>low income families</t>
  </si>
  <si>
    <t>unskilled and semi-skilled workers</t>
  </si>
  <si>
    <t>OATSIH Planning Region</t>
  </si>
  <si>
    <t>Back to Contents</t>
  </si>
  <si>
    <t>total population</t>
  </si>
  <si>
    <t>% children aged 0 to 4 years</t>
  </si>
  <si>
    <t>% children aged 5 to 14 years</t>
  </si>
  <si>
    <t>% young people aged 15 to 24 years</t>
  </si>
  <si>
    <t>young people aged 45 to 64 years</t>
  </si>
  <si>
    <t>% young people aged 45 to 64 years</t>
  </si>
  <si>
    <t>% young people aged 25 to 44 years</t>
  </si>
  <si>
    <t>young people aged 25 to 44 years</t>
  </si>
  <si>
    <t>single parent families with dependent children</t>
  </si>
  <si>
    <t>total families</t>
  </si>
  <si>
    <t>% low income families</t>
  </si>
  <si>
    <t>jobless familes with children under 15 years</t>
  </si>
  <si>
    <t>total familes with children under 15 years</t>
  </si>
  <si>
    <t>% jobless familes</t>
  </si>
  <si>
    <t>Jobless familes</t>
  </si>
  <si>
    <t>unemployed</t>
  </si>
  <si>
    <t>labour force</t>
  </si>
  <si>
    <t>% unemployed</t>
  </si>
  <si>
    <t>employed labour force</t>
  </si>
  <si>
    <t>% unskilled and semi-skilled workers</t>
  </si>
  <si>
    <t>% female labour force participation</t>
  </si>
  <si>
    <t>Unemployed (incl. CDEP)</t>
  </si>
  <si>
    <t>Unskilled and semi-skilled workers</t>
  </si>
  <si>
    <t>Number</t>
  </si>
  <si>
    <t>SR</t>
  </si>
  <si>
    <t>Deaths</t>
  </si>
  <si>
    <t>number of births</t>
  </si>
  <si>
    <t>persons aged 16</t>
  </si>
  <si>
    <t>Demography - Age</t>
  </si>
  <si>
    <t>Children aged 0 to 4 years</t>
  </si>
  <si>
    <t>Children aged 5 to 14 years</t>
  </si>
  <si>
    <t>Young people aged 15 to 24 years</t>
  </si>
  <si>
    <t>People aged 25 to 44 years</t>
  </si>
  <si>
    <t>People aged 45 to 64 years</t>
  </si>
  <si>
    <t>People aged 65 years and over</t>
  </si>
  <si>
    <t>Jobless families with children aged less than 15 years</t>
  </si>
  <si>
    <t>Unemployment</t>
  </si>
  <si>
    <t>Full-time participation in secondary school education at age 16</t>
  </si>
  <si>
    <t>Single parent families with children aged less than 15 years</t>
  </si>
  <si>
    <t>People who used the Internet at home</t>
  </si>
  <si>
    <t>2001 to 2004</t>
  </si>
  <si>
    <t>2000 to 2002</t>
  </si>
  <si>
    <t>2003 to 2005</t>
  </si>
  <si>
    <t>Socioeconomic status</t>
  </si>
  <si>
    <t>n.a.</t>
  </si>
  <si>
    <t>Data for Aboriginal and Torres Strait Islander people</t>
  </si>
  <si>
    <t>Aboriginal and Torres Strait Islander people</t>
  </si>
  <si>
    <t>% people who used the Internet at home in a one week period</t>
  </si>
  <si>
    <t>people who used the Internet at home in a one week period</t>
  </si>
  <si>
    <t>Deaths from external causes (incl. accidents, intentional self-harm and assault): 0 to 74 yrs</t>
  </si>
  <si>
    <t>Deaths from all causes: 
0 to 74 yrs</t>
  </si>
  <si>
    <t>Deaths from cancer: 
0 to 74 yrs</t>
  </si>
  <si>
    <t>..</t>
  </si>
  <si>
    <t>Notes on the data</t>
  </si>
  <si>
    <t xml:space="preserve">.. </t>
  </si>
  <si>
    <t>not applicable</t>
  </si>
  <si>
    <t>data not available</t>
  </si>
  <si>
    <t>Standardised rate</t>
  </si>
  <si>
    <t>people aged 65+ years</t>
  </si>
  <si>
    <t>total fertility rate</t>
  </si>
  <si>
    <t>0 to 4 years</t>
  </si>
  <si>
    <t>5 to 14 years</t>
  </si>
  <si>
    <t>15 to 24 years</t>
  </si>
  <si>
    <t>25 to 44 years</t>
  </si>
  <si>
    <t>45 to 64 years</t>
  </si>
  <si>
    <t>females 20 to 54</t>
  </si>
  <si>
    <t>total dwellings with Indigenous households</t>
  </si>
  <si>
    <t>dwellings rented from the housing authority by Indigenous persons</t>
  </si>
  <si>
    <t>% dwellings rented from the housing authority by Indigenous persons</t>
  </si>
  <si>
    <t>Australian Capital Territory</t>
  </si>
  <si>
    <t>Northern Territory</t>
  </si>
  <si>
    <t>New South Wales</t>
  </si>
  <si>
    <t>Victoria</t>
  </si>
  <si>
    <t>Queensland</t>
  </si>
  <si>
    <t>South Australia</t>
  </si>
  <si>
    <t>Western Australia</t>
  </si>
  <si>
    <t>AUSTRALIA</t>
  </si>
  <si>
    <t>% single parent families with dependent children</t>
  </si>
  <si>
    <t>Qld + SA + WA + NT</t>
  </si>
  <si>
    <t>Deaths from all causes, males: 
0 to 74 yrs</t>
  </si>
  <si>
    <t>Deaths from all causes, females: 
0 to 74 yrs</t>
  </si>
  <si>
    <t xml:space="preserve">16 year olds participating in full-time secondary school education </t>
  </si>
  <si>
    <t>% full-time participation in secondary school education at age 16</t>
  </si>
  <si>
    <t>Dwellings rented from the government housing authority</t>
  </si>
  <si>
    <t>Deaths from all causes, 0 to 74 years</t>
  </si>
  <si>
    <t>Deaths from all causes, males 0 to 74 years</t>
  </si>
  <si>
    <t>Deaths from all causes, females 0 to 74 years</t>
  </si>
  <si>
    <t>Deaths from circulatory system diseases, 0 to 74 years</t>
  </si>
  <si>
    <t>Deaths from cancer, 0 to 74 years</t>
  </si>
  <si>
    <t>Deaths from respiratory system diseases, 0 to 74 years</t>
  </si>
  <si>
    <t>Deaths from external causes (incl. accidents, intentional self-harm and assault), 0 to 74 years</t>
  </si>
  <si>
    <t>Tasmania</t>
  </si>
  <si>
    <t>females   20 to 54 in labour force</t>
  </si>
  <si>
    <t>Deaths from circulatory system diseases: 0 to 74 yrs</t>
  </si>
  <si>
    <t>Deaths from respiratory system diseases: 0 to 74 yrs</t>
  </si>
  <si>
    <t>by OATSIH Planning Region, Australia</t>
  </si>
  <si>
    <t>Link to State/ Territory totals</t>
  </si>
  <si>
    <t>State/ Territory</t>
  </si>
  <si>
    <t>% people aged 65+ years</t>
  </si>
  <si>
    <t>Key to symbols</t>
  </si>
  <si>
    <t>indirectly age-standardised rate per 100,000 population</t>
  </si>
  <si>
    <t>indirectly age-standardised ratio</t>
  </si>
  <si>
    <t>(Note: standardised on data for Queensland, South Australia, Western Australian and Northern Territory)</t>
  </si>
  <si>
    <t>not shown: replaces numbers from 0 to 4 (Census data) or 1 to 4 (deaths data)</t>
  </si>
  <si>
    <t>Amended denominator: from 'All families with dependent children' to 'Total families' [14-Nov-07]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</si>
</sst>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_-* #,##0.0_-;\-* #,##0.0_-;_-* &quot;-&quot;??_-;_-@_-"/>
    <numFmt numFmtId="176" formatCode="_-* #,##0_-;\-* #,##0_-;_-* &quot;-&quot;??_-;_-@_-"/>
    <numFmt numFmtId="177" formatCode="0_ ;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;\-0\ \ \ "/>
    <numFmt numFmtId="182" formatCode="#,##0.0"/>
    <numFmt numFmtId="183" formatCode="[$-C09]dd\-mmm\-yy;@"/>
    <numFmt numFmtId="184" formatCode="[$€-2]\ #,##0.00_);[Red]\([$€-2]\ #,##0.00\)"/>
    <numFmt numFmtId="185" formatCode="[$-409]h:mm:ss\ AM/PM"/>
  </numFmts>
  <fonts count="60">
    <font>
      <sz val="10"/>
      <name val="Arial"/>
      <family val="0"/>
    </font>
    <font>
      <b/>
      <u val="single"/>
      <sz val="10"/>
      <color indexed="39"/>
      <name val="Arial"/>
      <family val="2"/>
    </font>
    <font>
      <sz val="10"/>
      <name val="Geneva"/>
      <family val="0"/>
    </font>
    <font>
      <b/>
      <sz val="10"/>
      <name val="Arial"/>
      <family val="2"/>
    </font>
    <font>
      <u val="single"/>
      <sz val="10"/>
      <color indexed="38"/>
      <name val="Arial"/>
      <family val="2"/>
    </font>
    <font>
      <sz val="10"/>
      <color indexed="8"/>
      <name val="Arial"/>
      <family val="0"/>
    </font>
    <font>
      <b/>
      <sz val="10"/>
      <color indexed="57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0"/>
      <name val="Geneva"/>
      <family val="0"/>
    </font>
    <font>
      <b/>
      <sz val="8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b/>
      <sz val="10.5"/>
      <color indexed="28"/>
      <name val="Arial"/>
      <family val="2"/>
    </font>
    <font>
      <sz val="10"/>
      <color indexed="28"/>
      <name val="Geneva"/>
      <family val="0"/>
    </font>
    <font>
      <b/>
      <u val="single"/>
      <sz val="10"/>
      <color indexed="24"/>
      <name val="Arial"/>
      <family val="2"/>
    </font>
    <font>
      <sz val="10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Geneva"/>
      <family val="0"/>
    </font>
    <font>
      <b/>
      <sz val="10"/>
      <color indexed="24"/>
      <name val="Arial"/>
      <family val="2"/>
    </font>
    <font>
      <b/>
      <sz val="10"/>
      <color indexed="24"/>
      <name val="Geneva"/>
      <family val="0"/>
    </font>
    <font>
      <b/>
      <i/>
      <sz val="10"/>
      <color indexed="24"/>
      <name val="Arial"/>
      <family val="2"/>
    </font>
    <font>
      <i/>
      <sz val="10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0" fillId="0" borderId="0">
      <alignment/>
      <protection/>
    </xf>
    <xf numFmtId="0" fontId="5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164" fontId="0" fillId="0" borderId="0" xfId="56" applyNumberFormat="1" applyFont="1">
      <alignment/>
      <protection/>
    </xf>
    <xf numFmtId="0" fontId="5" fillId="0" borderId="10" xfId="59" applyFont="1" applyFill="1" applyBorder="1" applyAlignment="1">
      <alignment wrapText="1"/>
      <protection/>
    </xf>
    <xf numFmtId="0" fontId="2" fillId="0" borderId="0" xfId="56" applyFont="1" applyBorder="1">
      <alignment/>
      <protection/>
    </xf>
    <xf numFmtId="0" fontId="0" fillId="0" borderId="0" xfId="56" applyFont="1" applyAlignment="1">
      <alignment horizontal="right"/>
      <protection/>
    </xf>
    <xf numFmtId="0" fontId="6" fillId="0" borderId="0" xfId="56" applyFont="1">
      <alignment/>
      <protection/>
    </xf>
    <xf numFmtId="0" fontId="4" fillId="0" borderId="0" xfId="47" applyAlignment="1" applyProtection="1">
      <alignment/>
      <protection/>
    </xf>
    <xf numFmtId="0" fontId="2" fillId="0" borderId="0" xfId="56" applyFont="1" applyFill="1" applyAlignment="1">
      <alignment vertical="top"/>
      <protection/>
    </xf>
    <xf numFmtId="1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164" fontId="0" fillId="0" borderId="0" xfId="56" applyNumberFormat="1" applyFont="1" applyBorder="1">
      <alignment/>
      <protection/>
    </xf>
    <xf numFmtId="0" fontId="0" fillId="0" borderId="0" xfId="56" applyFont="1" applyBorder="1">
      <alignment/>
      <protection/>
    </xf>
    <xf numFmtId="3" fontId="0" fillId="0" borderId="0" xfId="56" applyNumberFormat="1" applyFont="1">
      <alignment/>
      <protection/>
    </xf>
    <xf numFmtId="164" fontId="2" fillId="0" borderId="0" xfId="56" applyNumberFormat="1" applyFont="1">
      <alignment/>
      <protection/>
    </xf>
    <xf numFmtId="182" fontId="0" fillId="0" borderId="0" xfId="56" applyNumberFormat="1" applyFont="1" applyAlignment="1" applyProtection="1">
      <alignment horizontal="right"/>
      <protection locked="0"/>
    </xf>
    <xf numFmtId="2" fontId="0" fillId="0" borderId="0" xfId="56" applyNumberFormat="1" applyFont="1">
      <alignment/>
      <protection/>
    </xf>
    <xf numFmtId="0" fontId="2" fillId="33" borderId="0" xfId="56" applyFont="1" applyFill="1" applyAlignment="1">
      <alignment vertical="top"/>
      <protection/>
    </xf>
    <xf numFmtId="182" fontId="0" fillId="0" borderId="0" xfId="56" applyNumberFormat="1" applyFont="1" applyAlignment="1" applyProtection="1">
      <alignment horizontal="right"/>
      <protection locked="0"/>
    </xf>
    <xf numFmtId="0" fontId="5" fillId="0" borderId="11" xfId="59" applyFont="1" applyFill="1" applyBorder="1" applyAlignment="1">
      <alignment wrapText="1"/>
      <protection/>
    </xf>
    <xf numFmtId="3" fontId="0" fillId="0" borderId="0" xfId="56" applyNumberFormat="1" applyFont="1" applyBorder="1">
      <alignment/>
      <protection/>
    </xf>
    <xf numFmtId="164" fontId="0" fillId="0" borderId="0" xfId="56" applyNumberFormat="1" applyFont="1" applyBorder="1">
      <alignment/>
      <protection/>
    </xf>
    <xf numFmtId="0" fontId="0" fillId="0" borderId="0" xfId="56" applyFont="1" applyBorder="1" applyAlignment="1">
      <alignment horizontal="right"/>
      <protection/>
    </xf>
    <xf numFmtId="0" fontId="2" fillId="0" borderId="0" xfId="56" applyFont="1" applyAlignment="1">
      <alignment/>
      <protection/>
    </xf>
    <xf numFmtId="2" fontId="0" fillId="0" borderId="0" xfId="56" applyNumberFormat="1" applyFont="1" applyBorder="1">
      <alignment/>
      <protection/>
    </xf>
    <xf numFmtId="0" fontId="11" fillId="0" borderId="0" xfId="56" applyFont="1" applyAlignment="1">
      <alignment/>
      <protection/>
    </xf>
    <xf numFmtId="0" fontId="0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 horizontal="right"/>
      <protection/>
    </xf>
    <xf numFmtId="0" fontId="2" fillId="0" borderId="0" xfId="56" applyFont="1" applyAlignment="1">
      <alignment wrapText="1"/>
      <protection/>
    </xf>
    <xf numFmtId="0" fontId="0" fillId="0" borderId="0" xfId="56" applyFont="1" applyBorder="1">
      <alignment/>
      <protection/>
    </xf>
    <xf numFmtId="0" fontId="0" fillId="0" borderId="12" xfId="56" applyFont="1" applyBorder="1">
      <alignment/>
      <protection/>
    </xf>
    <xf numFmtId="0" fontId="0" fillId="0" borderId="13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vertical="top" wrapText="1"/>
      <protection/>
    </xf>
    <xf numFmtId="0" fontId="2" fillId="0" borderId="0" xfId="56" applyFont="1" applyFill="1" applyBorder="1" applyAlignment="1">
      <alignment vertical="top"/>
      <protection/>
    </xf>
    <xf numFmtId="0" fontId="0" fillId="0" borderId="0" xfId="56" applyFont="1" applyBorder="1" applyAlignment="1">
      <alignment wrapText="1"/>
      <protection/>
    </xf>
    <xf numFmtId="164" fontId="12" fillId="0" borderId="0" xfId="56" applyNumberFormat="1" applyFont="1" applyAlignment="1">
      <alignment horizontal="right"/>
      <protection/>
    </xf>
    <xf numFmtId="0" fontId="3" fillId="0" borderId="0" xfId="56" applyNumberFormat="1" applyFont="1" applyBorder="1" applyAlignment="1">
      <alignment horizontal="right"/>
      <protection/>
    </xf>
    <xf numFmtId="0" fontId="5" fillId="0" borderId="0" xfId="59" applyFont="1" applyFill="1" applyBorder="1" applyAlignment="1">
      <alignment wrapText="1"/>
      <protection/>
    </xf>
    <xf numFmtId="3" fontId="0" fillId="0" borderId="0" xfId="56" applyNumberFormat="1" applyFont="1" applyBorder="1" applyAlignment="1">
      <alignment horizontal="right"/>
      <protection/>
    </xf>
    <xf numFmtId="3" fontId="3" fillId="0" borderId="0" xfId="56" applyNumberFormat="1" applyFont="1" applyBorder="1" applyAlignment="1">
      <alignment horizontal="right"/>
      <protection/>
    </xf>
    <xf numFmtId="1" fontId="12" fillId="0" borderId="0" xfId="56" applyNumberFormat="1" applyFont="1" applyAlignment="1">
      <alignment horizontal="right"/>
      <protection/>
    </xf>
    <xf numFmtId="1" fontId="0" fillId="0" borderId="0" xfId="56" applyNumberFormat="1" applyFont="1" applyBorder="1" applyAlignment="1">
      <alignment horizontal="right"/>
      <protection/>
    </xf>
    <xf numFmtId="1" fontId="0" fillId="0" borderId="0" xfId="56" applyNumberFormat="1" applyFont="1" applyAlignment="1">
      <alignment horizontal="right"/>
      <protection/>
    </xf>
    <xf numFmtId="0" fontId="0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3" fillId="0" borderId="0" xfId="56" applyFont="1" applyFill="1" applyBorder="1" applyAlignment="1">
      <alignment horizontal="right" vertical="center"/>
      <protection/>
    </xf>
    <xf numFmtId="183" fontId="13" fillId="0" borderId="0" xfId="56" applyNumberFormat="1" applyFont="1" applyFill="1" applyBorder="1" applyAlignment="1">
      <alignment horizontal="left" vertical="center"/>
      <protection/>
    </xf>
    <xf numFmtId="0" fontId="0" fillId="0" borderId="0" xfId="56" applyFont="1" applyFill="1">
      <alignment/>
      <protection/>
    </xf>
    <xf numFmtId="3" fontId="5" fillId="0" borderId="0" xfId="56" applyNumberFormat="1" applyFont="1" applyBorder="1" applyAlignment="1">
      <alignment horizontal="right" wrapText="1"/>
      <protection/>
    </xf>
    <xf numFmtId="3" fontId="5" fillId="0" borderId="0" xfId="56" applyNumberFormat="1" applyFont="1" applyBorder="1">
      <alignment/>
      <protection/>
    </xf>
    <xf numFmtId="3" fontId="2" fillId="0" borderId="0" xfId="56" applyNumberFormat="1" applyFont="1" applyBorder="1">
      <alignment/>
      <protection/>
    </xf>
    <xf numFmtId="3" fontId="2" fillId="0" borderId="0" xfId="56" applyNumberFormat="1" applyFont="1">
      <alignment/>
      <protection/>
    </xf>
    <xf numFmtId="3" fontId="0" fillId="0" borderId="0" xfId="56" applyNumberFormat="1" applyFont="1">
      <alignment/>
      <protection/>
    </xf>
    <xf numFmtId="3" fontId="0" fillId="0" borderId="0" xfId="56" applyNumberFormat="1" applyFont="1" applyAlignment="1">
      <alignment horizontal="right"/>
      <protection/>
    </xf>
    <xf numFmtId="3" fontId="5" fillId="0" borderId="0" xfId="56" applyNumberFormat="1" applyFont="1" applyAlignment="1">
      <alignment horizontal="right" wrapText="1"/>
      <protection/>
    </xf>
    <xf numFmtId="3" fontId="5" fillId="0" borderId="0" xfId="56" applyNumberFormat="1" applyFont="1">
      <alignment/>
      <protection/>
    </xf>
    <xf numFmtId="3" fontId="5" fillId="0" borderId="0" xfId="56" applyNumberFormat="1" applyFont="1" applyAlignment="1">
      <alignment horizontal="right"/>
      <protection/>
    </xf>
    <xf numFmtId="0" fontId="2" fillId="0" borderId="0" xfId="56" applyFont="1" applyFill="1" applyBorder="1" applyAlignment="1">
      <alignment/>
      <protection/>
    </xf>
    <xf numFmtId="0" fontId="3" fillId="0" borderId="0" xfId="56" applyFont="1" applyFill="1" applyBorder="1" applyAlignment="1">
      <alignment horizontal="left" vertical="top"/>
      <protection/>
    </xf>
    <xf numFmtId="182" fontId="3" fillId="0" borderId="0" xfId="56" applyNumberFormat="1" applyFont="1" applyAlignment="1" applyProtection="1">
      <alignment horizontal="right"/>
      <protection locked="0"/>
    </xf>
    <xf numFmtId="164" fontId="0" fillId="0" borderId="0" xfId="56" applyNumberFormat="1" applyFont="1">
      <alignment/>
      <protection/>
    </xf>
    <xf numFmtId="176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0" fontId="0" fillId="0" borderId="0" xfId="56" applyFont="1" applyFill="1" applyBorder="1" applyAlignment="1">
      <alignment horizontal="left" vertical="top"/>
      <protection/>
    </xf>
    <xf numFmtId="182" fontId="0" fillId="0" borderId="0" xfId="56" applyNumberFormat="1" applyFont="1" applyAlignment="1" applyProtection="1">
      <alignment horizontal="right"/>
      <protection locked="0"/>
    </xf>
    <xf numFmtId="2" fontId="3" fillId="0" borderId="0" xfId="56" applyNumberFormat="1" applyFont="1">
      <alignment/>
      <protection/>
    </xf>
    <xf numFmtId="1" fontId="3" fillId="0" borderId="0" xfId="56" applyNumberFormat="1" applyFont="1">
      <alignment/>
      <protection/>
    </xf>
    <xf numFmtId="2" fontId="0" fillId="0" borderId="0" xfId="56" applyNumberFormat="1" applyFont="1">
      <alignment/>
      <protection/>
    </xf>
    <xf numFmtId="1" fontId="0" fillId="0" borderId="0" xfId="56" applyNumberFormat="1" applyFont="1">
      <alignment/>
      <protection/>
    </xf>
    <xf numFmtId="2" fontId="0" fillId="0" borderId="0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164" fontId="12" fillId="0" borderId="0" xfId="56" applyNumberFormat="1" applyFont="1">
      <alignment/>
      <protection/>
    </xf>
    <xf numFmtId="0" fontId="3" fillId="0" borderId="0" xfId="56" applyFont="1" applyBorder="1">
      <alignment/>
      <protection/>
    </xf>
    <xf numFmtId="164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0" fontId="0" fillId="0" borderId="0" xfId="56" applyFont="1">
      <alignment/>
      <protection/>
    </xf>
    <xf numFmtId="3" fontId="0" fillId="0" borderId="0" xfId="56" applyNumberFormat="1" applyFont="1" applyBorder="1">
      <alignment/>
      <protection/>
    </xf>
    <xf numFmtId="164" fontId="0" fillId="0" borderId="0" xfId="56" applyNumberFormat="1" applyFont="1" applyBorder="1">
      <alignment/>
      <protection/>
    </xf>
    <xf numFmtId="164" fontId="0" fillId="0" borderId="0" xfId="56" applyNumberFormat="1" applyFont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1" fontId="3" fillId="0" borderId="0" xfId="56" applyNumberFormat="1" applyFont="1">
      <alignment/>
      <protection/>
    </xf>
    <xf numFmtId="3" fontId="12" fillId="0" borderId="0" xfId="56" applyNumberFormat="1" applyFont="1" applyBorder="1">
      <alignment/>
      <protection/>
    </xf>
    <xf numFmtId="1" fontId="12" fillId="0" borderId="0" xfId="56" applyNumberFormat="1" applyFont="1">
      <alignment/>
      <protection/>
    </xf>
    <xf numFmtId="3" fontId="0" fillId="0" borderId="0" xfId="56" applyNumberFormat="1" applyFont="1" applyBorder="1" applyAlignment="1">
      <alignment horizontal="right"/>
      <protection/>
    </xf>
    <xf numFmtId="0" fontId="0" fillId="0" borderId="0" xfId="56" applyFont="1" applyBorder="1" applyAlignment="1">
      <alignment horizontal="right"/>
      <protection/>
    </xf>
    <xf numFmtId="0" fontId="0" fillId="0" borderId="0" xfId="56" applyFont="1" applyBorder="1">
      <alignment/>
      <protection/>
    </xf>
    <xf numFmtId="3" fontId="0" fillId="0" borderId="0" xfId="56" applyNumberFormat="1" applyFont="1">
      <alignment/>
      <protection/>
    </xf>
    <xf numFmtId="1" fontId="0" fillId="0" borderId="0" xfId="56" applyNumberFormat="1" applyFont="1">
      <alignment/>
      <protection/>
    </xf>
    <xf numFmtId="3" fontId="0" fillId="0" borderId="0" xfId="58" applyNumberFormat="1" applyFont="1" applyFill="1" applyAlignment="1">
      <alignment horizontal="right" wrapText="1"/>
      <protection/>
    </xf>
    <xf numFmtId="3" fontId="3" fillId="0" borderId="0" xfId="56" applyNumberFormat="1" applyFont="1">
      <alignment/>
      <protection/>
    </xf>
    <xf numFmtId="164" fontId="0" fillId="0" borderId="0" xfId="56" applyNumberFormat="1" applyFont="1" applyAlignment="1" applyProtection="1">
      <alignment horizontal="right"/>
      <protection locked="0"/>
    </xf>
    <xf numFmtId="164" fontId="0" fillId="0" borderId="0" xfId="56" applyNumberFormat="1" applyFont="1" applyAlignment="1" applyProtection="1">
      <alignment horizontal="right"/>
      <protection locked="0"/>
    </xf>
    <xf numFmtId="164" fontId="3" fillId="0" borderId="0" xfId="56" applyNumberFormat="1" applyFont="1" applyAlignment="1" applyProtection="1">
      <alignment horizontal="right"/>
      <protection locked="0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3" fillId="0" borderId="0" xfId="42" applyNumberFormat="1" applyFont="1" applyAlignment="1">
      <alignment/>
    </xf>
    <xf numFmtId="3" fontId="0" fillId="0" borderId="0" xfId="56" applyNumberFormat="1" applyFont="1" applyFill="1">
      <alignment/>
      <protection/>
    </xf>
    <xf numFmtId="182" fontId="0" fillId="0" borderId="0" xfId="56" applyNumberFormat="1" applyFont="1" applyBorder="1" applyAlignment="1">
      <alignment horizontal="right"/>
      <protection/>
    </xf>
    <xf numFmtId="182" fontId="2" fillId="0" borderId="0" xfId="56" applyNumberFormat="1" applyFont="1">
      <alignment/>
      <protection/>
    </xf>
    <xf numFmtId="182" fontId="12" fillId="0" borderId="0" xfId="56" applyNumberFormat="1" applyFont="1" applyAlignment="1">
      <alignment horizontal="right"/>
      <protection/>
    </xf>
    <xf numFmtId="182" fontId="0" fillId="0" borderId="0" xfId="56" applyNumberFormat="1" applyFont="1">
      <alignment/>
      <protection/>
    </xf>
    <xf numFmtId="182" fontId="0" fillId="0" borderId="0" xfId="56" applyNumberFormat="1" applyFont="1" applyBorder="1" applyAlignment="1">
      <alignment horizontal="right"/>
      <protection/>
    </xf>
    <xf numFmtId="182" fontId="0" fillId="0" borderId="0" xfId="56" applyNumberFormat="1" applyFont="1">
      <alignment/>
      <protection/>
    </xf>
    <xf numFmtId="182" fontId="3" fillId="0" borderId="0" xfId="56" applyNumberFormat="1" applyFont="1">
      <alignment/>
      <protection/>
    </xf>
    <xf numFmtId="182" fontId="0" fillId="0" borderId="0" xfId="56" applyNumberFormat="1" applyFont="1" applyAlignment="1">
      <alignment horizontal="right"/>
      <protection/>
    </xf>
    <xf numFmtId="182" fontId="12" fillId="0" borderId="0" xfId="56" applyNumberFormat="1" applyFont="1">
      <alignment/>
      <protection/>
    </xf>
    <xf numFmtId="0" fontId="22" fillId="0" borderId="12" xfId="56" applyFont="1" applyFill="1" applyBorder="1" applyAlignment="1">
      <alignment horizontal="center" vertical="top"/>
      <protection/>
    </xf>
    <xf numFmtId="0" fontId="16" fillId="34" borderId="14" xfId="56" applyFont="1" applyFill="1" applyBorder="1" applyAlignment="1">
      <alignment/>
      <protection/>
    </xf>
    <xf numFmtId="0" fontId="17" fillId="34" borderId="15" xfId="56" applyFont="1" applyFill="1" applyBorder="1" applyAlignment="1">
      <alignment/>
      <protection/>
    </xf>
    <xf numFmtId="0" fontId="2" fillId="35" borderId="16" xfId="56" applyFont="1" applyFill="1" applyBorder="1" applyAlignment="1">
      <alignment/>
      <protection/>
    </xf>
    <xf numFmtId="0" fontId="2" fillId="35" borderId="17" xfId="56" applyFont="1" applyFill="1" applyBorder="1" applyAlignment="1">
      <alignment/>
      <protection/>
    </xf>
    <xf numFmtId="0" fontId="2" fillId="35" borderId="18" xfId="56" applyFont="1" applyFill="1" applyBorder="1" applyAlignment="1">
      <alignment/>
      <protection/>
    </xf>
    <xf numFmtId="0" fontId="2" fillId="35" borderId="19" xfId="56" applyFont="1" applyFill="1" applyBorder="1" applyAlignment="1">
      <alignment/>
      <protection/>
    </xf>
    <xf numFmtId="0" fontId="12" fillId="35" borderId="18" xfId="56" applyFont="1" applyFill="1" applyBorder="1" applyAlignment="1">
      <alignment/>
      <protection/>
    </xf>
    <xf numFmtId="0" fontId="2" fillId="35" borderId="20" xfId="56" applyFont="1" applyFill="1" applyBorder="1" applyAlignment="1">
      <alignment/>
      <protection/>
    </xf>
    <xf numFmtId="0" fontId="18" fillId="0" borderId="0" xfId="53" applyFont="1" applyFill="1" applyAlignment="1" applyProtection="1">
      <alignment/>
      <protection/>
    </xf>
    <xf numFmtId="0" fontId="19" fillId="0" borderId="0" xfId="56" applyFont="1" applyFill="1" applyAlignment="1">
      <alignment horizontal="left"/>
      <protection/>
    </xf>
    <xf numFmtId="0" fontId="20" fillId="0" borderId="0" xfId="56" applyFont="1" applyFill="1" applyAlignment="1">
      <alignment horizontal="center"/>
      <protection/>
    </xf>
    <xf numFmtId="0" fontId="19" fillId="0" borderId="0" xfId="56" applyFont="1" applyFill="1">
      <alignment/>
      <protection/>
    </xf>
    <xf numFmtId="0" fontId="19" fillId="0" borderId="0" xfId="56" applyFont="1" applyFill="1" applyAlignment="1">
      <alignment horizontal="center"/>
      <protection/>
    </xf>
    <xf numFmtId="0" fontId="21" fillId="0" borderId="0" xfId="56" applyFont="1" applyFill="1" applyAlignment="1">
      <alignment horizontal="center"/>
      <protection/>
    </xf>
    <xf numFmtId="0" fontId="19" fillId="0" borderId="0" xfId="56" applyFont="1" applyFill="1" applyAlignment="1">
      <alignment wrapText="1"/>
      <protection/>
    </xf>
    <xf numFmtId="0" fontId="22" fillId="0" borderId="0" xfId="56" applyFont="1" applyFill="1" applyBorder="1" applyAlignment="1">
      <alignment horizontal="center" vertical="top"/>
      <protection/>
    </xf>
    <xf numFmtId="0" fontId="22" fillId="0" borderId="13" xfId="56" applyFont="1" applyFill="1" applyBorder="1" applyAlignment="1">
      <alignment horizontal="center" vertical="top"/>
      <protection/>
    </xf>
    <xf numFmtId="0" fontId="19" fillId="0" borderId="0" xfId="56" applyFont="1" applyFill="1" applyBorder="1" applyAlignment="1">
      <alignment horizontal="center" wrapText="1"/>
      <protection/>
    </xf>
    <xf numFmtId="0" fontId="22" fillId="0" borderId="0" xfId="56" applyFont="1" applyFill="1">
      <alignment/>
      <protection/>
    </xf>
    <xf numFmtId="0" fontId="22" fillId="0" borderId="0" xfId="56" applyFont="1" applyFill="1" applyBorder="1" applyAlignment="1">
      <alignment horizontal="left" vertical="top"/>
      <protection/>
    </xf>
    <xf numFmtId="3" fontId="19" fillId="0" borderId="0" xfId="56" applyNumberFormat="1" applyFont="1" applyFill="1" applyBorder="1" applyAlignment="1">
      <alignment horizontal="center" wrapText="1"/>
      <protection/>
    </xf>
    <xf numFmtId="0" fontId="23" fillId="0" borderId="0" xfId="56" applyFont="1" applyFill="1" applyBorder="1">
      <alignment/>
      <protection/>
    </xf>
    <xf numFmtId="0" fontId="22" fillId="0" borderId="13" xfId="56" applyFont="1" applyFill="1" applyBorder="1" applyAlignment="1">
      <alignment horizontal="center" vertical="top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0" xfId="56" applyFont="1" applyFill="1" applyBorder="1" applyAlignment="1">
      <alignment vertical="top" wrapText="1"/>
      <protection/>
    </xf>
    <xf numFmtId="0" fontId="22" fillId="0" borderId="12" xfId="56" applyFont="1" applyFill="1" applyBorder="1" applyAlignment="1">
      <alignment horizontal="center" wrapText="1"/>
      <protection/>
    </xf>
    <xf numFmtId="164" fontId="24" fillId="0" borderId="0" xfId="56" applyNumberFormat="1" applyFont="1" applyFill="1" applyBorder="1">
      <alignment/>
      <protection/>
    </xf>
    <xf numFmtId="164" fontId="22" fillId="0" borderId="0" xfId="56" applyNumberFormat="1" applyFont="1" applyFill="1" applyBorder="1">
      <alignment/>
      <protection/>
    </xf>
    <xf numFmtId="0" fontId="20" fillId="0" borderId="0" xfId="56" applyFont="1" applyFill="1" applyAlignment="1">
      <alignment/>
      <protection/>
    </xf>
    <xf numFmtId="0" fontId="2" fillId="34" borderId="0" xfId="56" applyFont="1" applyFill="1">
      <alignment/>
      <protection/>
    </xf>
    <xf numFmtId="0" fontId="14" fillId="0" borderId="21" xfId="56" applyFont="1" applyFill="1" applyBorder="1" applyAlignment="1">
      <alignment/>
      <protection/>
    </xf>
    <xf numFmtId="0" fontId="15" fillId="0" borderId="21" xfId="56" applyFont="1" applyFill="1" applyBorder="1" applyAlignment="1">
      <alignment/>
      <protection/>
    </xf>
    <xf numFmtId="0" fontId="2" fillId="0" borderId="21" xfId="56" applyFont="1" applyFill="1" applyBorder="1">
      <alignment/>
      <protection/>
    </xf>
    <xf numFmtId="0" fontId="25" fillId="35" borderId="22" xfId="56" applyFont="1" applyFill="1" applyBorder="1" applyAlignment="1">
      <alignment vertical="top" wrapText="1"/>
      <protection/>
    </xf>
    <xf numFmtId="0" fontId="18" fillId="35" borderId="0" xfId="53" applyFont="1" applyFill="1" applyAlignment="1" applyProtection="1">
      <alignment vertical="top"/>
      <protection/>
    </xf>
    <xf numFmtId="0" fontId="18" fillId="35" borderId="0" xfId="53" applyFont="1" applyFill="1" applyBorder="1" applyAlignment="1" applyProtection="1">
      <alignment vertical="top"/>
      <protection/>
    </xf>
    <xf numFmtId="0" fontId="18" fillId="35" borderId="0" xfId="53" applyFont="1" applyFill="1" applyAlignment="1" applyProtection="1">
      <alignment vertical="top" wrapText="1"/>
      <protection/>
    </xf>
    <xf numFmtId="0" fontId="18" fillId="36" borderId="21" xfId="53" applyFont="1" applyFill="1" applyBorder="1" applyAlignment="1" applyProtection="1">
      <alignment horizontal="center" vertical="center"/>
      <protection/>
    </xf>
    <xf numFmtId="0" fontId="0" fillId="0" borderId="0" xfId="56" applyFont="1" applyAlignment="1">
      <alignment wrapText="1"/>
      <protection/>
    </xf>
    <xf numFmtId="3" fontId="0" fillId="0" borderId="0" xfId="56" applyNumberFormat="1" applyFont="1" applyBorder="1">
      <alignment/>
      <protection/>
    </xf>
    <xf numFmtId="0" fontId="20" fillId="0" borderId="0" xfId="56" applyFont="1" applyFill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10" fillId="34" borderId="0" xfId="56" applyFont="1" applyFill="1" applyAlignment="1">
      <alignment/>
      <protection/>
    </xf>
    <xf numFmtId="0" fontId="0" fillId="34" borderId="0" xfId="56" applyFont="1" applyFill="1" applyAlignment="1">
      <alignment/>
      <protection/>
    </xf>
    <xf numFmtId="0" fontId="14" fillId="34" borderId="0" xfId="56" applyFont="1" applyFill="1" applyAlignment="1">
      <alignment/>
      <protection/>
    </xf>
    <xf numFmtId="0" fontId="15" fillId="34" borderId="0" xfId="56" applyFont="1" applyFill="1" applyAlignment="1">
      <alignment/>
      <protection/>
    </xf>
    <xf numFmtId="0" fontId="9" fillId="0" borderId="0" xfId="56" applyFont="1" applyFill="1" applyAlignment="1">
      <alignment horizontal="left" wrapText="1"/>
      <protection/>
    </xf>
    <xf numFmtId="0" fontId="0" fillId="0" borderId="0" xfId="56" applyFont="1" applyAlignment="1">
      <alignment wrapText="1"/>
      <protection/>
    </xf>
    <xf numFmtId="3" fontId="19" fillId="0" borderId="12" xfId="56" applyNumberFormat="1" applyFont="1" applyFill="1" applyBorder="1" applyAlignment="1">
      <alignment horizontal="center" wrapText="1"/>
      <protection/>
    </xf>
    <xf numFmtId="3" fontId="7" fillId="0" borderId="23" xfId="56" applyNumberFormat="1" applyFont="1" applyBorder="1" applyAlignment="1">
      <alignment horizontal="center" wrapText="1"/>
      <protection/>
    </xf>
    <xf numFmtId="164" fontId="19" fillId="0" borderId="12" xfId="56" applyNumberFormat="1" applyFont="1" applyFill="1" applyBorder="1" applyAlignment="1">
      <alignment horizontal="center" wrapText="1"/>
      <protection/>
    </xf>
    <xf numFmtId="164" fontId="7" fillId="0" borderId="23" xfId="56" applyNumberFormat="1" applyFont="1" applyBorder="1" applyAlignment="1">
      <alignment horizontal="center" wrapText="1"/>
      <protection/>
    </xf>
    <xf numFmtId="0" fontId="19" fillId="0" borderId="0" xfId="56" applyFont="1" applyFill="1" applyBorder="1" applyAlignment="1">
      <alignment horizontal="center" wrapText="1"/>
      <protection/>
    </xf>
    <xf numFmtId="0" fontId="7" fillId="0" borderId="13" xfId="56" applyFont="1" applyBorder="1" applyAlignment="1">
      <alignment horizontal="center" wrapText="1"/>
      <protection/>
    </xf>
    <xf numFmtId="0" fontId="19" fillId="0" borderId="12" xfId="56" applyFont="1" applyFill="1" applyBorder="1" applyAlignment="1">
      <alignment horizontal="center" wrapText="1"/>
      <protection/>
    </xf>
    <xf numFmtId="0" fontId="7" fillId="0" borderId="23" xfId="56" applyFont="1" applyBorder="1" applyAlignment="1">
      <alignment horizontal="center" wrapText="1"/>
      <protection/>
    </xf>
    <xf numFmtId="0" fontId="0" fillId="0" borderId="13" xfId="56" applyFont="1" applyBorder="1" applyAlignment="1">
      <alignment horizontal="center" wrapText="1"/>
      <protection/>
    </xf>
    <xf numFmtId="0" fontId="19" fillId="0" borderId="0" xfId="56" applyFont="1" applyFill="1" applyBorder="1" applyAlignment="1">
      <alignment horizontal="center"/>
      <protection/>
    </xf>
    <xf numFmtId="0" fontId="0" fillId="0" borderId="23" xfId="56" applyFont="1" applyBorder="1" applyAlignment="1">
      <alignment horizontal="center"/>
      <protection/>
    </xf>
    <xf numFmtId="0" fontId="22" fillId="0" borderId="21" xfId="56" applyFont="1" applyFill="1" applyBorder="1" applyAlignment="1">
      <alignment horizontal="center" vertical="top"/>
      <protection/>
    </xf>
    <xf numFmtId="0" fontId="8" fillId="0" borderId="21" xfId="56" applyFont="1" applyFill="1" applyBorder="1" applyAlignment="1">
      <alignment horizontal="center" vertical="top"/>
      <protection/>
    </xf>
    <xf numFmtId="3" fontId="7" fillId="0" borderId="13" xfId="56" applyNumberFormat="1" applyFont="1" applyBorder="1" applyAlignment="1">
      <alignment horizontal="center" wrapText="1"/>
      <protection/>
    </xf>
    <xf numFmtId="0" fontId="22" fillId="0" borderId="12" xfId="56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22" fillId="0" borderId="21" xfId="56" applyFont="1" applyFill="1" applyBorder="1" applyAlignment="1">
      <alignment horizontal="center"/>
      <protection/>
    </xf>
    <xf numFmtId="0" fontId="8" fillId="0" borderId="21" xfId="56" applyFont="1" applyFill="1" applyBorder="1" applyAlignment="1">
      <alignment horizontal="center"/>
      <protection/>
    </xf>
    <xf numFmtId="0" fontId="22" fillId="0" borderId="12" xfId="56" applyFont="1" applyFill="1" applyBorder="1" applyAlignment="1">
      <alignment horizontal="center" vertical="top"/>
      <protection/>
    </xf>
    <xf numFmtId="0" fontId="8" fillId="0" borderId="12" xfId="56" applyFont="1" applyFill="1" applyBorder="1" applyAlignment="1">
      <alignment horizontal="center" vertical="top"/>
      <protection/>
    </xf>
    <xf numFmtId="0" fontId="22" fillId="0" borderId="12" xfId="56" applyFont="1" applyFill="1" applyBorder="1" applyAlignment="1">
      <alignment horizontal="center" vertical="top" wrapText="1"/>
      <protection/>
    </xf>
    <xf numFmtId="0" fontId="8" fillId="0" borderId="12" xfId="56" applyFont="1" applyFill="1" applyBorder="1" applyAlignment="1">
      <alignment horizontal="center" vertical="top" wrapText="1"/>
      <protection/>
    </xf>
    <xf numFmtId="0" fontId="22" fillId="0" borderId="12" xfId="56" applyFont="1" applyFill="1" applyBorder="1" applyAlignment="1">
      <alignment horizontal="center"/>
      <protection/>
    </xf>
    <xf numFmtId="0" fontId="8" fillId="0" borderId="12" xfId="56" applyFont="1" applyFill="1" applyBorder="1" applyAlignment="1">
      <alignment horizontal="center"/>
      <protection/>
    </xf>
    <xf numFmtId="3" fontId="19" fillId="0" borderId="0" xfId="56" applyNumberFormat="1" applyFont="1" applyFill="1" applyBorder="1" applyAlignment="1">
      <alignment horizontal="center" wrapText="1"/>
      <protection/>
    </xf>
    <xf numFmtId="3" fontId="7" fillId="0" borderId="13" xfId="56" applyNumberFormat="1" applyFont="1" applyFill="1" applyBorder="1" applyAlignment="1">
      <alignment horizontal="center" wrapText="1"/>
      <protection/>
    </xf>
    <xf numFmtId="3" fontId="19" fillId="0" borderId="12" xfId="42" applyNumberFormat="1" applyFont="1" applyFill="1" applyBorder="1" applyAlignment="1">
      <alignment horizontal="center" wrapText="1"/>
    </xf>
    <xf numFmtId="3" fontId="0" fillId="0" borderId="23" xfId="42" applyNumberFormat="1" applyFont="1" applyBorder="1" applyAlignment="1">
      <alignment wrapText="1"/>
    </xf>
    <xf numFmtId="3" fontId="19" fillId="0" borderId="24" xfId="56" applyNumberFormat="1" applyFont="1" applyFill="1" applyBorder="1" applyAlignment="1">
      <alignment horizontal="center" wrapText="1"/>
      <protection/>
    </xf>
    <xf numFmtId="3" fontId="0" fillId="0" borderId="13" xfId="56" applyNumberFormat="1" applyFont="1" applyBorder="1" applyAlignment="1">
      <alignment wrapText="1"/>
      <protection/>
    </xf>
    <xf numFmtId="0" fontId="22" fillId="0" borderId="25" xfId="56" applyFont="1" applyFill="1" applyBorder="1" applyAlignment="1">
      <alignment horizontal="center"/>
      <protection/>
    </xf>
    <xf numFmtId="0" fontId="8" fillId="0" borderId="25" xfId="56" applyFont="1" applyFill="1" applyBorder="1" applyAlignment="1">
      <alignment horizontal="center"/>
      <protection/>
    </xf>
    <xf numFmtId="0" fontId="22" fillId="0" borderId="26" xfId="56" applyFont="1" applyFill="1" applyBorder="1" applyAlignment="1">
      <alignment horizontal="center"/>
      <protection/>
    </xf>
    <xf numFmtId="0" fontId="0" fillId="0" borderId="26" xfId="56" applyFont="1" applyFill="1" applyBorder="1" applyAlignment="1">
      <alignment horizontal="center"/>
      <protection/>
    </xf>
    <xf numFmtId="0" fontId="22" fillId="0" borderId="24" xfId="56" applyFont="1" applyFill="1" applyBorder="1" applyAlignment="1">
      <alignment horizontal="center"/>
      <protection/>
    </xf>
    <xf numFmtId="0" fontId="8" fillId="0" borderId="24" xfId="56" applyFont="1" applyFill="1" applyBorder="1" applyAlignment="1">
      <alignment horizontal="center"/>
      <protection/>
    </xf>
    <xf numFmtId="0" fontId="22" fillId="0" borderId="21" xfId="56" applyFont="1" applyFill="1" applyBorder="1" applyAlignment="1">
      <alignment horizontal="center" vertical="top" wrapText="1"/>
      <protection/>
    </xf>
    <xf numFmtId="0" fontId="8" fillId="0" borderId="21" xfId="56" applyFont="1" applyFill="1" applyBorder="1" applyAlignment="1">
      <alignment horizontal="center" vertical="top" wrapText="1"/>
      <protection/>
    </xf>
    <xf numFmtId="0" fontId="22" fillId="0" borderId="26" xfId="56" applyFont="1" applyFill="1" applyBorder="1" applyAlignment="1">
      <alignment horizontal="center" vertical="top" wrapText="1"/>
      <protection/>
    </xf>
    <xf numFmtId="0" fontId="8" fillId="0" borderId="26" xfId="56" applyFont="1" applyFill="1" applyBorder="1" applyAlignment="1">
      <alignment horizontal="center" vertical="top" wrapText="1"/>
      <protection/>
    </xf>
    <xf numFmtId="0" fontId="22" fillId="0" borderId="13" xfId="56" applyFont="1" applyFill="1" applyBorder="1" applyAlignment="1">
      <alignment horizontal="center" vertical="top" wrapText="1"/>
      <protection/>
    </xf>
    <xf numFmtId="0" fontId="0" fillId="0" borderId="13" xfId="56" applyFont="1" applyFill="1" applyBorder="1" applyAlignment="1">
      <alignment vertical="top" wrapText="1"/>
      <protection/>
    </xf>
    <xf numFmtId="0" fontId="8" fillId="0" borderId="13" xfId="56" applyFont="1" applyFill="1" applyBorder="1" applyAlignment="1">
      <alignment horizontal="center" vertical="top" wrapText="1"/>
      <protection/>
    </xf>
    <xf numFmtId="0" fontId="0" fillId="0" borderId="0" xfId="56" applyFont="1" applyAlignment="1">
      <alignment horizontal="center" wrapText="1"/>
      <protection/>
    </xf>
    <xf numFmtId="0" fontId="21" fillId="0" borderId="12" xfId="56" applyFont="1" applyFill="1" applyBorder="1" applyAlignment="1">
      <alignment horizontal="center" wrapText="1"/>
      <protection/>
    </xf>
    <xf numFmtId="0" fontId="22" fillId="0" borderId="13" xfId="56" applyFont="1" applyFill="1" applyBorder="1" applyAlignment="1">
      <alignment horizontal="center" wrapText="1"/>
      <protection/>
    </xf>
    <xf numFmtId="0" fontId="0" fillId="0" borderId="13" xfId="56" applyFont="1" applyBorder="1" applyAlignment="1">
      <alignment wrapText="1"/>
      <protection/>
    </xf>
    <xf numFmtId="0" fontId="22" fillId="0" borderId="21" xfId="56" applyFont="1" applyFill="1" applyBorder="1" applyAlignment="1">
      <alignment horizontal="center" wrapText="1"/>
      <protection/>
    </xf>
    <xf numFmtId="0" fontId="0" fillId="0" borderId="21" xfId="56" applyFont="1" applyBorder="1" applyAlignment="1">
      <alignment wrapText="1"/>
      <protection/>
    </xf>
    <xf numFmtId="0" fontId="8" fillId="0" borderId="0" xfId="56" applyFont="1" applyBorder="1" applyAlignment="1">
      <alignment horizontal="left" wrapText="1"/>
      <protection/>
    </xf>
    <xf numFmtId="0" fontId="0" fillId="0" borderId="0" xfId="56" applyFont="1" applyAlignment="1">
      <alignment/>
      <protection/>
    </xf>
    <xf numFmtId="0" fontId="22" fillId="0" borderId="12" xfId="56" applyFont="1" applyFill="1" applyBorder="1" applyAlignment="1">
      <alignment horizontal="center" wrapText="1"/>
      <protection/>
    </xf>
    <xf numFmtId="0" fontId="0" fillId="0" borderId="26" xfId="56" applyFont="1" applyBorder="1" applyAlignment="1">
      <alignment wrapText="1"/>
      <protection/>
    </xf>
    <xf numFmtId="182" fontId="19" fillId="0" borderId="12" xfId="56" applyNumberFormat="1" applyFont="1" applyFill="1" applyBorder="1" applyAlignment="1">
      <alignment horizontal="center" wrapText="1"/>
      <protection/>
    </xf>
    <xf numFmtId="182" fontId="7" fillId="0" borderId="13" xfId="56" applyNumberFormat="1" applyFont="1" applyBorder="1" applyAlignment="1">
      <alignment horizontal="center" wrapText="1"/>
      <protection/>
    </xf>
    <xf numFmtId="0" fontId="8" fillId="0" borderId="21" xfId="56" applyFont="1" applyFill="1" applyBorder="1" applyAlignment="1">
      <alignment horizontal="center" wrapText="1"/>
      <protection/>
    </xf>
    <xf numFmtId="0" fontId="0" fillId="0" borderId="0" xfId="56" applyFont="1" applyBorder="1">
      <alignment/>
      <protection/>
    </xf>
    <xf numFmtId="0" fontId="18" fillId="35" borderId="0" xfId="53" applyFont="1" applyFill="1" applyAlignment="1" applyProtection="1">
      <alignment/>
      <protection/>
    </xf>
    <xf numFmtId="0" fontId="1" fillId="35" borderId="0" xfId="53" applyFill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6"/>
    <cellStyle name="Neutral" xfId="57"/>
    <cellStyle name="Normal_2001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789"/>
      <rgbColor rgb="004CABAC"/>
      <rgbColor rgb="0099CFCF"/>
      <rgbColor rgb="00D8EDED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E0F1F1"/>
      <rgbColor rgb="00A4D3D5"/>
      <rgbColor rgb="0061B4B6"/>
      <rgbColor rgb="002296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57421875" style="7" bestFit="1" customWidth="1"/>
    <col min="2" max="2" width="54.140625" style="1" bestFit="1" customWidth="1"/>
    <col min="3" max="3" width="13.28125" style="1" customWidth="1"/>
    <col min="4" max="4" width="13.28125" style="47" customWidth="1"/>
    <col min="5" max="5" width="9.28125" style="1" bestFit="1" customWidth="1"/>
    <col min="6" max="6" width="8.421875" style="1" bestFit="1" customWidth="1"/>
    <col min="7" max="16384" width="9.140625" style="1" customWidth="1"/>
  </cols>
  <sheetData>
    <row r="1" spans="1:9" ht="18">
      <c r="A1" s="153" t="s">
        <v>117</v>
      </c>
      <c r="B1" s="154"/>
      <c r="C1" s="154"/>
      <c r="D1" s="154"/>
      <c r="E1" s="140"/>
      <c r="H1" s="48" t="s">
        <v>62</v>
      </c>
      <c r="I1" s="49">
        <v>39400</v>
      </c>
    </row>
    <row r="2" spans="1:5" ht="16.5">
      <c r="A2" s="155" t="s">
        <v>167</v>
      </c>
      <c r="B2" s="156"/>
      <c r="C2" s="156"/>
      <c r="D2" s="156"/>
      <c r="E2" s="140"/>
    </row>
    <row r="3" spans="1:5" ht="4.5" customHeight="1">
      <c r="A3" s="141"/>
      <c r="B3" s="142"/>
      <c r="C3" s="142"/>
      <c r="D3" s="142"/>
      <c r="E3" s="143"/>
    </row>
    <row r="4" ht="12.75">
      <c r="D4" s="1"/>
    </row>
    <row r="5" spans="1:6" ht="12.75">
      <c r="A5" s="119" t="s">
        <v>125</v>
      </c>
      <c r="B5" s="50" t="s">
        <v>171</v>
      </c>
      <c r="E5" s="120"/>
      <c r="F5" s="120"/>
    </row>
    <row r="6" spans="1:6" ht="15.75">
      <c r="A6" s="31"/>
      <c r="C6" s="151" t="s">
        <v>63</v>
      </c>
      <c r="D6" s="152"/>
      <c r="E6" s="120"/>
      <c r="F6" s="120"/>
    </row>
    <row r="7" spans="1:6" ht="4.5" customHeight="1">
      <c r="A7" s="31"/>
      <c r="C7" s="121"/>
      <c r="D7" s="46"/>
      <c r="E7" s="120"/>
      <c r="F7" s="120"/>
    </row>
    <row r="8" spans="1:6" ht="12.75">
      <c r="A8" s="119" t="s">
        <v>100</v>
      </c>
      <c r="B8" s="122" t="s">
        <v>101</v>
      </c>
      <c r="C8" s="123">
        <v>1996</v>
      </c>
      <c r="D8" s="123">
        <v>2001</v>
      </c>
      <c r="E8" s="120"/>
      <c r="F8" s="120"/>
    </row>
    <row r="9" spans="1:6" ht="12.75">
      <c r="A9" s="119"/>
      <c r="B9" s="122" t="s">
        <v>102</v>
      </c>
      <c r="C9" s="123">
        <v>1996</v>
      </c>
      <c r="D9" s="123">
        <v>2001</v>
      </c>
      <c r="E9" s="120"/>
      <c r="F9" s="120"/>
    </row>
    <row r="10" spans="1:6" ht="12.75">
      <c r="A10" s="119"/>
      <c r="B10" s="122" t="s">
        <v>103</v>
      </c>
      <c r="C10" s="123">
        <v>1996</v>
      </c>
      <c r="D10" s="123">
        <v>2001</v>
      </c>
      <c r="E10" s="120"/>
      <c r="F10" s="120"/>
    </row>
    <row r="11" spans="1:4" ht="12.75">
      <c r="A11" s="119"/>
      <c r="B11" s="122" t="s">
        <v>104</v>
      </c>
      <c r="C11" s="123">
        <v>1996</v>
      </c>
      <c r="D11" s="123">
        <v>2001</v>
      </c>
    </row>
    <row r="12" spans="1:4" ht="12.75">
      <c r="A12" s="119"/>
      <c r="B12" s="122" t="s">
        <v>105</v>
      </c>
      <c r="C12" s="123">
        <v>1996</v>
      </c>
      <c r="D12" s="123">
        <v>2001</v>
      </c>
    </row>
    <row r="13" spans="1:4" ht="12.75">
      <c r="A13" s="119"/>
      <c r="B13" s="122" t="s">
        <v>106</v>
      </c>
      <c r="C13" s="123">
        <v>1996</v>
      </c>
      <c r="D13" s="123">
        <v>2001</v>
      </c>
    </row>
    <row r="14" spans="1:4" ht="12.75">
      <c r="A14" s="119"/>
      <c r="B14" s="122"/>
      <c r="C14" s="123"/>
      <c r="D14" s="123"/>
    </row>
    <row r="15" spans="1:4" ht="12.75">
      <c r="A15" s="119" t="s">
        <v>67</v>
      </c>
      <c r="B15" s="122" t="s">
        <v>67</v>
      </c>
      <c r="C15" s="124" t="s">
        <v>113</v>
      </c>
      <c r="D15" s="124" t="s">
        <v>114</v>
      </c>
    </row>
    <row r="16" spans="1:4" ht="12.75">
      <c r="A16" s="119"/>
      <c r="B16" s="122"/>
      <c r="C16" s="124"/>
      <c r="D16" s="124"/>
    </row>
    <row r="17" spans="1:10" ht="12.75">
      <c r="A17" s="119" t="s">
        <v>115</v>
      </c>
      <c r="B17" s="122" t="s">
        <v>110</v>
      </c>
      <c r="C17" s="123">
        <v>1996</v>
      </c>
      <c r="D17" s="123">
        <v>2001</v>
      </c>
      <c r="E17" s="157" t="s">
        <v>176</v>
      </c>
      <c r="F17" s="158"/>
      <c r="G17" s="158"/>
      <c r="H17" s="158"/>
      <c r="I17" s="158"/>
      <c r="J17" s="149"/>
    </row>
    <row r="18" spans="1:10" ht="12.75">
      <c r="A18" s="119"/>
      <c r="B18" s="122"/>
      <c r="C18" s="123"/>
      <c r="D18" s="123"/>
      <c r="E18" s="158"/>
      <c r="F18" s="158"/>
      <c r="G18" s="158"/>
      <c r="H18" s="158"/>
      <c r="I18" s="158"/>
      <c r="J18" s="149"/>
    </row>
    <row r="19" spans="1:6" ht="12.75">
      <c r="A19" s="119"/>
      <c r="B19" s="122" t="s">
        <v>2</v>
      </c>
      <c r="C19" s="123">
        <v>1996</v>
      </c>
      <c r="D19" s="123">
        <v>2001</v>
      </c>
      <c r="E19" s="120"/>
      <c r="F19" s="120"/>
    </row>
    <row r="20" spans="2:6" ht="12.75">
      <c r="B20" s="122" t="s">
        <v>107</v>
      </c>
      <c r="C20" s="123">
        <v>2001</v>
      </c>
      <c r="D20" s="123"/>
      <c r="E20" s="120"/>
      <c r="F20" s="120"/>
    </row>
    <row r="21" spans="1:4" ht="12.75">
      <c r="A21" s="119"/>
      <c r="B21" s="122" t="s">
        <v>108</v>
      </c>
      <c r="C21" s="123">
        <v>1996</v>
      </c>
      <c r="D21" s="123">
        <v>2001</v>
      </c>
    </row>
    <row r="22" spans="1:4" ht="12.75">
      <c r="A22" s="119"/>
      <c r="B22" s="122" t="s">
        <v>94</v>
      </c>
      <c r="C22" s="123">
        <v>1996</v>
      </c>
      <c r="D22" s="123">
        <v>2001</v>
      </c>
    </row>
    <row r="23" spans="1:6" ht="12.75">
      <c r="A23" s="119"/>
      <c r="B23" s="122" t="s">
        <v>3</v>
      </c>
      <c r="C23" s="123">
        <v>1996</v>
      </c>
      <c r="D23" s="123">
        <v>2001</v>
      </c>
      <c r="E23" s="120"/>
      <c r="F23" s="120"/>
    </row>
    <row r="24" spans="2:6" ht="12.75">
      <c r="B24" s="122" t="s">
        <v>109</v>
      </c>
      <c r="C24" s="123">
        <v>1996</v>
      </c>
      <c r="D24" s="123">
        <v>2001</v>
      </c>
      <c r="E24" s="120"/>
      <c r="F24" s="120"/>
    </row>
    <row r="25" spans="1:6" ht="12.75">
      <c r="A25" s="119"/>
      <c r="B25" s="122" t="s">
        <v>111</v>
      </c>
      <c r="C25" s="123">
        <v>2001</v>
      </c>
      <c r="E25" s="120"/>
      <c r="F25" s="120"/>
    </row>
    <row r="26" spans="2:4" ht="12.75">
      <c r="B26" s="122" t="s">
        <v>155</v>
      </c>
      <c r="C26" s="123">
        <v>1996</v>
      </c>
      <c r="D26" s="123">
        <v>2001</v>
      </c>
    </row>
    <row r="27" spans="1:4" ht="12.75">
      <c r="A27" s="119" t="s">
        <v>97</v>
      </c>
      <c r="B27" s="122"/>
      <c r="C27" s="47"/>
      <c r="D27" s="124"/>
    </row>
    <row r="28" spans="1:4" ht="12.75">
      <c r="A28" s="119"/>
      <c r="B28" s="122" t="s">
        <v>156</v>
      </c>
      <c r="C28" s="123" t="s">
        <v>112</v>
      </c>
      <c r="D28" s="123"/>
    </row>
    <row r="29" spans="1:4" ht="12.75">
      <c r="A29" s="119"/>
      <c r="B29" s="122" t="s">
        <v>157</v>
      </c>
      <c r="C29" s="123" t="s">
        <v>112</v>
      </c>
      <c r="D29" s="123"/>
    </row>
    <row r="30" spans="1:4" ht="12.75">
      <c r="A30" s="119"/>
      <c r="B30" s="122" t="s">
        <v>158</v>
      </c>
      <c r="C30" s="123" t="s">
        <v>112</v>
      </c>
      <c r="D30" s="123"/>
    </row>
    <row r="31" spans="1:6" ht="12.75">
      <c r="A31" s="119"/>
      <c r="B31" s="122" t="s">
        <v>159</v>
      </c>
      <c r="C31" s="123" t="s">
        <v>112</v>
      </c>
      <c r="D31" s="124"/>
      <c r="E31" s="120"/>
      <c r="F31" s="120"/>
    </row>
    <row r="32" spans="1:4" ht="12.75">
      <c r="A32" s="119"/>
      <c r="B32" s="122" t="s">
        <v>160</v>
      </c>
      <c r="C32" s="123" t="s">
        <v>112</v>
      </c>
      <c r="D32" s="124"/>
    </row>
    <row r="33" spans="1:4" ht="12.75">
      <c r="A33" s="119"/>
      <c r="B33" s="122" t="s">
        <v>161</v>
      </c>
      <c r="C33" s="123" t="s">
        <v>112</v>
      </c>
      <c r="D33" s="124"/>
    </row>
    <row r="34" spans="2:4" ht="25.5">
      <c r="B34" s="125" t="s">
        <v>162</v>
      </c>
      <c r="C34" s="123" t="s">
        <v>112</v>
      </c>
      <c r="D34" s="123"/>
    </row>
    <row r="35" spans="1:6" ht="12.75">
      <c r="A35" s="119"/>
      <c r="B35" s="122"/>
      <c r="E35" s="120"/>
      <c r="F35" s="120"/>
    </row>
    <row r="36" ht="12.75">
      <c r="B36" s="122"/>
    </row>
    <row r="37" spans="1:2" ht="12.75">
      <c r="A37" s="119"/>
      <c r="B37" s="122"/>
    </row>
    <row r="38" ht="12.75">
      <c r="B38" s="122"/>
    </row>
    <row r="39" ht="12.75">
      <c r="B39" s="122"/>
    </row>
    <row r="40" spans="1:2" ht="12.75">
      <c r="A40" s="8"/>
      <c r="B40" s="122"/>
    </row>
  </sheetData>
  <sheetProtection/>
  <mergeCells count="4">
    <mergeCell ref="C6:D6"/>
    <mergeCell ref="A1:D1"/>
    <mergeCell ref="A2:D2"/>
    <mergeCell ref="E17:I18"/>
  </mergeCells>
  <hyperlinks>
    <hyperlink ref="A8" location="'Demography - Age'!B6" display="Demography - Age"/>
    <hyperlink ref="A27" location="Deaths!B6" display="Deaths"/>
    <hyperlink ref="A15" location="'Total fertility rate'!B6" display="Total fertility rate"/>
    <hyperlink ref="A17" location="'Socioeconomic status'!B6" display="Socioeconomic status"/>
    <hyperlink ref="A5" location="Notes!A1" display="Notes on the dat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1.28125" style="0" bestFit="1" customWidth="1"/>
    <col min="2" max="2" width="9.28125" style="55" bestFit="1" customWidth="1"/>
    <col min="3" max="3" width="10.28125" style="55" bestFit="1" customWidth="1"/>
    <col min="5" max="5" width="9.28125" style="55" bestFit="1" customWidth="1"/>
    <col min="6" max="6" width="10.28125" style="55" bestFit="1" customWidth="1"/>
    <col min="8" max="8" width="1.7109375" style="0" customWidth="1"/>
    <col min="9" max="9" width="9.28125" style="55" bestFit="1" customWidth="1"/>
    <col min="10" max="10" width="10.28125" style="55" bestFit="1" customWidth="1"/>
    <col min="12" max="12" width="9.28125" style="55" bestFit="1" customWidth="1"/>
    <col min="13" max="13" width="10.28125" style="55" bestFit="1" customWidth="1"/>
    <col min="15" max="15" width="1.7109375" style="0" customWidth="1"/>
    <col min="16" max="16" width="9.28125" style="55" bestFit="1" customWidth="1"/>
    <col min="17" max="17" width="10.28125" style="55" bestFit="1" customWidth="1"/>
    <col min="18" max="18" width="9.140625" style="3" customWidth="1"/>
    <col min="19" max="20" width="9.140625" style="55" customWidth="1"/>
    <col min="22" max="22" width="1.7109375" style="0" customWidth="1"/>
    <col min="23" max="24" width="9.140625" style="55" customWidth="1"/>
    <col min="25" max="25" width="9.140625" style="3" customWidth="1"/>
    <col min="26" max="27" width="9.140625" style="55" customWidth="1"/>
    <col min="29" max="29" width="1.7109375" style="0" customWidth="1"/>
    <col min="30" max="31" width="9.140625" style="55" customWidth="1"/>
    <col min="32" max="32" width="9.140625" style="3" customWidth="1"/>
    <col min="33" max="33" width="9.28125" style="55" customWidth="1"/>
    <col min="34" max="34" width="9.140625" style="55" customWidth="1"/>
    <col min="36" max="36" width="1.7109375" style="0" customWidth="1"/>
    <col min="37" max="38" width="9.140625" style="55" customWidth="1"/>
    <col min="39" max="39" width="9.140625" style="3" customWidth="1"/>
    <col min="40" max="40" width="9.140625" style="55" customWidth="1"/>
    <col min="41" max="41" width="9.28125" style="55" bestFit="1" customWidth="1"/>
  </cols>
  <sheetData>
    <row r="1" spans="1:42" ht="15" customHeight="1">
      <c r="A1" s="145" t="s">
        <v>71</v>
      </c>
      <c r="B1" s="170" t="s">
        <v>118</v>
      </c>
      <c r="C1" s="171"/>
      <c r="D1" s="171"/>
      <c r="E1" s="171"/>
      <c r="F1" s="171"/>
      <c r="G1" s="171"/>
      <c r="H1" s="110"/>
      <c r="I1" s="170" t="s">
        <v>118</v>
      </c>
      <c r="J1" s="171"/>
      <c r="K1" s="171"/>
      <c r="L1" s="171"/>
      <c r="M1" s="171"/>
      <c r="N1" s="171"/>
      <c r="O1" s="126"/>
      <c r="P1" s="170" t="s">
        <v>118</v>
      </c>
      <c r="Q1" s="171"/>
      <c r="R1" s="171"/>
      <c r="S1" s="171"/>
      <c r="T1" s="171"/>
      <c r="U1" s="171"/>
      <c r="V1" s="126"/>
      <c r="W1" s="170" t="s">
        <v>118</v>
      </c>
      <c r="X1" s="171"/>
      <c r="Y1" s="171"/>
      <c r="Z1" s="171"/>
      <c r="AA1" s="171"/>
      <c r="AB1" s="171"/>
      <c r="AC1" s="126"/>
      <c r="AD1" s="170" t="s">
        <v>118</v>
      </c>
      <c r="AE1" s="171"/>
      <c r="AF1" s="171"/>
      <c r="AG1" s="171"/>
      <c r="AH1" s="171"/>
      <c r="AI1" s="171"/>
      <c r="AJ1" s="127"/>
      <c r="AK1" s="170" t="s">
        <v>118</v>
      </c>
      <c r="AL1" s="171"/>
      <c r="AM1" s="171"/>
      <c r="AN1" s="171"/>
      <c r="AO1" s="171"/>
      <c r="AP1" s="171"/>
    </row>
    <row r="2" spans="1:42" s="9" customFormat="1" ht="18" customHeight="1">
      <c r="A2" s="148" t="s">
        <v>168</v>
      </c>
      <c r="B2" s="175" t="s">
        <v>132</v>
      </c>
      <c r="C2" s="176"/>
      <c r="D2" s="176"/>
      <c r="E2" s="176"/>
      <c r="F2" s="176"/>
      <c r="G2" s="176"/>
      <c r="H2" s="110"/>
      <c r="I2" s="175" t="s">
        <v>133</v>
      </c>
      <c r="J2" s="176"/>
      <c r="K2" s="176"/>
      <c r="L2" s="176"/>
      <c r="M2" s="176"/>
      <c r="N2" s="176"/>
      <c r="O2" s="127"/>
      <c r="P2" s="175" t="s">
        <v>134</v>
      </c>
      <c r="Q2" s="176"/>
      <c r="R2" s="176"/>
      <c r="S2" s="176"/>
      <c r="T2" s="176"/>
      <c r="U2" s="176"/>
      <c r="V2" s="127"/>
      <c r="W2" s="175" t="s">
        <v>135</v>
      </c>
      <c r="X2" s="176"/>
      <c r="Y2" s="176"/>
      <c r="Z2" s="176"/>
      <c r="AA2" s="176"/>
      <c r="AB2" s="176"/>
      <c r="AC2" s="127"/>
      <c r="AD2" s="175" t="s">
        <v>136</v>
      </c>
      <c r="AE2" s="176"/>
      <c r="AF2" s="176"/>
      <c r="AG2" s="176"/>
      <c r="AH2" s="176"/>
      <c r="AI2" s="176"/>
      <c r="AJ2" s="127"/>
      <c r="AK2" s="175" t="s">
        <v>0</v>
      </c>
      <c r="AL2" s="176"/>
      <c r="AM2" s="176"/>
      <c r="AN2" s="176"/>
      <c r="AO2" s="176"/>
      <c r="AP2" s="176"/>
    </row>
    <row r="3" spans="1:42" s="9" customFormat="1" ht="12.75" customHeight="1">
      <c r="A3" s="173" t="s">
        <v>70</v>
      </c>
      <c r="B3" s="170">
        <v>1996</v>
      </c>
      <c r="C3" s="171"/>
      <c r="D3" s="171"/>
      <c r="E3" s="170">
        <v>2001</v>
      </c>
      <c r="F3" s="171"/>
      <c r="G3" s="171"/>
      <c r="H3" s="126"/>
      <c r="I3" s="170">
        <v>1996</v>
      </c>
      <c r="J3" s="171"/>
      <c r="K3" s="171"/>
      <c r="L3" s="170">
        <v>2001</v>
      </c>
      <c r="M3" s="171"/>
      <c r="N3" s="171"/>
      <c r="O3" s="110"/>
      <c r="P3" s="170">
        <v>1996</v>
      </c>
      <c r="Q3" s="171"/>
      <c r="R3" s="171"/>
      <c r="S3" s="170">
        <v>2001</v>
      </c>
      <c r="T3" s="171"/>
      <c r="U3" s="171"/>
      <c r="V3" s="110"/>
      <c r="W3" s="170">
        <v>1996</v>
      </c>
      <c r="X3" s="171"/>
      <c r="Y3" s="171"/>
      <c r="Z3" s="170">
        <v>2001</v>
      </c>
      <c r="AA3" s="171"/>
      <c r="AB3" s="171"/>
      <c r="AC3" s="126"/>
      <c r="AD3" s="170">
        <v>1996</v>
      </c>
      <c r="AE3" s="171"/>
      <c r="AF3" s="171"/>
      <c r="AG3" s="170">
        <v>2001</v>
      </c>
      <c r="AH3" s="171"/>
      <c r="AI3" s="171"/>
      <c r="AJ3" s="110"/>
      <c r="AK3" s="170">
        <v>1996</v>
      </c>
      <c r="AL3" s="171"/>
      <c r="AM3" s="171"/>
      <c r="AN3" s="170">
        <v>2001</v>
      </c>
      <c r="AO3" s="171"/>
      <c r="AP3" s="171"/>
    </row>
    <row r="4" spans="1:42" s="2" customFormat="1" ht="37.5" customHeight="1">
      <c r="A4" s="174"/>
      <c r="B4" s="159" t="s">
        <v>64</v>
      </c>
      <c r="C4" s="159" t="s">
        <v>72</v>
      </c>
      <c r="D4" s="165" t="s">
        <v>73</v>
      </c>
      <c r="E4" s="159" t="s">
        <v>64</v>
      </c>
      <c r="F4" s="159" t="s">
        <v>72</v>
      </c>
      <c r="G4" s="165" t="s">
        <v>73</v>
      </c>
      <c r="H4" s="168"/>
      <c r="I4" s="159" t="s">
        <v>65</v>
      </c>
      <c r="J4" s="159" t="s">
        <v>72</v>
      </c>
      <c r="K4" s="165" t="s">
        <v>74</v>
      </c>
      <c r="L4" s="159" t="s">
        <v>65</v>
      </c>
      <c r="M4" s="159" t="s">
        <v>72</v>
      </c>
      <c r="N4" s="165" t="s">
        <v>74</v>
      </c>
      <c r="O4" s="168"/>
      <c r="P4" s="159" t="s">
        <v>66</v>
      </c>
      <c r="Q4" s="159" t="s">
        <v>72</v>
      </c>
      <c r="R4" s="161" t="s">
        <v>75</v>
      </c>
      <c r="S4" s="159" t="s">
        <v>66</v>
      </c>
      <c r="T4" s="159" t="s">
        <v>72</v>
      </c>
      <c r="U4" s="165" t="s">
        <v>75</v>
      </c>
      <c r="V4" s="163"/>
      <c r="W4" s="159" t="s">
        <v>79</v>
      </c>
      <c r="X4" s="159" t="s">
        <v>72</v>
      </c>
      <c r="Y4" s="161" t="s">
        <v>78</v>
      </c>
      <c r="Z4" s="159" t="s">
        <v>79</v>
      </c>
      <c r="AA4" s="159" t="s">
        <v>72</v>
      </c>
      <c r="AB4" s="165" t="s">
        <v>78</v>
      </c>
      <c r="AC4" s="163"/>
      <c r="AD4" s="159" t="s">
        <v>76</v>
      </c>
      <c r="AE4" s="159" t="s">
        <v>72</v>
      </c>
      <c r="AF4" s="161" t="s">
        <v>77</v>
      </c>
      <c r="AG4" s="159" t="s">
        <v>76</v>
      </c>
      <c r="AH4" s="159" t="s">
        <v>72</v>
      </c>
      <c r="AI4" s="165" t="s">
        <v>77</v>
      </c>
      <c r="AJ4" s="163"/>
      <c r="AK4" s="159" t="s">
        <v>130</v>
      </c>
      <c r="AL4" s="159" t="s">
        <v>72</v>
      </c>
      <c r="AM4" s="161" t="s">
        <v>170</v>
      </c>
      <c r="AN4" s="159" t="s">
        <v>130</v>
      </c>
      <c r="AO4" s="159" t="s">
        <v>72</v>
      </c>
      <c r="AP4" s="161" t="s">
        <v>170</v>
      </c>
    </row>
    <row r="5" spans="1:42" s="129" customFormat="1" ht="26.25" customHeight="1">
      <c r="A5" s="174"/>
      <c r="B5" s="172"/>
      <c r="C5" s="160"/>
      <c r="D5" s="166"/>
      <c r="E5" s="160"/>
      <c r="F5" s="160"/>
      <c r="G5" s="166"/>
      <c r="H5" s="169"/>
      <c r="I5" s="160"/>
      <c r="J5" s="160"/>
      <c r="K5" s="166"/>
      <c r="L5" s="160"/>
      <c r="M5" s="160"/>
      <c r="N5" s="166"/>
      <c r="O5" s="169"/>
      <c r="P5" s="160"/>
      <c r="Q5" s="160"/>
      <c r="R5" s="162"/>
      <c r="S5" s="160"/>
      <c r="T5" s="160"/>
      <c r="U5" s="166"/>
      <c r="V5" s="167"/>
      <c r="W5" s="160"/>
      <c r="X5" s="160"/>
      <c r="Y5" s="162"/>
      <c r="Z5" s="160"/>
      <c r="AA5" s="160"/>
      <c r="AB5" s="166"/>
      <c r="AC5" s="166"/>
      <c r="AD5" s="160"/>
      <c r="AE5" s="160"/>
      <c r="AF5" s="162"/>
      <c r="AG5" s="160"/>
      <c r="AH5" s="160"/>
      <c r="AI5" s="166"/>
      <c r="AJ5" s="164"/>
      <c r="AK5" s="160"/>
      <c r="AL5" s="160"/>
      <c r="AM5" s="162"/>
      <c r="AN5" s="160"/>
      <c r="AO5" s="160"/>
      <c r="AP5" s="162"/>
    </row>
    <row r="6" spans="1:42" ht="12.75">
      <c r="A6" s="5" t="s">
        <v>12</v>
      </c>
      <c r="B6" s="97">
        <v>1402</v>
      </c>
      <c r="C6" s="97">
        <v>9267</v>
      </c>
      <c r="D6" s="16">
        <v>15.128952195964175</v>
      </c>
      <c r="E6" s="97">
        <v>1566</v>
      </c>
      <c r="F6" s="97">
        <v>11027</v>
      </c>
      <c r="G6" s="3">
        <v>14.166817441650082</v>
      </c>
      <c r="H6" s="3"/>
      <c r="I6" s="97">
        <v>2507</v>
      </c>
      <c r="J6" s="97">
        <v>9267</v>
      </c>
      <c r="K6" s="19">
        <v>27.0529837056221</v>
      </c>
      <c r="L6" s="97">
        <v>2986</v>
      </c>
      <c r="M6" s="97">
        <v>11027</v>
      </c>
      <c r="N6" s="3">
        <v>27.012846028586935</v>
      </c>
      <c r="O6" s="3"/>
      <c r="P6" s="97">
        <v>1705</v>
      </c>
      <c r="Q6" s="97">
        <v>9267</v>
      </c>
      <c r="R6" s="94">
        <v>18.398618754721053</v>
      </c>
      <c r="S6" s="55">
        <v>1934</v>
      </c>
      <c r="T6" s="55">
        <v>11027</v>
      </c>
      <c r="U6" s="3">
        <v>17.4959290754478</v>
      </c>
      <c r="V6" s="3"/>
      <c r="W6" s="55">
        <v>2429</v>
      </c>
      <c r="X6" s="55">
        <v>9267</v>
      </c>
      <c r="Y6" s="94">
        <v>26.211287363763894</v>
      </c>
      <c r="Z6" s="55">
        <v>2924</v>
      </c>
      <c r="AA6" s="55">
        <v>11027</v>
      </c>
      <c r="AB6" s="3">
        <v>26.45196309028406</v>
      </c>
      <c r="AC6" s="3"/>
      <c r="AD6" s="55">
        <v>999</v>
      </c>
      <c r="AE6" s="55">
        <v>9267</v>
      </c>
      <c r="AF6" s="94">
        <v>10.780187763030106</v>
      </c>
      <c r="AG6" s="55">
        <v>1340</v>
      </c>
      <c r="AH6" s="55">
        <v>11027</v>
      </c>
      <c r="AI6" s="3">
        <v>12.122308666546047</v>
      </c>
      <c r="AJ6" s="3"/>
      <c r="AK6" s="55">
        <v>225</v>
      </c>
      <c r="AL6" s="55">
        <v>9267</v>
      </c>
      <c r="AM6" s="94">
        <v>2.4279702168986725</v>
      </c>
      <c r="AN6" s="55">
        <v>304</v>
      </c>
      <c r="AO6" s="55">
        <v>11027</v>
      </c>
      <c r="AP6" s="3">
        <v>2.7501356974850735</v>
      </c>
    </row>
    <row r="7" spans="1:42" ht="12.75">
      <c r="A7" s="5" t="s">
        <v>13</v>
      </c>
      <c r="B7" s="97">
        <v>1597</v>
      </c>
      <c r="C7" s="97">
        <v>10802</v>
      </c>
      <c r="D7" s="16">
        <v>14.78429920385114</v>
      </c>
      <c r="E7" s="97">
        <v>1901</v>
      </c>
      <c r="F7" s="97">
        <v>14023</v>
      </c>
      <c r="G7" s="3">
        <v>13.558234077455245</v>
      </c>
      <c r="H7" s="3"/>
      <c r="I7" s="97">
        <v>2838</v>
      </c>
      <c r="J7" s="97">
        <v>10802</v>
      </c>
      <c r="K7" s="19">
        <v>26.272912423625254</v>
      </c>
      <c r="L7" s="97">
        <v>3815</v>
      </c>
      <c r="M7" s="97">
        <v>14023</v>
      </c>
      <c r="N7" s="3">
        <v>27.209186220668997</v>
      </c>
      <c r="O7" s="3"/>
      <c r="P7" s="97">
        <v>2015</v>
      </c>
      <c r="Q7" s="97">
        <v>10802</v>
      </c>
      <c r="R7" s="94">
        <v>18.653952971671913</v>
      </c>
      <c r="S7" s="55">
        <v>2507</v>
      </c>
      <c r="T7" s="55">
        <v>14023</v>
      </c>
      <c r="U7" s="3">
        <v>17.880322373582484</v>
      </c>
      <c r="V7" s="3"/>
      <c r="W7" s="55">
        <v>2973</v>
      </c>
      <c r="X7" s="55">
        <v>10802</v>
      </c>
      <c r="Y7" s="94">
        <v>27.522680985002776</v>
      </c>
      <c r="Z7" s="55">
        <v>3753</v>
      </c>
      <c r="AA7" s="55">
        <v>14023</v>
      </c>
      <c r="AB7" s="3">
        <v>26.76699236858997</v>
      </c>
      <c r="AC7" s="3"/>
      <c r="AD7" s="55">
        <v>1109</v>
      </c>
      <c r="AE7" s="55">
        <v>10802</v>
      </c>
      <c r="AF7" s="94">
        <v>10.266617293093871</v>
      </c>
      <c r="AG7" s="55">
        <v>1694</v>
      </c>
      <c r="AH7" s="55">
        <v>14023</v>
      </c>
      <c r="AI7" s="3">
        <v>12.081877184223664</v>
      </c>
      <c r="AJ7" s="3"/>
      <c r="AK7" s="55">
        <v>270</v>
      </c>
      <c r="AL7" s="55">
        <v>10802</v>
      </c>
      <c r="AM7" s="94">
        <v>2.4995371227550454</v>
      </c>
      <c r="AN7" s="55">
        <v>351</v>
      </c>
      <c r="AO7" s="55">
        <v>14023</v>
      </c>
      <c r="AP7" s="3">
        <v>2.503387775479638</v>
      </c>
    </row>
    <row r="8" spans="1:42" ht="12.75">
      <c r="A8" s="5" t="s">
        <v>14</v>
      </c>
      <c r="B8" s="97">
        <v>1430</v>
      </c>
      <c r="C8" s="97">
        <v>8765</v>
      </c>
      <c r="D8" s="16">
        <v>16.314888762122077</v>
      </c>
      <c r="E8" s="97">
        <v>1528</v>
      </c>
      <c r="F8" s="97">
        <v>10739</v>
      </c>
      <c r="G8" s="3">
        <v>14.21792128035731</v>
      </c>
      <c r="H8" s="3"/>
      <c r="I8" s="97">
        <v>2378</v>
      </c>
      <c r="J8" s="97">
        <v>8765</v>
      </c>
      <c r="K8" s="19">
        <v>27.130633200228182</v>
      </c>
      <c r="L8" s="97">
        <v>3078</v>
      </c>
      <c r="M8" s="97">
        <v>10739</v>
      </c>
      <c r="N8" s="3">
        <v>28.64055085140039</v>
      </c>
      <c r="O8" s="3"/>
      <c r="P8" s="97">
        <v>1580</v>
      </c>
      <c r="Q8" s="97">
        <v>8765</v>
      </c>
      <c r="R8" s="94">
        <v>18.02624073017684</v>
      </c>
      <c r="S8" s="55">
        <v>1869</v>
      </c>
      <c r="T8" s="55">
        <v>10739</v>
      </c>
      <c r="U8" s="3">
        <v>17.39089978598679</v>
      </c>
      <c r="V8" s="3"/>
      <c r="W8" s="55">
        <v>2242</v>
      </c>
      <c r="X8" s="55">
        <v>8765</v>
      </c>
      <c r="Y8" s="94">
        <v>25.579007415858527</v>
      </c>
      <c r="Z8" s="55">
        <v>2743</v>
      </c>
      <c r="AA8" s="55">
        <v>10739</v>
      </c>
      <c r="AB8" s="3">
        <v>25.523401879594303</v>
      </c>
      <c r="AC8" s="3"/>
      <c r="AD8" s="55">
        <v>948</v>
      </c>
      <c r="AE8" s="55">
        <v>8765</v>
      </c>
      <c r="AF8" s="94">
        <v>10.815744438106103</v>
      </c>
      <c r="AG8" s="55">
        <v>1273</v>
      </c>
      <c r="AH8" s="55">
        <v>10739</v>
      </c>
      <c r="AI8" s="3">
        <v>11.845166092863124</v>
      </c>
      <c r="AJ8" s="3"/>
      <c r="AK8" s="55">
        <v>187</v>
      </c>
      <c r="AL8" s="55">
        <v>8765</v>
      </c>
      <c r="AM8" s="94">
        <v>2.1334854535082717</v>
      </c>
      <c r="AN8" s="55">
        <v>256</v>
      </c>
      <c r="AO8" s="55">
        <v>10739</v>
      </c>
      <c r="AP8" s="3">
        <v>2.382060109798083</v>
      </c>
    </row>
    <row r="9" spans="1:42" ht="12.75">
      <c r="A9" s="5" t="s">
        <v>15</v>
      </c>
      <c r="B9" s="97">
        <v>1449</v>
      </c>
      <c r="C9" s="97">
        <v>9912</v>
      </c>
      <c r="D9" s="16">
        <v>14.61864406779661</v>
      </c>
      <c r="E9" s="97">
        <v>1569</v>
      </c>
      <c r="F9" s="97">
        <v>11811</v>
      </c>
      <c r="G9" s="3">
        <v>13.285351397121085</v>
      </c>
      <c r="H9" s="3"/>
      <c r="I9" s="97">
        <v>2672</v>
      </c>
      <c r="J9" s="97">
        <v>9912</v>
      </c>
      <c r="K9" s="19">
        <v>26.957223567393058</v>
      </c>
      <c r="L9" s="97">
        <v>3275</v>
      </c>
      <c r="M9" s="97">
        <v>11811</v>
      </c>
      <c r="N9" s="3">
        <v>27.7307366638442</v>
      </c>
      <c r="O9" s="3"/>
      <c r="P9" s="97">
        <v>1769</v>
      </c>
      <c r="Q9" s="97">
        <v>9912</v>
      </c>
      <c r="R9" s="94">
        <v>17.847054075867636</v>
      </c>
      <c r="S9" s="55">
        <v>2083</v>
      </c>
      <c r="T9" s="55">
        <v>11811</v>
      </c>
      <c r="U9" s="3">
        <v>17.637595258255715</v>
      </c>
      <c r="V9" s="3"/>
      <c r="W9" s="55">
        <v>2672</v>
      </c>
      <c r="X9" s="55">
        <v>9912</v>
      </c>
      <c r="Y9" s="94">
        <v>26.957223567393058</v>
      </c>
      <c r="Z9" s="55">
        <v>3092</v>
      </c>
      <c r="AA9" s="55">
        <v>11811</v>
      </c>
      <c r="AB9" s="3">
        <v>26.181202370872143</v>
      </c>
      <c r="AC9" s="3"/>
      <c r="AD9" s="55">
        <v>1110</v>
      </c>
      <c r="AE9" s="55">
        <v>9912</v>
      </c>
      <c r="AF9" s="94">
        <v>11.198547215496369</v>
      </c>
      <c r="AG9" s="55">
        <v>1452</v>
      </c>
      <c r="AH9" s="55">
        <v>11811</v>
      </c>
      <c r="AI9" s="3">
        <v>12.294665537679931</v>
      </c>
      <c r="AJ9" s="3"/>
      <c r="AK9" s="55">
        <v>240</v>
      </c>
      <c r="AL9" s="55">
        <v>9912</v>
      </c>
      <c r="AM9" s="94">
        <v>2.4213075060532687</v>
      </c>
      <c r="AN9" s="55">
        <v>339</v>
      </c>
      <c r="AO9" s="55">
        <v>11811</v>
      </c>
      <c r="AP9" s="3">
        <v>2.870448772226926</v>
      </c>
    </row>
    <row r="10" spans="1:42" ht="12.75">
      <c r="A10" s="5" t="s">
        <v>16</v>
      </c>
      <c r="B10" s="97">
        <v>1745</v>
      </c>
      <c r="C10" s="97">
        <v>11648</v>
      </c>
      <c r="D10" s="16">
        <v>14.981112637362637</v>
      </c>
      <c r="E10" s="97">
        <v>2014</v>
      </c>
      <c r="F10" s="97">
        <v>14772</v>
      </c>
      <c r="G10" s="3">
        <v>13.635748138117807</v>
      </c>
      <c r="H10" s="3"/>
      <c r="I10" s="97">
        <v>3187</v>
      </c>
      <c r="J10" s="97">
        <v>11648</v>
      </c>
      <c r="K10" s="19">
        <v>27.36092032967033</v>
      </c>
      <c r="L10" s="97">
        <v>4155</v>
      </c>
      <c r="M10" s="97">
        <v>14772</v>
      </c>
      <c r="N10" s="3">
        <v>28.131347325660123</v>
      </c>
      <c r="O10" s="3"/>
      <c r="P10" s="97">
        <v>2035</v>
      </c>
      <c r="Q10" s="97">
        <v>11648</v>
      </c>
      <c r="R10" s="94">
        <v>17.470810439560438</v>
      </c>
      <c r="S10" s="55">
        <v>2422</v>
      </c>
      <c r="T10" s="55">
        <v>14772</v>
      </c>
      <c r="U10" s="3">
        <v>16.398104265402843</v>
      </c>
      <c r="V10" s="3"/>
      <c r="W10" s="55">
        <v>3200</v>
      </c>
      <c r="X10" s="55">
        <v>11648</v>
      </c>
      <c r="Y10" s="94">
        <v>27.47252747252747</v>
      </c>
      <c r="Z10" s="55">
        <v>3911</v>
      </c>
      <c r="AA10" s="55">
        <v>14772</v>
      </c>
      <c r="AB10" s="3">
        <v>26.479350033852405</v>
      </c>
      <c r="AC10" s="3"/>
      <c r="AD10" s="55">
        <v>1190</v>
      </c>
      <c r="AE10" s="55">
        <v>11648</v>
      </c>
      <c r="AF10" s="94">
        <v>10.216346153846153</v>
      </c>
      <c r="AG10" s="55">
        <v>1836</v>
      </c>
      <c r="AH10" s="55">
        <v>14772</v>
      </c>
      <c r="AI10" s="3">
        <v>12.430602572782668</v>
      </c>
      <c r="AJ10" s="3"/>
      <c r="AK10" s="55">
        <v>291</v>
      </c>
      <c r="AL10" s="55">
        <v>11648</v>
      </c>
      <c r="AM10" s="94">
        <v>2.498282967032967</v>
      </c>
      <c r="AN10" s="55">
        <v>432</v>
      </c>
      <c r="AO10" s="55">
        <v>14772</v>
      </c>
      <c r="AP10" s="3">
        <v>2.924847664184157</v>
      </c>
    </row>
    <row r="11" spans="1:42" ht="12.75">
      <c r="A11" s="5" t="s">
        <v>17</v>
      </c>
      <c r="B11" s="97">
        <v>690</v>
      </c>
      <c r="C11" s="97">
        <v>5114</v>
      </c>
      <c r="D11" s="16">
        <v>13.49237387563551</v>
      </c>
      <c r="E11" s="97">
        <v>767</v>
      </c>
      <c r="F11" s="97">
        <v>6511</v>
      </c>
      <c r="G11" s="3">
        <v>11.771025168815225</v>
      </c>
      <c r="H11" s="3"/>
      <c r="I11" s="97">
        <v>1257</v>
      </c>
      <c r="J11" s="97">
        <v>5114</v>
      </c>
      <c r="K11" s="19">
        <v>24.579585451701213</v>
      </c>
      <c r="L11" s="97">
        <v>1675</v>
      </c>
      <c r="M11" s="97">
        <v>6511</v>
      </c>
      <c r="N11" s="3">
        <v>25.705954573357886</v>
      </c>
      <c r="O11" s="3"/>
      <c r="P11" s="97">
        <v>941</v>
      </c>
      <c r="Q11" s="97">
        <v>5114</v>
      </c>
      <c r="R11" s="94">
        <v>18.400469299960893</v>
      </c>
      <c r="S11" s="55">
        <v>1229</v>
      </c>
      <c r="T11" s="55">
        <v>6511</v>
      </c>
      <c r="U11" s="3">
        <v>18.861264579496623</v>
      </c>
      <c r="V11" s="3"/>
      <c r="W11" s="55">
        <v>1444</v>
      </c>
      <c r="X11" s="55">
        <v>5114</v>
      </c>
      <c r="Y11" s="94">
        <v>28.23621431364881</v>
      </c>
      <c r="Z11" s="55">
        <v>1817</v>
      </c>
      <c r="AA11" s="55">
        <v>6511</v>
      </c>
      <c r="AB11" s="3">
        <v>27.885205647636585</v>
      </c>
      <c r="AC11" s="3"/>
      <c r="AD11" s="55">
        <v>607</v>
      </c>
      <c r="AE11" s="55">
        <v>5114</v>
      </c>
      <c r="AF11" s="94">
        <v>11.869378177551818</v>
      </c>
      <c r="AG11" s="55">
        <v>818</v>
      </c>
      <c r="AH11" s="55">
        <v>6511</v>
      </c>
      <c r="AI11" s="3">
        <v>12.553713934929405</v>
      </c>
      <c r="AJ11" s="3"/>
      <c r="AK11" s="55">
        <v>175</v>
      </c>
      <c r="AL11" s="55">
        <v>5114</v>
      </c>
      <c r="AM11" s="94">
        <v>3.4219788815017598</v>
      </c>
      <c r="AN11" s="55">
        <v>210</v>
      </c>
      <c r="AO11" s="55">
        <v>6511</v>
      </c>
      <c r="AP11" s="3">
        <v>3.2228360957642725</v>
      </c>
    </row>
    <row r="12" spans="1:42" ht="12.75">
      <c r="A12" s="5" t="s">
        <v>18</v>
      </c>
      <c r="B12" s="97">
        <v>1506</v>
      </c>
      <c r="C12" s="97">
        <v>10143</v>
      </c>
      <c r="D12" s="16">
        <v>14.84767820171547</v>
      </c>
      <c r="E12" s="97">
        <v>1391</v>
      </c>
      <c r="F12" s="97">
        <v>10573</v>
      </c>
      <c r="G12" s="3">
        <v>13.153664302600474</v>
      </c>
      <c r="H12" s="3"/>
      <c r="I12" s="97">
        <v>2625</v>
      </c>
      <c r="J12" s="97">
        <v>10143</v>
      </c>
      <c r="K12" s="19">
        <v>25.87991718426501</v>
      </c>
      <c r="L12" s="97">
        <v>2845</v>
      </c>
      <c r="M12" s="97">
        <v>10573</v>
      </c>
      <c r="N12" s="3">
        <v>26.90307328605201</v>
      </c>
      <c r="O12" s="3"/>
      <c r="P12" s="97">
        <v>1709</v>
      </c>
      <c r="Q12" s="97">
        <v>10143</v>
      </c>
      <c r="R12" s="94">
        <v>16.849058463965296</v>
      </c>
      <c r="S12" s="55">
        <v>1713</v>
      </c>
      <c r="T12" s="55">
        <v>10573</v>
      </c>
      <c r="U12" s="3">
        <v>16.198581560283685</v>
      </c>
      <c r="V12" s="3"/>
      <c r="W12" s="55">
        <v>2755</v>
      </c>
      <c r="X12" s="55">
        <v>10143</v>
      </c>
      <c r="Y12" s="94">
        <v>27.161589273390515</v>
      </c>
      <c r="Z12" s="55">
        <v>2873</v>
      </c>
      <c r="AA12" s="55">
        <v>10573</v>
      </c>
      <c r="AB12" s="3">
        <v>27.167848699763592</v>
      </c>
      <c r="AC12" s="3"/>
      <c r="AD12" s="55">
        <v>1261</v>
      </c>
      <c r="AE12" s="55">
        <v>10143</v>
      </c>
      <c r="AF12" s="94">
        <v>12.432219264517402</v>
      </c>
      <c r="AG12" s="55">
        <v>1417</v>
      </c>
      <c r="AH12" s="55">
        <v>10573</v>
      </c>
      <c r="AI12" s="3">
        <v>13.39952718676123</v>
      </c>
      <c r="AJ12" s="3"/>
      <c r="AK12" s="55">
        <v>287</v>
      </c>
      <c r="AL12" s="55">
        <v>10143</v>
      </c>
      <c r="AM12" s="94">
        <v>2.8295376121463076</v>
      </c>
      <c r="AN12" s="55">
        <v>336</v>
      </c>
      <c r="AO12" s="55">
        <v>10573</v>
      </c>
      <c r="AP12" s="3">
        <v>3.1773049645390072</v>
      </c>
    </row>
    <row r="13" spans="1:42" ht="12.75">
      <c r="A13" s="5" t="s">
        <v>19</v>
      </c>
      <c r="B13" s="97">
        <v>1568</v>
      </c>
      <c r="C13" s="97">
        <v>11607</v>
      </c>
      <c r="D13" s="16">
        <v>13.509089342638063</v>
      </c>
      <c r="E13" s="97">
        <v>1635</v>
      </c>
      <c r="F13" s="97">
        <v>13342</v>
      </c>
      <c r="G13" s="3">
        <v>12.251779692768828</v>
      </c>
      <c r="H13" s="3"/>
      <c r="I13" s="97">
        <v>2606</v>
      </c>
      <c r="J13" s="97">
        <v>11607</v>
      </c>
      <c r="K13" s="19">
        <v>22.451968639614027</v>
      </c>
      <c r="L13" s="97">
        <v>3148</v>
      </c>
      <c r="M13" s="97">
        <v>13342</v>
      </c>
      <c r="N13" s="3">
        <v>23.58935931060322</v>
      </c>
      <c r="O13" s="3"/>
      <c r="P13" s="97">
        <v>2271</v>
      </c>
      <c r="Q13" s="97">
        <v>11607</v>
      </c>
      <c r="R13" s="94">
        <v>19.56577927112949</v>
      </c>
      <c r="S13" s="55">
        <v>2356</v>
      </c>
      <c r="T13" s="55">
        <v>13342</v>
      </c>
      <c r="U13" s="3">
        <v>17.65455226676658</v>
      </c>
      <c r="V13" s="3"/>
      <c r="W13" s="55">
        <v>3427</v>
      </c>
      <c r="X13" s="55">
        <v>11607</v>
      </c>
      <c r="Y13" s="94">
        <v>29.525286465064184</v>
      </c>
      <c r="Z13" s="55">
        <v>3882</v>
      </c>
      <c r="AA13" s="55">
        <v>13342</v>
      </c>
      <c r="AB13" s="3">
        <v>29.08954664668415</v>
      </c>
      <c r="AC13" s="3"/>
      <c r="AD13" s="55">
        <v>1428</v>
      </c>
      <c r="AE13" s="55">
        <v>11607</v>
      </c>
      <c r="AF13" s="94">
        <v>12.302920651331092</v>
      </c>
      <c r="AG13" s="55">
        <v>1844</v>
      </c>
      <c r="AH13" s="55">
        <v>13342</v>
      </c>
      <c r="AI13" s="3">
        <v>13.81790932933683</v>
      </c>
      <c r="AJ13" s="3"/>
      <c r="AK13" s="55">
        <v>307</v>
      </c>
      <c r="AL13" s="55">
        <v>11607</v>
      </c>
      <c r="AM13" s="94">
        <v>2.644955630223141</v>
      </c>
      <c r="AN13" s="55">
        <v>480</v>
      </c>
      <c r="AO13" s="55">
        <v>13342</v>
      </c>
      <c r="AP13" s="3">
        <v>3.59685275384039</v>
      </c>
    </row>
    <row r="14" spans="1:42" ht="12.75">
      <c r="A14" s="5" t="s">
        <v>20</v>
      </c>
      <c r="B14" s="97">
        <v>1877</v>
      </c>
      <c r="C14" s="97">
        <v>11860</v>
      </c>
      <c r="D14" s="16">
        <v>15.826306913996627</v>
      </c>
      <c r="E14" s="97">
        <v>1568</v>
      </c>
      <c r="F14" s="97">
        <v>12573</v>
      </c>
      <c r="G14" s="3">
        <v>12.47017655479561</v>
      </c>
      <c r="H14" s="3"/>
      <c r="I14" s="97">
        <v>2987</v>
      </c>
      <c r="J14" s="97">
        <v>11860</v>
      </c>
      <c r="K14" s="19">
        <v>25.18549747048904</v>
      </c>
      <c r="L14" s="97">
        <v>3297</v>
      </c>
      <c r="M14" s="97">
        <v>12573</v>
      </c>
      <c r="N14" s="3">
        <v>26.2207730236997</v>
      </c>
      <c r="O14" s="3"/>
      <c r="P14" s="97">
        <v>2244</v>
      </c>
      <c r="Q14" s="97">
        <v>11860</v>
      </c>
      <c r="R14" s="94">
        <v>18.920741989881957</v>
      </c>
      <c r="S14" s="55">
        <v>2377</v>
      </c>
      <c r="T14" s="55">
        <v>12573</v>
      </c>
      <c r="U14" s="3">
        <v>18.904087800222683</v>
      </c>
      <c r="V14" s="3"/>
      <c r="W14" s="55">
        <v>3225</v>
      </c>
      <c r="X14" s="55">
        <v>11860</v>
      </c>
      <c r="Y14" s="94">
        <v>27.192242833052276</v>
      </c>
      <c r="Z14" s="55">
        <v>3445</v>
      </c>
      <c r="AA14" s="55">
        <v>12573</v>
      </c>
      <c r="AB14" s="3">
        <v>27.397804994432956</v>
      </c>
      <c r="AC14" s="3"/>
      <c r="AD14" s="55">
        <v>1241</v>
      </c>
      <c r="AE14" s="55">
        <v>11860</v>
      </c>
      <c r="AF14" s="94">
        <v>10.463743676222597</v>
      </c>
      <c r="AG14" s="55">
        <v>1569</v>
      </c>
      <c r="AH14" s="55">
        <v>12573</v>
      </c>
      <c r="AI14" s="3">
        <v>12.47812947351678</v>
      </c>
      <c r="AJ14" s="3"/>
      <c r="AK14" s="55">
        <v>286</v>
      </c>
      <c r="AL14" s="55">
        <v>11860</v>
      </c>
      <c r="AM14" s="94">
        <v>2.411467116357504</v>
      </c>
      <c r="AN14" s="55">
        <v>318</v>
      </c>
      <c r="AO14" s="55">
        <v>12573</v>
      </c>
      <c r="AP14" s="3">
        <v>2.529028153332273</v>
      </c>
    </row>
    <row r="15" spans="1:42" ht="12.75">
      <c r="A15" s="5" t="s">
        <v>21</v>
      </c>
      <c r="B15" s="97">
        <v>1983</v>
      </c>
      <c r="C15" s="97">
        <v>12339</v>
      </c>
      <c r="D15" s="16">
        <v>16.070994407974716</v>
      </c>
      <c r="E15" s="97">
        <v>1948</v>
      </c>
      <c r="F15" s="97">
        <v>14673</v>
      </c>
      <c r="G15" s="3">
        <v>13.276990185387133</v>
      </c>
      <c r="H15" s="3"/>
      <c r="I15" s="97">
        <v>3202</v>
      </c>
      <c r="J15" s="97">
        <v>12339</v>
      </c>
      <c r="K15" s="19">
        <v>25.950239079341923</v>
      </c>
      <c r="L15" s="97">
        <v>3988</v>
      </c>
      <c r="M15" s="97">
        <v>14673</v>
      </c>
      <c r="N15" s="3">
        <v>27.18102508178844</v>
      </c>
      <c r="O15" s="3"/>
      <c r="P15" s="97">
        <v>2373</v>
      </c>
      <c r="Q15" s="97">
        <v>12339</v>
      </c>
      <c r="R15" s="94">
        <v>19.23170435205446</v>
      </c>
      <c r="S15" s="55">
        <v>2675</v>
      </c>
      <c r="T15" s="55">
        <v>14673</v>
      </c>
      <c r="U15" s="3">
        <v>18.232006543075247</v>
      </c>
      <c r="V15" s="3"/>
      <c r="W15" s="55">
        <v>3280</v>
      </c>
      <c r="X15" s="55">
        <v>12339</v>
      </c>
      <c r="Y15" s="94">
        <v>26.582381068157872</v>
      </c>
      <c r="Z15" s="55">
        <v>4058</v>
      </c>
      <c r="AA15" s="55">
        <v>14673</v>
      </c>
      <c r="AB15" s="3">
        <v>27.65812431842966</v>
      </c>
      <c r="AC15" s="3"/>
      <c r="AD15" s="55">
        <v>1263</v>
      </c>
      <c r="AE15" s="55">
        <v>12339</v>
      </c>
      <c r="AF15" s="94">
        <v>10.235837588135182</v>
      </c>
      <c r="AG15" s="55">
        <v>1655</v>
      </c>
      <c r="AH15" s="55">
        <v>14673</v>
      </c>
      <c r="AI15" s="3">
        <v>11.279989094874592</v>
      </c>
      <c r="AJ15" s="3"/>
      <c r="AK15" s="55">
        <v>238</v>
      </c>
      <c r="AL15" s="55">
        <v>12339</v>
      </c>
      <c r="AM15" s="94">
        <v>1.9288435043358456</v>
      </c>
      <c r="AN15" s="55">
        <v>348</v>
      </c>
      <c r="AO15" s="55">
        <v>14673</v>
      </c>
      <c r="AP15" s="3">
        <v>2.371864776444929</v>
      </c>
    </row>
    <row r="16" spans="1:42" ht="12.75">
      <c r="A16" s="5" t="s">
        <v>44</v>
      </c>
      <c r="B16" s="97">
        <v>263</v>
      </c>
      <c r="C16" s="97">
        <v>1769</v>
      </c>
      <c r="D16" s="16">
        <v>14.867156585641606</v>
      </c>
      <c r="E16" s="97">
        <v>296</v>
      </c>
      <c r="F16" s="97">
        <v>2215</v>
      </c>
      <c r="G16" s="3">
        <v>13.363431151241533</v>
      </c>
      <c r="H16" s="3"/>
      <c r="I16" s="97">
        <v>434</v>
      </c>
      <c r="J16" s="97">
        <v>1769</v>
      </c>
      <c r="K16" s="19">
        <v>24.533634821933294</v>
      </c>
      <c r="L16" s="97">
        <v>615</v>
      </c>
      <c r="M16" s="97">
        <v>2215</v>
      </c>
      <c r="N16" s="3">
        <v>27.765237020316025</v>
      </c>
      <c r="O16" s="3"/>
      <c r="P16" s="97">
        <v>333</v>
      </c>
      <c r="Q16" s="97">
        <v>1769</v>
      </c>
      <c r="R16" s="94">
        <v>18.824194460146977</v>
      </c>
      <c r="S16" s="55">
        <v>411</v>
      </c>
      <c r="T16" s="55">
        <v>2215</v>
      </c>
      <c r="U16" s="3">
        <v>18.55530474040632</v>
      </c>
      <c r="V16" s="3"/>
      <c r="W16" s="55">
        <v>500</v>
      </c>
      <c r="X16" s="55">
        <v>1769</v>
      </c>
      <c r="Y16" s="94">
        <v>28.26455624646693</v>
      </c>
      <c r="Z16" s="55">
        <v>546</v>
      </c>
      <c r="AA16" s="55">
        <v>2215</v>
      </c>
      <c r="AB16" s="3">
        <v>24.650112866817157</v>
      </c>
      <c r="AC16" s="3"/>
      <c r="AD16" s="55">
        <v>189</v>
      </c>
      <c r="AE16" s="55">
        <v>1769</v>
      </c>
      <c r="AF16" s="94">
        <v>10.6840022611645</v>
      </c>
      <c r="AG16" s="55">
        <v>259</v>
      </c>
      <c r="AH16" s="55">
        <v>2215</v>
      </c>
      <c r="AI16" s="3">
        <v>11.693002257336344</v>
      </c>
      <c r="AJ16" s="3"/>
      <c r="AK16" s="55">
        <v>50</v>
      </c>
      <c r="AL16" s="55">
        <v>1769</v>
      </c>
      <c r="AM16" s="94">
        <v>2.826455624646693</v>
      </c>
      <c r="AN16" s="55">
        <v>88</v>
      </c>
      <c r="AO16" s="55">
        <v>2215</v>
      </c>
      <c r="AP16" s="3">
        <v>3.9729119638826185</v>
      </c>
    </row>
    <row r="17" spans="1:42" ht="12.75">
      <c r="A17" s="5" t="s">
        <v>45</v>
      </c>
      <c r="B17" s="97">
        <v>255</v>
      </c>
      <c r="C17" s="97">
        <v>2124</v>
      </c>
      <c r="D17" s="16">
        <v>12.005649717514125</v>
      </c>
      <c r="E17" s="97">
        <v>287</v>
      </c>
      <c r="F17" s="97">
        <v>2227</v>
      </c>
      <c r="G17" s="3">
        <v>12.927927927927929</v>
      </c>
      <c r="H17" s="3"/>
      <c r="I17" s="97">
        <v>426</v>
      </c>
      <c r="J17" s="97">
        <v>2124</v>
      </c>
      <c r="K17" s="19">
        <v>20.056497175141242</v>
      </c>
      <c r="L17" s="97">
        <v>493</v>
      </c>
      <c r="M17" s="97">
        <v>2227</v>
      </c>
      <c r="N17" s="3">
        <v>22.207207207207208</v>
      </c>
      <c r="O17" s="3"/>
      <c r="P17" s="97">
        <v>455</v>
      </c>
      <c r="Q17" s="97">
        <v>2124</v>
      </c>
      <c r="R17" s="94">
        <v>21.421845574387948</v>
      </c>
      <c r="S17" s="55">
        <v>406</v>
      </c>
      <c r="T17" s="55">
        <v>2227</v>
      </c>
      <c r="U17" s="3">
        <v>18.28828828828829</v>
      </c>
      <c r="V17" s="3"/>
      <c r="W17" s="55">
        <v>620</v>
      </c>
      <c r="X17" s="55">
        <v>2124</v>
      </c>
      <c r="Y17" s="94">
        <v>29.19020715630885</v>
      </c>
      <c r="Z17" s="55">
        <v>656</v>
      </c>
      <c r="AA17" s="55">
        <v>2227</v>
      </c>
      <c r="AB17" s="3">
        <v>29.549549549549546</v>
      </c>
      <c r="AC17" s="3"/>
      <c r="AD17" s="55">
        <v>279</v>
      </c>
      <c r="AE17" s="55">
        <v>2124</v>
      </c>
      <c r="AF17" s="94">
        <v>13.135593220338983</v>
      </c>
      <c r="AG17" s="55">
        <v>299</v>
      </c>
      <c r="AH17" s="55">
        <v>2227</v>
      </c>
      <c r="AI17" s="3">
        <v>13.468468468468469</v>
      </c>
      <c r="AJ17" s="3"/>
      <c r="AK17" s="55">
        <v>89</v>
      </c>
      <c r="AL17" s="55">
        <v>2124</v>
      </c>
      <c r="AM17" s="94">
        <v>4.190207156308851</v>
      </c>
      <c r="AN17" s="55">
        <v>79</v>
      </c>
      <c r="AO17" s="55">
        <v>2227</v>
      </c>
      <c r="AP17" s="3">
        <v>3.558558558558558</v>
      </c>
    </row>
    <row r="18" spans="1:42" ht="12.75">
      <c r="A18" s="5" t="s">
        <v>46</v>
      </c>
      <c r="B18" s="97">
        <v>375</v>
      </c>
      <c r="C18" s="97">
        <v>2328</v>
      </c>
      <c r="D18" s="16">
        <v>16.108247422680414</v>
      </c>
      <c r="E18" s="97">
        <v>351</v>
      </c>
      <c r="F18" s="97">
        <v>2587</v>
      </c>
      <c r="G18" s="3">
        <v>13.615205585725368</v>
      </c>
      <c r="H18" s="3"/>
      <c r="I18" s="97">
        <v>658</v>
      </c>
      <c r="J18" s="97">
        <v>2328</v>
      </c>
      <c r="K18" s="19">
        <v>28.264604810996563</v>
      </c>
      <c r="L18" s="97">
        <v>728</v>
      </c>
      <c r="M18" s="97">
        <v>2587</v>
      </c>
      <c r="N18" s="3">
        <v>28.238944918541502</v>
      </c>
      <c r="O18" s="3"/>
      <c r="P18" s="97">
        <v>374</v>
      </c>
      <c r="Q18" s="97">
        <v>2328</v>
      </c>
      <c r="R18" s="94">
        <v>16.06529209621993</v>
      </c>
      <c r="S18" s="55">
        <v>405</v>
      </c>
      <c r="T18" s="55">
        <v>2587</v>
      </c>
      <c r="U18" s="3">
        <v>15.709852598913887</v>
      </c>
      <c r="V18" s="3"/>
      <c r="W18" s="55">
        <v>614</v>
      </c>
      <c r="X18" s="55">
        <v>2328</v>
      </c>
      <c r="Y18" s="94">
        <v>26.374570446735394</v>
      </c>
      <c r="Z18" s="55">
        <v>695</v>
      </c>
      <c r="AA18" s="55">
        <v>2587</v>
      </c>
      <c r="AB18" s="3">
        <v>26.958882854926298</v>
      </c>
      <c r="AC18" s="3"/>
      <c r="AD18" s="55">
        <v>255</v>
      </c>
      <c r="AE18" s="55">
        <v>2328</v>
      </c>
      <c r="AF18" s="94">
        <v>10.95360824742268</v>
      </c>
      <c r="AG18" s="55">
        <v>330</v>
      </c>
      <c r="AH18" s="55">
        <v>2587</v>
      </c>
      <c r="AI18" s="3">
        <v>12.800620636152054</v>
      </c>
      <c r="AJ18" s="3"/>
      <c r="AK18" s="55">
        <v>52</v>
      </c>
      <c r="AL18" s="55">
        <v>2328</v>
      </c>
      <c r="AM18" s="94">
        <v>2.2336769759450172</v>
      </c>
      <c r="AN18" s="55">
        <v>69</v>
      </c>
      <c r="AO18" s="55">
        <v>2587</v>
      </c>
      <c r="AP18" s="3">
        <v>2.6764934057408847</v>
      </c>
    </row>
    <row r="19" spans="1:42" ht="12.75">
      <c r="A19" s="5" t="s">
        <v>47</v>
      </c>
      <c r="B19" s="97">
        <v>177</v>
      </c>
      <c r="C19" s="97">
        <v>1282</v>
      </c>
      <c r="D19" s="16">
        <v>13.806552262090484</v>
      </c>
      <c r="E19" s="97">
        <v>220</v>
      </c>
      <c r="F19" s="97">
        <v>1509</v>
      </c>
      <c r="G19" s="3">
        <v>14.369693011103854</v>
      </c>
      <c r="H19" s="3"/>
      <c r="I19" s="97">
        <v>348</v>
      </c>
      <c r="J19" s="97">
        <v>1282</v>
      </c>
      <c r="K19" s="19">
        <v>27.14508580343214</v>
      </c>
      <c r="L19" s="97">
        <v>409</v>
      </c>
      <c r="M19" s="97">
        <v>1509</v>
      </c>
      <c r="N19" s="3">
        <v>26.714565643370346</v>
      </c>
      <c r="O19" s="3"/>
      <c r="P19" s="97">
        <v>213</v>
      </c>
      <c r="Q19" s="97">
        <v>1282</v>
      </c>
      <c r="R19" s="94">
        <v>16.614664586583462</v>
      </c>
      <c r="S19" s="55">
        <v>288</v>
      </c>
      <c r="T19" s="55">
        <v>1509</v>
      </c>
      <c r="U19" s="3">
        <v>18.811234487263224</v>
      </c>
      <c r="V19" s="3"/>
      <c r="W19" s="55">
        <v>346</v>
      </c>
      <c r="X19" s="55">
        <v>1282</v>
      </c>
      <c r="Y19" s="94">
        <v>26.98907956318253</v>
      </c>
      <c r="Z19" s="55">
        <v>378</v>
      </c>
      <c r="AA19" s="55">
        <v>1509</v>
      </c>
      <c r="AB19" s="3">
        <v>24.689745264532988</v>
      </c>
      <c r="AC19" s="3"/>
      <c r="AD19" s="55">
        <v>140</v>
      </c>
      <c r="AE19" s="55">
        <v>1282</v>
      </c>
      <c r="AF19" s="94">
        <v>10.9204368174727</v>
      </c>
      <c r="AG19" s="55">
        <v>195</v>
      </c>
      <c r="AH19" s="55">
        <v>1509</v>
      </c>
      <c r="AI19" s="3">
        <v>12.736773350751143</v>
      </c>
      <c r="AJ19" s="3"/>
      <c r="AK19" s="55">
        <v>58</v>
      </c>
      <c r="AL19" s="55">
        <v>1282</v>
      </c>
      <c r="AM19" s="94">
        <v>4.5241809672386895</v>
      </c>
      <c r="AN19" s="55">
        <v>41</v>
      </c>
      <c r="AO19" s="55">
        <v>1509</v>
      </c>
      <c r="AP19" s="3">
        <v>2.6779882429784454</v>
      </c>
    </row>
    <row r="20" spans="1:42" ht="12.75">
      <c r="A20" s="5" t="s">
        <v>48</v>
      </c>
      <c r="B20" s="97">
        <v>366</v>
      </c>
      <c r="C20" s="97">
        <v>2314</v>
      </c>
      <c r="D20" s="16">
        <v>15.816767502160761</v>
      </c>
      <c r="E20" s="97">
        <v>376</v>
      </c>
      <c r="F20" s="97">
        <v>2892</v>
      </c>
      <c r="G20" s="3">
        <v>12.974465148378192</v>
      </c>
      <c r="H20" s="3"/>
      <c r="I20" s="97">
        <v>583</v>
      </c>
      <c r="J20" s="97">
        <v>2314</v>
      </c>
      <c r="K20" s="19">
        <v>25.194468452895418</v>
      </c>
      <c r="L20" s="97">
        <v>812</v>
      </c>
      <c r="M20" s="97">
        <v>2892</v>
      </c>
      <c r="N20" s="3">
        <v>28.019323671497588</v>
      </c>
      <c r="O20" s="3"/>
      <c r="P20" s="97">
        <v>411</v>
      </c>
      <c r="Q20" s="97">
        <v>2314</v>
      </c>
      <c r="R20" s="94">
        <v>17.761452031114953</v>
      </c>
      <c r="S20" s="55">
        <v>535</v>
      </c>
      <c r="T20" s="55">
        <v>2892</v>
      </c>
      <c r="U20" s="3">
        <v>18.461007591442375</v>
      </c>
      <c r="V20" s="3"/>
      <c r="W20" s="55">
        <v>611</v>
      </c>
      <c r="X20" s="55">
        <v>2314</v>
      </c>
      <c r="Y20" s="94">
        <v>26.40449438202247</v>
      </c>
      <c r="Z20" s="55">
        <v>747</v>
      </c>
      <c r="AA20" s="55">
        <v>2892</v>
      </c>
      <c r="AB20" s="3">
        <v>25.77639751552795</v>
      </c>
      <c r="AC20" s="3"/>
      <c r="AD20" s="55">
        <v>267</v>
      </c>
      <c r="AE20" s="55">
        <v>2314</v>
      </c>
      <c r="AF20" s="94">
        <v>11.538461538461538</v>
      </c>
      <c r="AG20" s="55">
        <v>338</v>
      </c>
      <c r="AH20" s="55">
        <v>2892</v>
      </c>
      <c r="AI20" s="3">
        <v>11.663216011042097</v>
      </c>
      <c r="AJ20" s="3"/>
      <c r="AK20" s="55">
        <v>76</v>
      </c>
      <c r="AL20" s="55">
        <v>2314</v>
      </c>
      <c r="AM20" s="94">
        <v>3.2843560933448575</v>
      </c>
      <c r="AN20" s="55">
        <v>90</v>
      </c>
      <c r="AO20" s="55">
        <v>2892</v>
      </c>
      <c r="AP20" s="3">
        <v>3.1055900621118013</v>
      </c>
    </row>
    <row r="21" spans="1:42" ht="12.75">
      <c r="A21" s="5" t="s">
        <v>49</v>
      </c>
      <c r="B21" s="97">
        <v>458</v>
      </c>
      <c r="C21" s="97">
        <v>3047</v>
      </c>
      <c r="D21" s="16">
        <v>15.031178208073515</v>
      </c>
      <c r="E21" s="97">
        <v>528</v>
      </c>
      <c r="F21" s="97">
        <v>3850</v>
      </c>
      <c r="G21" s="3">
        <v>13.703607578510251</v>
      </c>
      <c r="H21" s="3"/>
      <c r="I21" s="97">
        <v>830</v>
      </c>
      <c r="J21" s="97">
        <v>3047</v>
      </c>
      <c r="K21" s="19">
        <v>27.2399081063341</v>
      </c>
      <c r="L21" s="97">
        <v>1106</v>
      </c>
      <c r="M21" s="97">
        <v>3850</v>
      </c>
      <c r="N21" s="3">
        <v>28.704905268621854</v>
      </c>
      <c r="O21" s="3"/>
      <c r="P21" s="97">
        <v>550</v>
      </c>
      <c r="Q21" s="97">
        <v>3047</v>
      </c>
      <c r="R21" s="94">
        <v>18.050541516245488</v>
      </c>
      <c r="S21" s="55">
        <v>667</v>
      </c>
      <c r="T21" s="55">
        <v>3850</v>
      </c>
      <c r="U21" s="3">
        <v>17.311186088762003</v>
      </c>
      <c r="V21" s="3"/>
      <c r="W21" s="55">
        <v>817</v>
      </c>
      <c r="X21" s="55">
        <v>3047</v>
      </c>
      <c r="Y21" s="94">
        <v>26.81325894322284</v>
      </c>
      <c r="Z21" s="55">
        <v>960</v>
      </c>
      <c r="AA21" s="55">
        <v>3850</v>
      </c>
      <c r="AB21" s="3">
        <v>24.915650142745914</v>
      </c>
      <c r="AC21" s="3"/>
      <c r="AD21" s="55">
        <v>327</v>
      </c>
      <c r="AE21" s="55">
        <v>3047</v>
      </c>
      <c r="AF21" s="94">
        <v>10.731867410567771</v>
      </c>
      <c r="AG21" s="55">
        <v>472</v>
      </c>
      <c r="AH21" s="55">
        <v>3850</v>
      </c>
      <c r="AI21" s="3">
        <v>12.25019465351674</v>
      </c>
      <c r="AJ21" s="3"/>
      <c r="AK21" s="55">
        <v>65</v>
      </c>
      <c r="AL21" s="55">
        <v>3047</v>
      </c>
      <c r="AM21" s="94">
        <v>2.133245815556285</v>
      </c>
      <c r="AN21" s="55">
        <v>120</v>
      </c>
      <c r="AO21" s="55">
        <v>3850</v>
      </c>
      <c r="AP21" s="3">
        <v>3.1144562678432393</v>
      </c>
    </row>
    <row r="22" spans="1:42" ht="12.75">
      <c r="A22" s="5" t="s">
        <v>50</v>
      </c>
      <c r="B22" s="97">
        <v>494</v>
      </c>
      <c r="C22" s="97">
        <v>3579</v>
      </c>
      <c r="D22" s="16">
        <v>13.802738195026544</v>
      </c>
      <c r="E22" s="97">
        <v>428</v>
      </c>
      <c r="F22" s="97">
        <v>3846</v>
      </c>
      <c r="G22" s="3">
        <v>11.142931528247853</v>
      </c>
      <c r="H22" s="3"/>
      <c r="I22" s="97">
        <v>882</v>
      </c>
      <c r="J22" s="97">
        <v>3579</v>
      </c>
      <c r="K22" s="19">
        <v>24.643755238893547</v>
      </c>
      <c r="L22" s="97">
        <v>960</v>
      </c>
      <c r="M22" s="97">
        <v>3846</v>
      </c>
      <c r="N22" s="3">
        <v>24.99349127831294</v>
      </c>
      <c r="O22" s="3"/>
      <c r="P22" s="97">
        <v>648</v>
      </c>
      <c r="Q22" s="97">
        <v>3579</v>
      </c>
      <c r="R22" s="94">
        <v>18.105616093880972</v>
      </c>
      <c r="S22" s="55">
        <v>745</v>
      </c>
      <c r="T22" s="55">
        <v>3846</v>
      </c>
      <c r="U22" s="3">
        <v>19.39599062744077</v>
      </c>
      <c r="V22" s="3"/>
      <c r="W22" s="55">
        <v>1084</v>
      </c>
      <c r="X22" s="55">
        <v>3579</v>
      </c>
      <c r="Y22" s="94">
        <v>30.287789885442862</v>
      </c>
      <c r="Z22" s="55">
        <v>1169</v>
      </c>
      <c r="AA22" s="55">
        <v>3846</v>
      </c>
      <c r="AB22" s="3">
        <v>30.434782608695656</v>
      </c>
      <c r="AC22" s="3"/>
      <c r="AD22" s="55">
        <v>364</v>
      </c>
      <c r="AE22" s="55">
        <v>3579</v>
      </c>
      <c r="AF22" s="94">
        <v>10.170438670019559</v>
      </c>
      <c r="AG22" s="55">
        <v>436</v>
      </c>
      <c r="AH22" s="55">
        <v>3846</v>
      </c>
      <c r="AI22" s="3">
        <v>11.351210622233793</v>
      </c>
      <c r="AJ22" s="3"/>
      <c r="AK22" s="55">
        <v>107</v>
      </c>
      <c r="AL22" s="55">
        <v>3579</v>
      </c>
      <c r="AM22" s="94">
        <v>2.9896619167365186</v>
      </c>
      <c r="AN22" s="55">
        <v>103</v>
      </c>
      <c r="AO22" s="55">
        <v>3846</v>
      </c>
      <c r="AP22" s="3">
        <v>2.6815933350689924</v>
      </c>
    </row>
    <row r="23" spans="1:42" ht="12.75">
      <c r="A23" s="5" t="s">
        <v>51</v>
      </c>
      <c r="B23" s="97">
        <v>431</v>
      </c>
      <c r="C23" s="97">
        <v>3051</v>
      </c>
      <c r="D23" s="16">
        <v>14.126515896427401</v>
      </c>
      <c r="E23" s="97">
        <v>451</v>
      </c>
      <c r="F23" s="97">
        <v>3663</v>
      </c>
      <c r="G23" s="3">
        <v>12.285480795423592</v>
      </c>
      <c r="H23" s="3"/>
      <c r="I23" s="97">
        <v>620</v>
      </c>
      <c r="J23" s="97">
        <v>3051</v>
      </c>
      <c r="K23" s="19">
        <v>20.321206161914127</v>
      </c>
      <c r="L23" s="97">
        <v>872</v>
      </c>
      <c r="M23" s="97">
        <v>3663</v>
      </c>
      <c r="N23" s="3">
        <v>23.75374557341324</v>
      </c>
      <c r="O23" s="3"/>
      <c r="P23" s="97">
        <v>576</v>
      </c>
      <c r="Q23" s="97">
        <v>3051</v>
      </c>
      <c r="R23" s="94">
        <v>18.87905604719764</v>
      </c>
      <c r="S23" s="55">
        <v>650</v>
      </c>
      <c r="T23" s="55">
        <v>3663</v>
      </c>
      <c r="U23" s="3">
        <v>17.706347044402072</v>
      </c>
      <c r="V23" s="3"/>
      <c r="W23" s="55">
        <v>964</v>
      </c>
      <c r="X23" s="55">
        <v>3051</v>
      </c>
      <c r="Y23" s="94">
        <v>31.596197967879384</v>
      </c>
      <c r="Z23" s="55">
        <v>1120</v>
      </c>
      <c r="AA23" s="55">
        <v>3663</v>
      </c>
      <c r="AB23" s="3">
        <v>30.509397984200493</v>
      </c>
      <c r="AC23" s="3"/>
      <c r="AD23" s="55">
        <v>342</v>
      </c>
      <c r="AE23" s="55">
        <v>3051</v>
      </c>
      <c r="AF23" s="94">
        <v>11.2094395280236</v>
      </c>
      <c r="AG23" s="55">
        <v>457</v>
      </c>
      <c r="AH23" s="55">
        <v>3663</v>
      </c>
      <c r="AI23" s="3">
        <v>12.448923998910379</v>
      </c>
      <c r="AJ23" s="3"/>
      <c r="AK23" s="55">
        <v>118</v>
      </c>
      <c r="AL23" s="55">
        <v>3051</v>
      </c>
      <c r="AM23" s="94">
        <v>3.8675843985578497</v>
      </c>
      <c r="AN23" s="55">
        <v>121</v>
      </c>
      <c r="AO23" s="55">
        <v>3663</v>
      </c>
      <c r="AP23" s="3">
        <v>3.2961046036502317</v>
      </c>
    </row>
    <row r="24" spans="1:42" ht="12.75">
      <c r="A24" s="5" t="s">
        <v>52</v>
      </c>
      <c r="B24" s="97">
        <v>275</v>
      </c>
      <c r="C24" s="97">
        <v>1975</v>
      </c>
      <c r="D24" s="16">
        <v>13.924050632911392</v>
      </c>
      <c r="E24" s="97">
        <v>249</v>
      </c>
      <c r="F24" s="97">
        <v>2283</v>
      </c>
      <c r="G24" s="3">
        <v>10.868616324749018</v>
      </c>
      <c r="H24" s="3"/>
      <c r="I24" s="97">
        <v>463</v>
      </c>
      <c r="J24" s="97">
        <v>1975</v>
      </c>
      <c r="K24" s="19">
        <v>23.443037974683545</v>
      </c>
      <c r="L24" s="97">
        <v>567</v>
      </c>
      <c r="M24" s="97">
        <v>2283</v>
      </c>
      <c r="N24" s="3">
        <v>24.749017896115234</v>
      </c>
      <c r="O24" s="3"/>
      <c r="P24" s="97">
        <v>362</v>
      </c>
      <c r="Q24" s="97">
        <v>1975</v>
      </c>
      <c r="R24" s="94">
        <v>18.329113924050635</v>
      </c>
      <c r="S24" s="55">
        <v>459</v>
      </c>
      <c r="T24" s="55">
        <v>2283</v>
      </c>
      <c r="U24" s="3">
        <v>20.03491924923614</v>
      </c>
      <c r="V24" s="3"/>
      <c r="W24" s="55">
        <v>620</v>
      </c>
      <c r="X24" s="55">
        <v>1975</v>
      </c>
      <c r="Y24" s="94">
        <v>31.39240506329114</v>
      </c>
      <c r="Z24" s="55">
        <v>710</v>
      </c>
      <c r="AA24" s="55">
        <v>2283</v>
      </c>
      <c r="AB24" s="3">
        <v>30.990833697075516</v>
      </c>
      <c r="AC24" s="3"/>
      <c r="AD24" s="55">
        <v>197</v>
      </c>
      <c r="AE24" s="55">
        <v>1975</v>
      </c>
      <c r="AF24" s="94">
        <v>9.974683544303797</v>
      </c>
      <c r="AG24" s="55">
        <v>258</v>
      </c>
      <c r="AH24" s="55">
        <v>2283</v>
      </c>
      <c r="AI24" s="3">
        <v>11.261457878655609</v>
      </c>
      <c r="AJ24" s="3"/>
      <c r="AK24" s="55">
        <v>58</v>
      </c>
      <c r="AL24" s="55">
        <v>1975</v>
      </c>
      <c r="AM24" s="94">
        <v>2.9367088607594938</v>
      </c>
      <c r="AN24" s="55">
        <v>48</v>
      </c>
      <c r="AO24" s="55">
        <v>2283</v>
      </c>
      <c r="AP24" s="3">
        <v>2.0951549541684855</v>
      </c>
    </row>
    <row r="25" spans="1:42" ht="12.75">
      <c r="A25" s="5" t="s">
        <v>22</v>
      </c>
      <c r="B25" s="97">
        <v>365</v>
      </c>
      <c r="C25" s="97">
        <v>3078</v>
      </c>
      <c r="D25" s="16">
        <v>11.858349577647823</v>
      </c>
      <c r="E25" s="97">
        <v>372</v>
      </c>
      <c r="F25" s="97">
        <v>3481</v>
      </c>
      <c r="G25" s="3">
        <v>10.686584314852055</v>
      </c>
      <c r="H25" s="3"/>
      <c r="I25" s="97">
        <v>669</v>
      </c>
      <c r="J25" s="97">
        <v>3078</v>
      </c>
      <c r="K25" s="19">
        <v>21.734892787524366</v>
      </c>
      <c r="L25" s="97">
        <v>789</v>
      </c>
      <c r="M25" s="97">
        <v>3481</v>
      </c>
      <c r="N25" s="3">
        <v>22.66590060327492</v>
      </c>
      <c r="O25" s="3"/>
      <c r="P25" s="97">
        <v>613</v>
      </c>
      <c r="Q25" s="97">
        <v>3078</v>
      </c>
      <c r="R25" s="94">
        <v>19.91552956465237</v>
      </c>
      <c r="S25" s="55">
        <v>623</v>
      </c>
      <c r="T25" s="55">
        <v>3481</v>
      </c>
      <c r="U25" s="3">
        <v>17.897155989658145</v>
      </c>
      <c r="V25" s="3"/>
      <c r="W25" s="55">
        <v>902</v>
      </c>
      <c r="X25" s="55">
        <v>3078</v>
      </c>
      <c r="Y25" s="94">
        <v>29.30474333983106</v>
      </c>
      <c r="Z25" s="55">
        <v>1069</v>
      </c>
      <c r="AA25" s="55">
        <v>3481</v>
      </c>
      <c r="AB25" s="3">
        <v>30.709566216604422</v>
      </c>
      <c r="AC25" s="3"/>
      <c r="AD25" s="55">
        <v>408</v>
      </c>
      <c r="AE25" s="55">
        <v>3078</v>
      </c>
      <c r="AF25" s="94">
        <v>13.255360623781677</v>
      </c>
      <c r="AG25" s="55">
        <v>490</v>
      </c>
      <c r="AH25" s="55">
        <v>3481</v>
      </c>
      <c r="AI25" s="3">
        <v>14.07641482332663</v>
      </c>
      <c r="AJ25" s="3"/>
      <c r="AK25" s="55">
        <v>121</v>
      </c>
      <c r="AL25" s="55">
        <v>3078</v>
      </c>
      <c r="AM25" s="94">
        <v>3.931124106562703</v>
      </c>
      <c r="AN25" s="55">
        <v>138</v>
      </c>
      <c r="AO25" s="55">
        <v>3481</v>
      </c>
      <c r="AP25" s="3">
        <v>3.964378052283826</v>
      </c>
    </row>
    <row r="26" spans="1:42" ht="12.75">
      <c r="A26" s="5" t="s">
        <v>23</v>
      </c>
      <c r="B26" s="97">
        <v>1867</v>
      </c>
      <c r="C26" s="97">
        <v>11524</v>
      </c>
      <c r="D26" s="16">
        <v>16.200971884762236</v>
      </c>
      <c r="E26" s="97">
        <v>1665</v>
      </c>
      <c r="F26" s="97">
        <v>12223</v>
      </c>
      <c r="G26" s="3">
        <v>13.589618021547503</v>
      </c>
      <c r="H26" s="3"/>
      <c r="I26" s="97">
        <v>3088</v>
      </c>
      <c r="J26" s="97">
        <v>11524</v>
      </c>
      <c r="K26" s="19">
        <v>26.79625130163138</v>
      </c>
      <c r="L26" s="97">
        <v>3442</v>
      </c>
      <c r="M26" s="97">
        <v>12223</v>
      </c>
      <c r="N26" s="3">
        <v>28.093372510610514</v>
      </c>
      <c r="O26" s="3"/>
      <c r="P26" s="97">
        <v>2178</v>
      </c>
      <c r="Q26" s="97">
        <v>11524</v>
      </c>
      <c r="R26" s="94">
        <v>18.899687608469282</v>
      </c>
      <c r="S26" s="55">
        <v>2187</v>
      </c>
      <c r="T26" s="55">
        <v>12223</v>
      </c>
      <c r="U26" s="3">
        <v>17.850146914789423</v>
      </c>
      <c r="V26" s="3"/>
      <c r="W26" s="55">
        <v>3069</v>
      </c>
      <c r="X26" s="55">
        <v>11524</v>
      </c>
      <c r="Y26" s="94">
        <v>26.63137799375217</v>
      </c>
      <c r="Z26" s="55">
        <v>3301</v>
      </c>
      <c r="AA26" s="55">
        <v>12223</v>
      </c>
      <c r="AB26" s="3">
        <v>26.942539993470454</v>
      </c>
      <c r="AC26" s="3"/>
      <c r="AD26" s="55">
        <v>1108</v>
      </c>
      <c r="AE26" s="55">
        <v>11524</v>
      </c>
      <c r="AF26" s="94">
        <v>9.61471711211385</v>
      </c>
      <c r="AG26" s="55">
        <v>1357</v>
      </c>
      <c r="AH26" s="55">
        <v>12223</v>
      </c>
      <c r="AI26" s="3">
        <v>11.075742735879857</v>
      </c>
      <c r="AJ26" s="3"/>
      <c r="AK26" s="55">
        <v>214</v>
      </c>
      <c r="AL26" s="55">
        <v>11524</v>
      </c>
      <c r="AM26" s="94">
        <v>1.8569940992710865</v>
      </c>
      <c r="AN26" s="55">
        <v>300</v>
      </c>
      <c r="AO26" s="55">
        <v>12223</v>
      </c>
      <c r="AP26" s="3">
        <v>2.4485798237022527</v>
      </c>
    </row>
    <row r="27" spans="1:42" ht="12.75">
      <c r="A27" s="5" t="s">
        <v>24</v>
      </c>
      <c r="B27" s="97">
        <v>2194</v>
      </c>
      <c r="C27" s="97">
        <v>15662</v>
      </c>
      <c r="D27" s="16">
        <v>14.008428042395607</v>
      </c>
      <c r="E27" s="97">
        <v>2175</v>
      </c>
      <c r="F27" s="97">
        <v>18016</v>
      </c>
      <c r="G27" s="3">
        <v>12.070592152727675</v>
      </c>
      <c r="H27" s="3"/>
      <c r="I27" s="97">
        <v>3843</v>
      </c>
      <c r="J27" s="97">
        <v>15662</v>
      </c>
      <c r="K27" s="19">
        <v>24.537096156301878</v>
      </c>
      <c r="L27" s="97">
        <v>4607</v>
      </c>
      <c r="M27" s="97">
        <v>18016</v>
      </c>
      <c r="N27" s="3">
        <v>25.567456573616738</v>
      </c>
      <c r="O27" s="3"/>
      <c r="P27" s="97">
        <v>3050</v>
      </c>
      <c r="Q27" s="97">
        <v>15662</v>
      </c>
      <c r="R27" s="94">
        <v>19.473885838334823</v>
      </c>
      <c r="S27" s="55">
        <v>3298</v>
      </c>
      <c r="T27" s="55">
        <v>18016</v>
      </c>
      <c r="U27" s="3">
        <v>18.302902491814198</v>
      </c>
      <c r="V27" s="3"/>
      <c r="W27" s="55">
        <v>4463</v>
      </c>
      <c r="X27" s="55">
        <v>15662</v>
      </c>
      <c r="Y27" s="94">
        <v>28.495722129996167</v>
      </c>
      <c r="Z27" s="55">
        <v>5199</v>
      </c>
      <c r="AA27" s="55">
        <v>18016</v>
      </c>
      <c r="AB27" s="3">
        <v>28.85287751817526</v>
      </c>
      <c r="AC27" s="3"/>
      <c r="AD27" s="55">
        <v>1627</v>
      </c>
      <c r="AE27" s="55">
        <v>15662</v>
      </c>
      <c r="AF27" s="94">
        <v>10.38820074064615</v>
      </c>
      <c r="AG27" s="55">
        <v>2168</v>
      </c>
      <c r="AH27" s="55">
        <v>18016</v>
      </c>
      <c r="AI27" s="3">
        <v>12.031744269937288</v>
      </c>
      <c r="AJ27" s="3"/>
      <c r="AK27" s="55">
        <v>485</v>
      </c>
      <c r="AL27" s="55">
        <v>15662</v>
      </c>
      <c r="AM27" s="94">
        <v>3.0966670923253736</v>
      </c>
      <c r="AN27" s="55">
        <v>572</v>
      </c>
      <c r="AO27" s="55">
        <v>18016</v>
      </c>
      <c r="AP27" s="3">
        <v>3.174426993728842</v>
      </c>
    </row>
    <row r="28" spans="1:42" ht="12.75">
      <c r="A28" s="5" t="s">
        <v>25</v>
      </c>
      <c r="B28" s="97">
        <v>284</v>
      </c>
      <c r="C28" s="97">
        <v>1890</v>
      </c>
      <c r="D28" s="16">
        <v>15.026455026455027</v>
      </c>
      <c r="E28" s="97">
        <v>340</v>
      </c>
      <c r="F28" s="97">
        <v>2597</v>
      </c>
      <c r="G28" s="3">
        <v>13.102119460500964</v>
      </c>
      <c r="H28" s="3"/>
      <c r="I28" s="97">
        <v>479</v>
      </c>
      <c r="J28" s="97">
        <v>1890</v>
      </c>
      <c r="K28" s="19">
        <v>25.343915343915345</v>
      </c>
      <c r="L28" s="97">
        <v>735</v>
      </c>
      <c r="M28" s="97">
        <v>2597</v>
      </c>
      <c r="N28" s="3">
        <v>28.32369942196532</v>
      </c>
      <c r="O28" s="3"/>
      <c r="P28" s="97">
        <v>328</v>
      </c>
      <c r="Q28" s="97">
        <v>1890</v>
      </c>
      <c r="R28" s="94">
        <v>17.354497354497354</v>
      </c>
      <c r="S28" s="55">
        <v>421</v>
      </c>
      <c r="T28" s="55">
        <v>2597</v>
      </c>
      <c r="U28" s="3">
        <v>16.223506743737957</v>
      </c>
      <c r="V28" s="3"/>
      <c r="W28" s="55">
        <v>528</v>
      </c>
      <c r="X28" s="55">
        <v>1890</v>
      </c>
      <c r="Y28" s="94">
        <v>27.936507936507937</v>
      </c>
      <c r="Z28" s="55">
        <v>704</v>
      </c>
      <c r="AA28" s="55">
        <v>2597</v>
      </c>
      <c r="AB28" s="3">
        <v>27.129094412331405</v>
      </c>
      <c r="AC28" s="3"/>
      <c r="AD28" s="55">
        <v>223</v>
      </c>
      <c r="AE28" s="55">
        <v>1890</v>
      </c>
      <c r="AF28" s="94">
        <v>11.798941798941799</v>
      </c>
      <c r="AG28" s="55">
        <v>320</v>
      </c>
      <c r="AH28" s="55">
        <v>2597</v>
      </c>
      <c r="AI28" s="3">
        <v>12.33140655105973</v>
      </c>
      <c r="AJ28" s="3"/>
      <c r="AK28" s="55">
        <v>48</v>
      </c>
      <c r="AL28" s="55">
        <v>1890</v>
      </c>
      <c r="AM28" s="94">
        <v>2.5396825396825395</v>
      </c>
      <c r="AN28" s="55">
        <v>75</v>
      </c>
      <c r="AO28" s="55">
        <v>2597</v>
      </c>
      <c r="AP28" s="3">
        <v>2.8901734104046244</v>
      </c>
    </row>
    <row r="29" spans="1:42" ht="12.75">
      <c r="A29" s="5" t="s">
        <v>26</v>
      </c>
      <c r="B29" s="97">
        <v>1531</v>
      </c>
      <c r="C29" s="97">
        <v>10757</v>
      </c>
      <c r="D29" s="16">
        <v>14.232592730315144</v>
      </c>
      <c r="E29" s="97">
        <v>1593</v>
      </c>
      <c r="F29" s="97">
        <v>12538</v>
      </c>
      <c r="G29" s="3">
        <v>12.712473066794349</v>
      </c>
      <c r="H29" s="3"/>
      <c r="I29" s="97">
        <v>2927</v>
      </c>
      <c r="J29" s="97">
        <v>10757</v>
      </c>
      <c r="K29" s="19">
        <v>27.210188714325554</v>
      </c>
      <c r="L29" s="97">
        <v>3424</v>
      </c>
      <c r="M29" s="97">
        <v>12538</v>
      </c>
      <c r="N29" s="3">
        <v>27.324235894980447</v>
      </c>
      <c r="O29" s="3"/>
      <c r="P29" s="97">
        <v>2123</v>
      </c>
      <c r="Q29" s="97">
        <v>10757</v>
      </c>
      <c r="R29" s="94">
        <v>19.735985869666266</v>
      </c>
      <c r="S29" s="55">
        <v>2417</v>
      </c>
      <c r="T29" s="55">
        <v>12538</v>
      </c>
      <c r="U29" s="3">
        <v>19.288165349932168</v>
      </c>
      <c r="V29" s="3"/>
      <c r="W29" s="55">
        <v>2851</v>
      </c>
      <c r="X29" s="55">
        <v>10757</v>
      </c>
      <c r="Y29" s="94">
        <v>26.503672027516966</v>
      </c>
      <c r="Z29" s="55">
        <v>3464</v>
      </c>
      <c r="AA29" s="55">
        <v>12538</v>
      </c>
      <c r="AB29" s="3">
        <v>27.643444258239562</v>
      </c>
      <c r="AC29" s="3"/>
      <c r="AD29" s="55">
        <v>1072</v>
      </c>
      <c r="AE29" s="55">
        <v>10757</v>
      </c>
      <c r="AF29" s="94">
        <v>9.965603792879055</v>
      </c>
      <c r="AG29" s="55">
        <v>1329</v>
      </c>
      <c r="AH29" s="55">
        <v>12538</v>
      </c>
      <c r="AI29" s="3">
        <v>10.605697869284175</v>
      </c>
      <c r="AJ29" s="3"/>
      <c r="AK29" s="55">
        <v>253</v>
      </c>
      <c r="AL29" s="55">
        <v>10757</v>
      </c>
      <c r="AM29" s="94">
        <v>2.3519568652970158</v>
      </c>
      <c r="AN29" s="55">
        <v>304</v>
      </c>
      <c r="AO29" s="55">
        <v>12538</v>
      </c>
      <c r="AP29" s="3">
        <v>2.425983560769292</v>
      </c>
    </row>
    <row r="30" spans="1:42" ht="12.75">
      <c r="A30" s="5" t="s">
        <v>27</v>
      </c>
      <c r="B30" s="97">
        <v>1165</v>
      </c>
      <c r="C30" s="97">
        <v>8214</v>
      </c>
      <c r="D30" s="16">
        <v>14.18310202093986</v>
      </c>
      <c r="E30" s="97">
        <v>1218</v>
      </c>
      <c r="F30" s="97">
        <v>9000</v>
      </c>
      <c r="G30" s="3">
        <v>13.539350822587817</v>
      </c>
      <c r="H30" s="3"/>
      <c r="I30" s="97">
        <v>1964</v>
      </c>
      <c r="J30" s="97">
        <v>8214</v>
      </c>
      <c r="K30" s="19">
        <v>23.910396883369856</v>
      </c>
      <c r="L30" s="97">
        <v>2223</v>
      </c>
      <c r="M30" s="97">
        <v>9000</v>
      </c>
      <c r="N30" s="3">
        <v>24.710982658959537</v>
      </c>
      <c r="O30" s="3"/>
      <c r="P30" s="97">
        <v>1483</v>
      </c>
      <c r="Q30" s="97">
        <v>8214</v>
      </c>
      <c r="R30" s="94">
        <v>18.054541027514002</v>
      </c>
      <c r="S30" s="55">
        <v>1508</v>
      </c>
      <c r="T30" s="55">
        <v>9000</v>
      </c>
      <c r="U30" s="3">
        <v>16.76300578034682</v>
      </c>
      <c r="V30" s="3"/>
      <c r="W30" s="55">
        <v>2355</v>
      </c>
      <c r="X30" s="55">
        <v>8214</v>
      </c>
      <c r="Y30" s="94">
        <v>28.67056245434624</v>
      </c>
      <c r="Z30" s="55">
        <v>2644</v>
      </c>
      <c r="AA30" s="55">
        <v>9000</v>
      </c>
      <c r="AB30" s="3">
        <v>29.390840373499334</v>
      </c>
      <c r="AC30" s="3"/>
      <c r="AD30" s="55">
        <v>954</v>
      </c>
      <c r="AE30" s="55">
        <v>8214</v>
      </c>
      <c r="AF30" s="94">
        <v>11.614317019722424</v>
      </c>
      <c r="AG30" s="55">
        <v>1122</v>
      </c>
      <c r="AH30" s="55">
        <v>9000</v>
      </c>
      <c r="AI30" s="3">
        <v>12.472209871053803</v>
      </c>
      <c r="AJ30" s="3"/>
      <c r="AK30" s="55">
        <v>293</v>
      </c>
      <c r="AL30" s="55">
        <v>8214</v>
      </c>
      <c r="AM30" s="94">
        <v>3.567080594107621</v>
      </c>
      <c r="AN30" s="55">
        <v>281</v>
      </c>
      <c r="AO30" s="55">
        <v>9000</v>
      </c>
      <c r="AP30" s="3">
        <v>3.12361049355269</v>
      </c>
    </row>
    <row r="31" spans="1:42" ht="12.75">
      <c r="A31" s="5" t="s">
        <v>28</v>
      </c>
      <c r="B31" s="97">
        <v>3913</v>
      </c>
      <c r="C31" s="97">
        <v>25370</v>
      </c>
      <c r="D31" s="16">
        <v>15.423728813559322</v>
      </c>
      <c r="E31" s="97">
        <v>4370</v>
      </c>
      <c r="F31" s="97">
        <v>32322</v>
      </c>
      <c r="G31" s="3">
        <v>13.525643009687705</v>
      </c>
      <c r="H31" s="3"/>
      <c r="I31" s="97">
        <v>6454</v>
      </c>
      <c r="J31" s="97">
        <v>25370</v>
      </c>
      <c r="K31" s="19">
        <v>25.43949546708711</v>
      </c>
      <c r="L31" s="97">
        <v>8538</v>
      </c>
      <c r="M31" s="97">
        <v>32322</v>
      </c>
      <c r="N31" s="3">
        <v>26.426073230369244</v>
      </c>
      <c r="O31" s="3"/>
      <c r="P31" s="97">
        <v>5136</v>
      </c>
      <c r="Q31" s="97">
        <v>25370</v>
      </c>
      <c r="R31" s="94">
        <v>20.244383129680724</v>
      </c>
      <c r="S31" s="55">
        <v>6155</v>
      </c>
      <c r="T31" s="55">
        <v>32322</v>
      </c>
      <c r="U31" s="3">
        <v>19.050419387786686</v>
      </c>
      <c r="V31" s="3"/>
      <c r="W31" s="55">
        <v>6921</v>
      </c>
      <c r="X31" s="55">
        <v>25370</v>
      </c>
      <c r="Y31" s="94">
        <v>27.280252266456444</v>
      </c>
      <c r="Z31" s="55">
        <v>9033</v>
      </c>
      <c r="AA31" s="55">
        <v>32322</v>
      </c>
      <c r="AB31" s="3">
        <v>27.958154074716024</v>
      </c>
      <c r="AC31" s="3"/>
      <c r="AD31" s="55">
        <v>2372</v>
      </c>
      <c r="AE31" s="55">
        <v>25370</v>
      </c>
      <c r="AF31" s="94">
        <v>9.349625541978716</v>
      </c>
      <c r="AG31" s="55">
        <v>3483</v>
      </c>
      <c r="AH31" s="55">
        <v>32322</v>
      </c>
      <c r="AI31" s="3">
        <v>10.780277941130954</v>
      </c>
      <c r="AJ31" s="3"/>
      <c r="AK31" s="55">
        <v>574</v>
      </c>
      <c r="AL31" s="55">
        <v>25370</v>
      </c>
      <c r="AM31" s="94">
        <v>2.2625147812376825</v>
      </c>
      <c r="AN31" s="55">
        <v>730</v>
      </c>
      <c r="AO31" s="55">
        <v>32322</v>
      </c>
      <c r="AP31" s="3">
        <v>2.259432356309387</v>
      </c>
    </row>
    <row r="32" spans="1:42" ht="12.75">
      <c r="A32" s="5" t="s">
        <v>29</v>
      </c>
      <c r="B32" s="97">
        <v>711</v>
      </c>
      <c r="C32" s="97">
        <v>4478</v>
      </c>
      <c r="D32" s="16">
        <v>15.877623939258598</v>
      </c>
      <c r="E32" s="97">
        <v>835</v>
      </c>
      <c r="F32" s="97">
        <v>5598</v>
      </c>
      <c r="G32" s="3">
        <v>14.905390931810066</v>
      </c>
      <c r="H32" s="3"/>
      <c r="I32" s="97">
        <v>1292</v>
      </c>
      <c r="J32" s="97">
        <v>4478</v>
      </c>
      <c r="K32" s="19">
        <v>28.852166145600716</v>
      </c>
      <c r="L32" s="97">
        <v>1654</v>
      </c>
      <c r="M32" s="97">
        <v>5598</v>
      </c>
      <c r="N32" s="3">
        <v>29.525169582292037</v>
      </c>
      <c r="O32" s="3"/>
      <c r="P32" s="97">
        <v>908</v>
      </c>
      <c r="Q32" s="97">
        <v>4478</v>
      </c>
      <c r="R32" s="94">
        <v>20.27690933452434</v>
      </c>
      <c r="S32" s="55">
        <v>1031</v>
      </c>
      <c r="T32" s="55">
        <v>5598</v>
      </c>
      <c r="U32" s="3">
        <v>18.40414137807926</v>
      </c>
      <c r="V32" s="3"/>
      <c r="W32" s="55">
        <v>1123</v>
      </c>
      <c r="X32" s="55">
        <v>4478</v>
      </c>
      <c r="Y32" s="94">
        <v>25.07815989280929</v>
      </c>
      <c r="Z32" s="55">
        <v>1424</v>
      </c>
      <c r="AA32" s="55">
        <v>5598</v>
      </c>
      <c r="AB32" s="3">
        <v>25.419493038200642</v>
      </c>
      <c r="AC32" s="3"/>
      <c r="AD32" s="55">
        <v>366</v>
      </c>
      <c r="AE32" s="55">
        <v>4478</v>
      </c>
      <c r="AF32" s="94">
        <v>8.173291648057168</v>
      </c>
      <c r="AG32" s="55">
        <v>548</v>
      </c>
      <c r="AH32" s="55">
        <v>5598</v>
      </c>
      <c r="AI32" s="3">
        <v>9.782220635487327</v>
      </c>
      <c r="AJ32" s="3"/>
      <c r="AK32" s="55">
        <v>78</v>
      </c>
      <c r="AL32" s="55">
        <v>4478</v>
      </c>
      <c r="AM32" s="94">
        <v>1.7418490397498883</v>
      </c>
      <c r="AN32" s="55">
        <v>110</v>
      </c>
      <c r="AO32" s="55">
        <v>5598</v>
      </c>
      <c r="AP32" s="3">
        <v>1.9635844341306676</v>
      </c>
    </row>
    <row r="33" spans="1:42" ht="12.75">
      <c r="A33" s="5" t="s">
        <v>30</v>
      </c>
      <c r="B33" s="97">
        <v>1031</v>
      </c>
      <c r="C33" s="97">
        <v>6850</v>
      </c>
      <c r="D33" s="16">
        <v>15.05109489051095</v>
      </c>
      <c r="E33" s="97">
        <v>1011</v>
      </c>
      <c r="F33" s="97">
        <v>7137</v>
      </c>
      <c r="G33" s="3">
        <v>14.165615804960066</v>
      </c>
      <c r="H33" s="3"/>
      <c r="I33" s="97">
        <v>1762</v>
      </c>
      <c r="J33" s="97">
        <v>6850</v>
      </c>
      <c r="K33" s="19">
        <v>25.722627737226276</v>
      </c>
      <c r="L33" s="97">
        <v>1889</v>
      </c>
      <c r="M33" s="97">
        <v>7137</v>
      </c>
      <c r="N33" s="3">
        <v>26.467703516883844</v>
      </c>
      <c r="O33" s="3"/>
      <c r="P33" s="97">
        <v>1199</v>
      </c>
      <c r="Q33" s="97">
        <v>6850</v>
      </c>
      <c r="R33" s="94">
        <v>17.503649635036496</v>
      </c>
      <c r="S33" s="55">
        <v>1220</v>
      </c>
      <c r="T33" s="55">
        <v>7137</v>
      </c>
      <c r="U33" s="3">
        <v>17.094017094017094</v>
      </c>
      <c r="V33" s="3"/>
      <c r="W33" s="55">
        <v>1723</v>
      </c>
      <c r="X33" s="55">
        <v>6850</v>
      </c>
      <c r="Y33" s="94">
        <v>25.153284671532848</v>
      </c>
      <c r="Z33" s="55">
        <v>1833</v>
      </c>
      <c r="AA33" s="55">
        <v>7137</v>
      </c>
      <c r="AB33" s="3">
        <v>25.683060109289617</v>
      </c>
      <c r="AC33" s="3"/>
      <c r="AD33" s="55">
        <v>808</v>
      </c>
      <c r="AE33" s="55">
        <v>6850</v>
      </c>
      <c r="AF33" s="94">
        <v>11.795620437956204</v>
      </c>
      <c r="AG33" s="55">
        <v>877</v>
      </c>
      <c r="AH33" s="55">
        <v>7137</v>
      </c>
      <c r="AI33" s="3">
        <v>12.288076222502452</v>
      </c>
      <c r="AJ33" s="3"/>
      <c r="AK33" s="55">
        <v>327</v>
      </c>
      <c r="AL33" s="55">
        <v>6850</v>
      </c>
      <c r="AM33" s="94">
        <v>4.773722627737226</v>
      </c>
      <c r="AN33" s="55">
        <v>307</v>
      </c>
      <c r="AO33" s="55">
        <v>7137</v>
      </c>
      <c r="AP33" s="3">
        <v>4.301527252346925</v>
      </c>
    </row>
    <row r="34" spans="1:42" ht="12.75">
      <c r="A34" s="5" t="s">
        <v>31</v>
      </c>
      <c r="B34" s="97">
        <v>1187</v>
      </c>
      <c r="C34" s="97">
        <v>7655</v>
      </c>
      <c r="D34" s="16">
        <v>15.50620509470934</v>
      </c>
      <c r="E34" s="97">
        <v>1434</v>
      </c>
      <c r="F34" s="97">
        <v>9835</v>
      </c>
      <c r="G34" s="3">
        <v>14.583545204922203</v>
      </c>
      <c r="H34" s="3"/>
      <c r="I34" s="97">
        <v>2222</v>
      </c>
      <c r="J34" s="97">
        <v>7655</v>
      </c>
      <c r="K34" s="19">
        <v>29.026779882429786</v>
      </c>
      <c r="L34" s="97">
        <v>2907</v>
      </c>
      <c r="M34" s="97">
        <v>9835</v>
      </c>
      <c r="N34" s="3">
        <v>29.563714024204213</v>
      </c>
      <c r="O34" s="3"/>
      <c r="P34" s="97">
        <v>1359</v>
      </c>
      <c r="Q34" s="97">
        <v>7655</v>
      </c>
      <c r="R34" s="94">
        <v>17.75310254735467</v>
      </c>
      <c r="S34" s="55">
        <v>1652</v>
      </c>
      <c r="T34" s="55">
        <v>9835</v>
      </c>
      <c r="U34" s="3">
        <v>16.800569510830876</v>
      </c>
      <c r="V34" s="3"/>
      <c r="W34" s="55">
        <v>1965</v>
      </c>
      <c r="X34" s="55">
        <v>7655</v>
      </c>
      <c r="Y34" s="94">
        <v>25.66949706074461</v>
      </c>
      <c r="Z34" s="55">
        <v>2497</v>
      </c>
      <c r="AA34" s="55">
        <v>9835</v>
      </c>
      <c r="AB34" s="3">
        <v>25.394081155293403</v>
      </c>
      <c r="AC34" s="3"/>
      <c r="AD34" s="55">
        <v>753</v>
      </c>
      <c r="AE34" s="55">
        <v>7655</v>
      </c>
      <c r="AF34" s="94">
        <v>9.83670803396473</v>
      </c>
      <c r="AG34" s="55">
        <v>1107</v>
      </c>
      <c r="AH34" s="55">
        <v>9835</v>
      </c>
      <c r="AI34" s="3">
        <v>11.258008746059188</v>
      </c>
      <c r="AJ34" s="3"/>
      <c r="AK34" s="55">
        <v>169</v>
      </c>
      <c r="AL34" s="55">
        <v>7655</v>
      </c>
      <c r="AM34" s="94">
        <v>2.207707380796865</v>
      </c>
      <c r="AN34" s="55">
        <v>236</v>
      </c>
      <c r="AO34" s="55">
        <v>9835</v>
      </c>
      <c r="AP34" s="3">
        <v>2.4000813586901253</v>
      </c>
    </row>
    <row r="35" spans="1:42" ht="12.75">
      <c r="A35" s="5" t="s">
        <v>32</v>
      </c>
      <c r="B35" s="97">
        <v>235</v>
      </c>
      <c r="C35" s="97">
        <v>1767</v>
      </c>
      <c r="D35" s="16">
        <v>13.299377475947935</v>
      </c>
      <c r="E35" s="97">
        <v>243</v>
      </c>
      <c r="F35" s="97">
        <v>1840</v>
      </c>
      <c r="G35" s="3">
        <v>13.2208922742111</v>
      </c>
      <c r="H35" s="3"/>
      <c r="I35" s="97">
        <v>511</v>
      </c>
      <c r="J35" s="97">
        <v>1767</v>
      </c>
      <c r="K35" s="19">
        <v>28.919071873231466</v>
      </c>
      <c r="L35" s="97">
        <v>497</v>
      </c>
      <c r="M35" s="97">
        <v>1840</v>
      </c>
      <c r="N35" s="3">
        <v>27.040261153427636</v>
      </c>
      <c r="O35" s="3"/>
      <c r="P35" s="97">
        <v>296</v>
      </c>
      <c r="Q35" s="97">
        <v>1767</v>
      </c>
      <c r="R35" s="94">
        <v>16.751556310130166</v>
      </c>
      <c r="S35" s="55">
        <v>355</v>
      </c>
      <c r="T35" s="55">
        <v>1840</v>
      </c>
      <c r="U35" s="3">
        <v>19.314472252448315</v>
      </c>
      <c r="V35" s="3"/>
      <c r="W35" s="55">
        <v>531</v>
      </c>
      <c r="X35" s="55">
        <v>1767</v>
      </c>
      <c r="Y35" s="94">
        <v>30.050933786078097</v>
      </c>
      <c r="Z35" s="55">
        <v>514</v>
      </c>
      <c r="AA35" s="55">
        <v>1840</v>
      </c>
      <c r="AB35" s="3">
        <v>27.9651795429815</v>
      </c>
      <c r="AC35" s="3"/>
      <c r="AD35" s="55">
        <v>172</v>
      </c>
      <c r="AE35" s="55">
        <v>1767</v>
      </c>
      <c r="AF35" s="94">
        <v>9.73401245048104</v>
      </c>
      <c r="AG35" s="55">
        <v>179</v>
      </c>
      <c r="AH35" s="55">
        <v>1840</v>
      </c>
      <c r="AI35" s="3">
        <v>9.738846572361263</v>
      </c>
      <c r="AJ35" s="3"/>
      <c r="AK35" s="55">
        <v>22</v>
      </c>
      <c r="AL35" s="55">
        <v>1767</v>
      </c>
      <c r="AM35" s="94">
        <v>1.245048104131296</v>
      </c>
      <c r="AN35" s="55">
        <v>50</v>
      </c>
      <c r="AO35" s="55">
        <v>1840</v>
      </c>
      <c r="AP35" s="3">
        <v>2.720348204570185</v>
      </c>
    </row>
    <row r="36" spans="1:42" ht="12.75">
      <c r="A36" s="5" t="s">
        <v>33</v>
      </c>
      <c r="B36" s="97">
        <v>189</v>
      </c>
      <c r="C36" s="97">
        <v>1313</v>
      </c>
      <c r="D36" s="16">
        <v>14.394516374714394</v>
      </c>
      <c r="E36" s="97">
        <v>207</v>
      </c>
      <c r="F36" s="97">
        <v>1506</v>
      </c>
      <c r="G36" s="3">
        <v>13.901947615849563</v>
      </c>
      <c r="H36" s="3"/>
      <c r="I36" s="97">
        <v>331</v>
      </c>
      <c r="J36" s="97">
        <v>1313</v>
      </c>
      <c r="K36" s="19">
        <v>25.209444021325208</v>
      </c>
      <c r="L36" s="97">
        <v>399</v>
      </c>
      <c r="M36" s="97">
        <v>1506</v>
      </c>
      <c r="N36" s="3">
        <v>26.79650772330423</v>
      </c>
      <c r="O36" s="3"/>
      <c r="P36" s="97">
        <v>247</v>
      </c>
      <c r="Q36" s="97">
        <v>1313</v>
      </c>
      <c r="R36" s="94">
        <v>18.81188118811881</v>
      </c>
      <c r="S36" s="55">
        <v>252</v>
      </c>
      <c r="T36" s="55">
        <v>1506</v>
      </c>
      <c r="U36" s="3">
        <v>16.92411014103425</v>
      </c>
      <c r="V36" s="3"/>
      <c r="W36" s="55">
        <v>354</v>
      </c>
      <c r="X36" s="55">
        <v>1313</v>
      </c>
      <c r="Y36" s="94">
        <v>26.961157654226962</v>
      </c>
      <c r="Z36" s="55">
        <v>401</v>
      </c>
      <c r="AA36" s="55">
        <v>1506</v>
      </c>
      <c r="AB36" s="3">
        <v>26.930826057756885</v>
      </c>
      <c r="AC36" s="3"/>
      <c r="AD36" s="55">
        <v>156</v>
      </c>
      <c r="AE36" s="55">
        <v>1313</v>
      </c>
      <c r="AF36" s="94">
        <v>11.881188118811881</v>
      </c>
      <c r="AG36" s="55">
        <v>203</v>
      </c>
      <c r="AH36" s="55">
        <v>1506</v>
      </c>
      <c r="AI36" s="3">
        <v>13.633310946944258</v>
      </c>
      <c r="AJ36" s="3"/>
      <c r="AK36" s="55">
        <v>36</v>
      </c>
      <c r="AL36" s="55">
        <v>1313</v>
      </c>
      <c r="AM36" s="94">
        <v>2.7418126428027416</v>
      </c>
      <c r="AN36" s="55">
        <v>27</v>
      </c>
      <c r="AO36" s="55">
        <v>1506</v>
      </c>
      <c r="AP36" s="3">
        <v>1.8132975151108126</v>
      </c>
    </row>
    <row r="37" spans="1:42" ht="12.75">
      <c r="A37" s="5" t="s">
        <v>34</v>
      </c>
      <c r="B37" s="97">
        <v>1067</v>
      </c>
      <c r="C37" s="97">
        <v>7679</v>
      </c>
      <c r="D37" s="16">
        <v>13.895038416460476</v>
      </c>
      <c r="E37" s="97">
        <v>1114</v>
      </c>
      <c r="F37" s="97">
        <v>8858</v>
      </c>
      <c r="G37" s="3">
        <v>12.593262491521592</v>
      </c>
      <c r="H37" s="3"/>
      <c r="I37" s="97">
        <v>1947</v>
      </c>
      <c r="J37" s="97">
        <v>7679</v>
      </c>
      <c r="K37" s="19">
        <v>25.35486391457221</v>
      </c>
      <c r="L37" s="97">
        <v>2302</v>
      </c>
      <c r="M37" s="97">
        <v>8858</v>
      </c>
      <c r="N37" s="3">
        <v>26.023061270630794</v>
      </c>
      <c r="O37" s="3"/>
      <c r="P37" s="97">
        <v>1521</v>
      </c>
      <c r="Q37" s="97">
        <v>7679</v>
      </c>
      <c r="R37" s="94">
        <v>19.80726657116812</v>
      </c>
      <c r="S37" s="55">
        <v>1710</v>
      </c>
      <c r="T37" s="97">
        <v>8858</v>
      </c>
      <c r="U37" s="3">
        <v>19.33077096992991</v>
      </c>
      <c r="V37" s="3"/>
      <c r="W37" s="55">
        <v>2226</v>
      </c>
      <c r="X37" s="55">
        <v>7679</v>
      </c>
      <c r="Y37" s="94">
        <v>28.988149498632634</v>
      </c>
      <c r="Z37" s="55">
        <v>2535</v>
      </c>
      <c r="AA37" s="97">
        <v>8858</v>
      </c>
      <c r="AB37" s="3">
        <v>28.657020122089076</v>
      </c>
      <c r="AC37" s="3"/>
      <c r="AD37" s="55">
        <v>721</v>
      </c>
      <c r="AE37" s="55">
        <v>7679</v>
      </c>
      <c r="AF37" s="94">
        <v>9.389243391066545</v>
      </c>
      <c r="AG37" s="55">
        <v>989</v>
      </c>
      <c r="AH37" s="97">
        <v>8858</v>
      </c>
      <c r="AI37" s="3">
        <v>11.180194438164142</v>
      </c>
      <c r="AJ37" s="3"/>
      <c r="AK37" s="55">
        <v>197</v>
      </c>
      <c r="AL37" s="55">
        <v>7679</v>
      </c>
      <c r="AM37" s="94">
        <v>2.565438208100013</v>
      </c>
      <c r="AN37" s="55">
        <v>196</v>
      </c>
      <c r="AO37" s="97">
        <v>8858</v>
      </c>
      <c r="AP37" s="3">
        <v>2.215690707664481</v>
      </c>
    </row>
    <row r="38" spans="1:42" ht="12.75">
      <c r="A38" s="5" t="s">
        <v>35</v>
      </c>
      <c r="B38" s="97">
        <v>255</v>
      </c>
      <c r="C38" s="97">
        <v>1708</v>
      </c>
      <c r="D38" s="16">
        <v>14.929742388758783</v>
      </c>
      <c r="E38" s="97">
        <v>295</v>
      </c>
      <c r="F38" s="97">
        <v>2189</v>
      </c>
      <c r="G38" s="3">
        <v>13.494967978042085</v>
      </c>
      <c r="H38" s="3"/>
      <c r="I38" s="97">
        <v>426</v>
      </c>
      <c r="J38" s="97">
        <v>1708</v>
      </c>
      <c r="K38" s="19">
        <v>24.94145199063232</v>
      </c>
      <c r="L38" s="97">
        <v>630</v>
      </c>
      <c r="M38" s="97">
        <v>2189</v>
      </c>
      <c r="N38" s="3">
        <v>28.819762122598352</v>
      </c>
      <c r="O38" s="3"/>
      <c r="P38" s="97">
        <v>331</v>
      </c>
      <c r="Q38" s="97">
        <v>1708</v>
      </c>
      <c r="R38" s="94">
        <v>19.379391100702577</v>
      </c>
      <c r="S38" s="55">
        <v>376</v>
      </c>
      <c r="T38" s="97">
        <v>2189</v>
      </c>
      <c r="U38" s="3">
        <v>17.200365965233303</v>
      </c>
      <c r="V38" s="3"/>
      <c r="W38" s="55">
        <v>502</v>
      </c>
      <c r="X38" s="55">
        <v>1708</v>
      </c>
      <c r="Y38" s="94">
        <v>29.39110070257611</v>
      </c>
      <c r="Z38" s="55">
        <v>596</v>
      </c>
      <c r="AA38" s="97">
        <v>2189</v>
      </c>
      <c r="AB38" s="3">
        <v>27.264409881061297</v>
      </c>
      <c r="AC38" s="3"/>
      <c r="AD38" s="55">
        <v>151</v>
      </c>
      <c r="AE38" s="55">
        <v>1708</v>
      </c>
      <c r="AF38" s="94">
        <v>8.840749414519907</v>
      </c>
      <c r="AG38" s="55">
        <v>229</v>
      </c>
      <c r="AH38" s="97">
        <v>2189</v>
      </c>
      <c r="AI38" s="3">
        <v>10.475754803293686</v>
      </c>
      <c r="AJ38" s="3"/>
      <c r="AK38" s="55">
        <v>43</v>
      </c>
      <c r="AL38" s="55">
        <v>1708</v>
      </c>
      <c r="AM38" s="94">
        <v>2.5175644028103044</v>
      </c>
      <c r="AN38" s="55">
        <v>60</v>
      </c>
      <c r="AO38" s="97">
        <v>2189</v>
      </c>
      <c r="AP38" s="3">
        <v>2.7447392497712717</v>
      </c>
    </row>
    <row r="39" spans="1:42" ht="12.75">
      <c r="A39" s="5" t="s">
        <v>36</v>
      </c>
      <c r="B39" s="97">
        <v>63</v>
      </c>
      <c r="C39" s="97">
        <v>414</v>
      </c>
      <c r="D39" s="16">
        <v>15.2173913043478</v>
      </c>
      <c r="E39" s="55">
        <v>26</v>
      </c>
      <c r="F39" s="97">
        <v>191</v>
      </c>
      <c r="G39" s="3">
        <v>13.6</v>
      </c>
      <c r="H39" s="3"/>
      <c r="I39" s="97">
        <v>109</v>
      </c>
      <c r="J39" s="97">
        <v>414</v>
      </c>
      <c r="K39" s="19">
        <v>26.32850241545894</v>
      </c>
      <c r="L39" s="55">
        <v>58</v>
      </c>
      <c r="M39" s="97">
        <v>191</v>
      </c>
      <c r="N39" s="3">
        <v>30.4</v>
      </c>
      <c r="O39" s="3"/>
      <c r="P39" s="97">
        <v>71</v>
      </c>
      <c r="Q39" s="97">
        <v>414</v>
      </c>
      <c r="R39" s="94">
        <v>17.14975845410628</v>
      </c>
      <c r="S39" s="55">
        <v>24</v>
      </c>
      <c r="T39" s="100">
        <v>191</v>
      </c>
      <c r="U39" s="3">
        <v>12.6</v>
      </c>
      <c r="V39" s="3"/>
      <c r="W39" s="55">
        <v>101</v>
      </c>
      <c r="X39" s="55">
        <v>414</v>
      </c>
      <c r="Y39" s="94">
        <v>24.396135265700483</v>
      </c>
      <c r="Z39" s="55">
        <v>45</v>
      </c>
      <c r="AA39" s="100">
        <v>191</v>
      </c>
      <c r="AB39" s="3">
        <v>23.6</v>
      </c>
      <c r="AC39" s="3"/>
      <c r="AD39" s="55">
        <v>58</v>
      </c>
      <c r="AE39" s="55">
        <v>414</v>
      </c>
      <c r="AF39" s="94">
        <v>14.009661835748792</v>
      </c>
      <c r="AG39" s="55">
        <v>30</v>
      </c>
      <c r="AH39" s="100">
        <v>191</v>
      </c>
      <c r="AI39" s="3">
        <v>15.7</v>
      </c>
      <c r="AJ39" s="3"/>
      <c r="AK39" s="55">
        <v>12</v>
      </c>
      <c r="AL39" s="55">
        <v>414</v>
      </c>
      <c r="AM39" s="94">
        <v>2.898550724637681</v>
      </c>
      <c r="AN39" s="55">
        <v>9</v>
      </c>
      <c r="AO39" s="100">
        <v>191</v>
      </c>
      <c r="AP39" s="3">
        <v>4.7</v>
      </c>
    </row>
    <row r="40" spans="1:42" ht="12.75">
      <c r="A40" s="5" t="s">
        <v>37</v>
      </c>
      <c r="B40" s="97">
        <v>72</v>
      </c>
      <c r="C40" s="97">
        <v>601</v>
      </c>
      <c r="D40" s="16">
        <v>11.980033277870216</v>
      </c>
      <c r="E40" s="97">
        <v>112</v>
      </c>
      <c r="F40" s="97">
        <v>770</v>
      </c>
      <c r="G40" s="3">
        <v>14.583333333333334</v>
      </c>
      <c r="H40" s="3"/>
      <c r="I40" s="97">
        <v>160</v>
      </c>
      <c r="J40" s="97">
        <v>601</v>
      </c>
      <c r="K40" s="19">
        <v>26.622296173044926</v>
      </c>
      <c r="L40" s="97">
        <v>193</v>
      </c>
      <c r="M40" s="97">
        <v>770</v>
      </c>
      <c r="N40" s="3">
        <v>25.130208333333332</v>
      </c>
      <c r="O40" s="3"/>
      <c r="P40" s="97">
        <v>105</v>
      </c>
      <c r="Q40" s="97">
        <v>601</v>
      </c>
      <c r="R40" s="94">
        <v>17.47088186356073</v>
      </c>
      <c r="S40" s="55">
        <v>133</v>
      </c>
      <c r="T40" s="55">
        <v>770</v>
      </c>
      <c r="U40" s="3">
        <v>17.317708333333336</v>
      </c>
      <c r="V40" s="3"/>
      <c r="W40" s="55">
        <v>188</v>
      </c>
      <c r="X40" s="55">
        <v>601</v>
      </c>
      <c r="Y40" s="94">
        <v>31.281198003327788</v>
      </c>
      <c r="Z40" s="55">
        <v>207</v>
      </c>
      <c r="AA40" s="55">
        <v>770</v>
      </c>
      <c r="AB40" s="3">
        <v>26.953125</v>
      </c>
      <c r="AC40" s="3"/>
      <c r="AD40" s="55">
        <v>68</v>
      </c>
      <c r="AE40" s="55">
        <v>601</v>
      </c>
      <c r="AF40" s="94">
        <v>11.314475873544094</v>
      </c>
      <c r="AG40" s="55">
        <v>105</v>
      </c>
      <c r="AH40" s="55">
        <v>770</v>
      </c>
      <c r="AI40" s="3">
        <v>13.671875</v>
      </c>
      <c r="AJ40" s="3"/>
      <c r="AK40" s="55">
        <v>8</v>
      </c>
      <c r="AL40" s="55">
        <v>601</v>
      </c>
      <c r="AM40" s="94">
        <v>1.3311148086522462</v>
      </c>
      <c r="AN40" s="55">
        <v>18</v>
      </c>
      <c r="AO40" s="55">
        <v>770</v>
      </c>
      <c r="AP40" s="3">
        <v>2.34375</v>
      </c>
    </row>
    <row r="41" spans="1:42" ht="12.75">
      <c r="A41" s="5" t="s">
        <v>38</v>
      </c>
      <c r="B41" s="97">
        <v>76</v>
      </c>
      <c r="C41" s="97">
        <v>559</v>
      </c>
      <c r="D41" s="16">
        <v>13.595706618962433</v>
      </c>
      <c r="E41" s="97">
        <v>70</v>
      </c>
      <c r="F41" s="97">
        <v>667</v>
      </c>
      <c r="G41" s="3">
        <v>10.46337817638266</v>
      </c>
      <c r="H41" s="3"/>
      <c r="I41" s="97">
        <v>155</v>
      </c>
      <c r="J41" s="97">
        <v>559</v>
      </c>
      <c r="K41" s="19">
        <v>27.728085867620752</v>
      </c>
      <c r="L41" s="97">
        <v>196</v>
      </c>
      <c r="M41" s="97">
        <v>667</v>
      </c>
      <c r="N41" s="3">
        <v>29.297458893871447</v>
      </c>
      <c r="O41" s="3"/>
      <c r="P41" s="97">
        <v>99</v>
      </c>
      <c r="Q41" s="97">
        <v>559</v>
      </c>
      <c r="R41" s="94">
        <v>17.71019677996422</v>
      </c>
      <c r="S41" s="55">
        <v>120</v>
      </c>
      <c r="T41" s="55">
        <v>667</v>
      </c>
      <c r="U41" s="3">
        <v>17.937219730941703</v>
      </c>
      <c r="V41" s="3"/>
      <c r="W41" s="55">
        <v>154</v>
      </c>
      <c r="X41" s="55">
        <v>559</v>
      </c>
      <c r="Y41" s="94">
        <v>27.549194991055455</v>
      </c>
      <c r="Z41" s="55">
        <v>159</v>
      </c>
      <c r="AA41" s="55">
        <v>667</v>
      </c>
      <c r="AB41" s="3">
        <v>23.766816143497756</v>
      </c>
      <c r="AC41" s="3"/>
      <c r="AD41" s="55">
        <v>61</v>
      </c>
      <c r="AE41" s="55">
        <v>559</v>
      </c>
      <c r="AF41" s="94">
        <v>10.912343470483005</v>
      </c>
      <c r="AG41" s="55">
        <v>102</v>
      </c>
      <c r="AH41" s="55">
        <v>667</v>
      </c>
      <c r="AI41" s="3">
        <v>15.246636771300448</v>
      </c>
      <c r="AJ41" s="3"/>
      <c r="AK41" s="55">
        <v>14</v>
      </c>
      <c r="AL41" s="55">
        <v>559</v>
      </c>
      <c r="AM41" s="94">
        <v>2.5044722719141324</v>
      </c>
      <c r="AN41" s="55">
        <v>22</v>
      </c>
      <c r="AO41" s="55">
        <v>667</v>
      </c>
      <c r="AP41" s="3">
        <v>3.288490284005979</v>
      </c>
    </row>
    <row r="42" spans="1:42" ht="12.75">
      <c r="A42" s="5" t="s">
        <v>39</v>
      </c>
      <c r="B42" s="97">
        <v>739</v>
      </c>
      <c r="C42" s="97">
        <v>5554</v>
      </c>
      <c r="D42" s="16">
        <v>13.305725603168888</v>
      </c>
      <c r="E42" s="97">
        <v>674</v>
      </c>
      <c r="F42" s="97">
        <v>6013</v>
      </c>
      <c r="G42" s="3">
        <v>11.207183239108746</v>
      </c>
      <c r="H42" s="3"/>
      <c r="I42" s="97">
        <v>1394</v>
      </c>
      <c r="J42" s="97">
        <v>5554</v>
      </c>
      <c r="K42" s="19">
        <v>25.099027727763772</v>
      </c>
      <c r="L42" s="97">
        <v>1426</v>
      </c>
      <c r="M42" s="97">
        <v>6013</v>
      </c>
      <c r="N42" s="3">
        <v>23.711340206185564</v>
      </c>
      <c r="O42" s="3"/>
      <c r="P42" s="97">
        <v>1023</v>
      </c>
      <c r="Q42" s="97">
        <v>5554</v>
      </c>
      <c r="R42" s="94">
        <v>18.419157364061938</v>
      </c>
      <c r="S42" s="55">
        <v>1119</v>
      </c>
      <c r="T42" s="55">
        <v>6013</v>
      </c>
      <c r="U42" s="3">
        <v>18.606584635849686</v>
      </c>
      <c r="V42" s="3"/>
      <c r="W42" s="55">
        <v>1670</v>
      </c>
      <c r="X42" s="55">
        <v>5554</v>
      </c>
      <c r="Y42" s="94">
        <v>30.068419157364062</v>
      </c>
      <c r="Z42" s="55">
        <v>1849</v>
      </c>
      <c r="AA42" s="55">
        <v>6013</v>
      </c>
      <c r="AB42" s="3">
        <v>30.74492850016628</v>
      </c>
      <c r="AC42" s="3"/>
      <c r="AD42" s="55">
        <v>548</v>
      </c>
      <c r="AE42" s="55">
        <v>5554</v>
      </c>
      <c r="AF42" s="94">
        <v>9.866762693554195</v>
      </c>
      <c r="AG42" s="55">
        <v>720</v>
      </c>
      <c r="AH42" s="55">
        <v>6013</v>
      </c>
      <c r="AI42" s="3">
        <v>11.972065181243764</v>
      </c>
      <c r="AJ42" s="3"/>
      <c r="AK42" s="55">
        <v>180</v>
      </c>
      <c r="AL42" s="55">
        <v>5554</v>
      </c>
      <c r="AM42" s="94">
        <v>3.2409074540871443</v>
      </c>
      <c r="AN42" s="55">
        <v>226</v>
      </c>
      <c r="AO42" s="55">
        <v>6013</v>
      </c>
      <c r="AP42" s="3">
        <v>3.7578982374459593</v>
      </c>
    </row>
    <row r="43" spans="1:42" ht="12.75">
      <c r="A43" s="5" t="s">
        <v>40</v>
      </c>
      <c r="B43" s="97">
        <v>103</v>
      </c>
      <c r="C43" s="97">
        <v>839</v>
      </c>
      <c r="D43" s="16">
        <v>12.276519666269369</v>
      </c>
      <c r="E43" s="97">
        <v>129</v>
      </c>
      <c r="F43" s="97">
        <v>1012</v>
      </c>
      <c r="G43" s="3">
        <v>12.622309197651663</v>
      </c>
      <c r="H43" s="3"/>
      <c r="I43" s="97">
        <v>237</v>
      </c>
      <c r="J43" s="97">
        <v>839</v>
      </c>
      <c r="K43" s="19">
        <v>28.24791418355185</v>
      </c>
      <c r="L43" s="97">
        <v>269</v>
      </c>
      <c r="M43" s="97">
        <v>1012</v>
      </c>
      <c r="N43" s="3">
        <v>26.320939334637966</v>
      </c>
      <c r="O43" s="3"/>
      <c r="P43" s="97">
        <v>134</v>
      </c>
      <c r="Q43" s="97">
        <v>839</v>
      </c>
      <c r="R43" s="94">
        <v>15.971394517282478</v>
      </c>
      <c r="S43" s="55">
        <v>155</v>
      </c>
      <c r="T43" s="55">
        <v>1012</v>
      </c>
      <c r="U43" s="3">
        <v>15.166340508806261</v>
      </c>
      <c r="V43" s="3"/>
      <c r="W43" s="55">
        <v>232</v>
      </c>
      <c r="X43" s="55">
        <v>839</v>
      </c>
      <c r="Y43" s="94">
        <v>27.65196662693683</v>
      </c>
      <c r="Z43" s="55">
        <v>272</v>
      </c>
      <c r="AA43" s="55">
        <v>1012</v>
      </c>
      <c r="AB43" s="3">
        <v>26.614481409001954</v>
      </c>
      <c r="AC43" s="3"/>
      <c r="AD43" s="55">
        <v>98</v>
      </c>
      <c r="AE43" s="55">
        <v>839</v>
      </c>
      <c r="AF43" s="94">
        <v>11.680572109654351</v>
      </c>
      <c r="AG43" s="55">
        <v>156</v>
      </c>
      <c r="AH43" s="55">
        <v>1012</v>
      </c>
      <c r="AI43" s="3">
        <v>15.264187866927593</v>
      </c>
      <c r="AJ43" s="3"/>
      <c r="AK43" s="55">
        <v>35</v>
      </c>
      <c r="AL43" s="55">
        <v>839</v>
      </c>
      <c r="AM43" s="94">
        <v>4.171632896305125</v>
      </c>
      <c r="AN43" s="55">
        <v>41</v>
      </c>
      <c r="AO43" s="55">
        <v>1012</v>
      </c>
      <c r="AP43" s="3">
        <v>4.011741682974559</v>
      </c>
    </row>
    <row r="44" spans="1:42" ht="12.75">
      <c r="A44" s="5" t="s">
        <v>53</v>
      </c>
      <c r="B44" s="97">
        <v>599</v>
      </c>
      <c r="C44" s="97">
        <v>4955</v>
      </c>
      <c r="D44" s="16">
        <v>12.088799192734612</v>
      </c>
      <c r="E44" s="97">
        <v>621</v>
      </c>
      <c r="F44" s="97">
        <v>5474</v>
      </c>
      <c r="G44" s="3">
        <v>11.359063471739528</v>
      </c>
      <c r="H44" s="3"/>
      <c r="I44" s="97">
        <v>1199</v>
      </c>
      <c r="J44" s="97">
        <v>4955</v>
      </c>
      <c r="K44" s="19">
        <v>24.197780020181636</v>
      </c>
      <c r="L44" s="97">
        <v>1333</v>
      </c>
      <c r="M44" s="97">
        <v>5474</v>
      </c>
      <c r="N44" s="3">
        <v>24.3826595939272</v>
      </c>
      <c r="O44" s="3"/>
      <c r="P44" s="97">
        <v>986</v>
      </c>
      <c r="Q44" s="97">
        <v>4955</v>
      </c>
      <c r="R44" s="94">
        <v>19.899091826437942</v>
      </c>
      <c r="S44" s="55">
        <v>1020</v>
      </c>
      <c r="T44" s="55">
        <v>5474</v>
      </c>
      <c r="U44" s="3">
        <v>18.657398939089077</v>
      </c>
      <c r="V44" s="3"/>
      <c r="W44" s="55">
        <v>1437</v>
      </c>
      <c r="X44" s="55">
        <v>4955</v>
      </c>
      <c r="Y44" s="94">
        <v>29.00100908173562</v>
      </c>
      <c r="Z44" s="55">
        <v>1620</v>
      </c>
      <c r="AA44" s="55">
        <v>5474</v>
      </c>
      <c r="AB44" s="3">
        <v>29.63233949149442</v>
      </c>
      <c r="AC44" s="3"/>
      <c r="AD44" s="55">
        <v>580</v>
      </c>
      <c r="AE44" s="55">
        <v>4955</v>
      </c>
      <c r="AF44" s="94">
        <v>11.70534813319879</v>
      </c>
      <c r="AG44" s="55">
        <v>690</v>
      </c>
      <c r="AH44" s="55">
        <v>5474</v>
      </c>
      <c r="AI44" s="3">
        <v>12.621181635266144</v>
      </c>
      <c r="AJ44" s="3"/>
      <c r="AK44" s="55">
        <v>154</v>
      </c>
      <c r="AL44" s="55">
        <v>4955</v>
      </c>
      <c r="AM44" s="94">
        <v>3.1079717457114024</v>
      </c>
      <c r="AN44" s="55">
        <v>183</v>
      </c>
      <c r="AO44" s="55">
        <v>5474</v>
      </c>
      <c r="AP44" s="3">
        <v>3.3473568684836286</v>
      </c>
    </row>
    <row r="45" spans="1:42" ht="12.75">
      <c r="A45" s="5" t="s">
        <v>54</v>
      </c>
      <c r="B45" s="97">
        <v>206</v>
      </c>
      <c r="C45" s="97">
        <v>1575</v>
      </c>
      <c r="D45" s="16">
        <v>13.079365079365079</v>
      </c>
      <c r="E45" s="97">
        <v>206</v>
      </c>
      <c r="F45" s="97">
        <v>1631</v>
      </c>
      <c r="G45" s="3">
        <v>12.560975609756097</v>
      </c>
      <c r="H45" s="3"/>
      <c r="I45" s="97">
        <v>410</v>
      </c>
      <c r="J45" s="97">
        <v>1575</v>
      </c>
      <c r="K45" s="19">
        <v>26.03174603174603</v>
      </c>
      <c r="L45" s="97">
        <v>439</v>
      </c>
      <c r="M45" s="97">
        <v>1631</v>
      </c>
      <c r="N45" s="3">
        <v>26.76829268292683</v>
      </c>
      <c r="O45" s="3"/>
      <c r="P45" s="97">
        <v>269</v>
      </c>
      <c r="Q45" s="97">
        <v>1575</v>
      </c>
      <c r="R45" s="94">
        <v>17.07936507936508</v>
      </c>
      <c r="S45" s="55">
        <v>276</v>
      </c>
      <c r="T45" s="55">
        <v>1631</v>
      </c>
      <c r="U45" s="3">
        <v>16.82926829268293</v>
      </c>
      <c r="V45" s="3"/>
      <c r="W45" s="55">
        <v>495</v>
      </c>
      <c r="X45" s="55">
        <v>1575</v>
      </c>
      <c r="Y45" s="94">
        <v>31.428571428571427</v>
      </c>
      <c r="Z45" s="55">
        <v>496</v>
      </c>
      <c r="AA45" s="55">
        <v>1631</v>
      </c>
      <c r="AB45" s="3">
        <v>30.24390243902439</v>
      </c>
      <c r="AC45" s="3"/>
      <c r="AD45" s="55">
        <v>161</v>
      </c>
      <c r="AE45" s="55">
        <v>1575</v>
      </c>
      <c r="AF45" s="94">
        <v>10.222222222222221</v>
      </c>
      <c r="AG45" s="55">
        <v>185</v>
      </c>
      <c r="AH45" s="55">
        <v>1631</v>
      </c>
      <c r="AI45" s="3">
        <v>11.28048780487805</v>
      </c>
      <c r="AJ45" s="3"/>
      <c r="AK45" s="55">
        <v>34</v>
      </c>
      <c r="AL45" s="55">
        <v>1575</v>
      </c>
      <c r="AM45" s="94">
        <v>2.1587301587301586</v>
      </c>
      <c r="AN45" s="55">
        <v>38</v>
      </c>
      <c r="AO45" s="55">
        <v>1631</v>
      </c>
      <c r="AP45" s="3">
        <v>2.317073170731707</v>
      </c>
    </row>
    <row r="46" spans="1:42" ht="12.75">
      <c r="A46" s="5" t="s">
        <v>55</v>
      </c>
      <c r="B46" s="97">
        <v>1406</v>
      </c>
      <c r="C46" s="97">
        <v>11469</v>
      </c>
      <c r="D46" s="16">
        <v>12.25913331589502</v>
      </c>
      <c r="E46" s="97">
        <v>1803</v>
      </c>
      <c r="F46" s="97">
        <v>13577</v>
      </c>
      <c r="G46" s="3">
        <v>13.281767955801104</v>
      </c>
      <c r="H46" s="3"/>
      <c r="I46" s="97">
        <v>3112</v>
      </c>
      <c r="J46" s="97">
        <v>11469</v>
      </c>
      <c r="K46" s="19">
        <v>27.134013427500218</v>
      </c>
      <c r="L46" s="97">
        <v>3298</v>
      </c>
      <c r="M46" s="97">
        <v>13577</v>
      </c>
      <c r="N46" s="3">
        <v>24.29465930018416</v>
      </c>
      <c r="O46" s="3"/>
      <c r="P46" s="97">
        <v>2111</v>
      </c>
      <c r="Q46" s="97">
        <v>11469</v>
      </c>
      <c r="R46" s="94">
        <v>18.406138285813935</v>
      </c>
      <c r="S46" s="55">
        <v>2573</v>
      </c>
      <c r="T46" s="55">
        <v>13577</v>
      </c>
      <c r="U46" s="3">
        <v>18.953959484346225</v>
      </c>
      <c r="V46" s="3"/>
      <c r="W46" s="55">
        <v>3213</v>
      </c>
      <c r="X46" s="55">
        <v>11469</v>
      </c>
      <c r="Y46" s="94">
        <v>28.01464818205598</v>
      </c>
      <c r="Z46" s="55">
        <v>3800</v>
      </c>
      <c r="AA46" s="55">
        <v>13577</v>
      </c>
      <c r="AB46" s="3">
        <v>27.992633517495396</v>
      </c>
      <c r="AC46" s="3"/>
      <c r="AD46" s="55">
        <v>1117</v>
      </c>
      <c r="AE46" s="55">
        <v>11469</v>
      </c>
      <c r="AF46" s="94">
        <v>9.739297236027552</v>
      </c>
      <c r="AG46" s="55">
        <v>1533</v>
      </c>
      <c r="AH46" s="55">
        <v>13577</v>
      </c>
      <c r="AI46" s="3">
        <v>11.292817679558011</v>
      </c>
      <c r="AJ46" s="3"/>
      <c r="AK46" s="55">
        <v>510</v>
      </c>
      <c r="AL46" s="55">
        <v>11469</v>
      </c>
      <c r="AM46" s="94">
        <v>4.446769552707298</v>
      </c>
      <c r="AN46" s="55">
        <v>568</v>
      </c>
      <c r="AO46" s="55">
        <v>13577</v>
      </c>
      <c r="AP46" s="3">
        <v>4.184162062615101</v>
      </c>
    </row>
    <row r="47" spans="1:42" ht="12.75">
      <c r="A47" s="5" t="s">
        <v>56</v>
      </c>
      <c r="B47" s="97">
        <v>2643</v>
      </c>
      <c r="C47" s="97">
        <v>17977</v>
      </c>
      <c r="D47" s="16">
        <v>14.702119374756634</v>
      </c>
      <c r="E47" s="97">
        <v>2797</v>
      </c>
      <c r="F47" s="97">
        <v>20988</v>
      </c>
      <c r="G47" s="3">
        <v>13.322219576089545</v>
      </c>
      <c r="H47" s="3"/>
      <c r="I47" s="97">
        <v>4708</v>
      </c>
      <c r="J47" s="97">
        <v>17977</v>
      </c>
      <c r="K47" s="19">
        <v>26.18901930244201</v>
      </c>
      <c r="L47" s="97">
        <v>5763</v>
      </c>
      <c r="M47" s="97">
        <v>20988</v>
      </c>
      <c r="N47" s="3">
        <v>27.44939271255061</v>
      </c>
      <c r="O47" s="3"/>
      <c r="P47" s="97">
        <v>3558</v>
      </c>
      <c r="Q47" s="97">
        <v>17977</v>
      </c>
      <c r="R47" s="94">
        <v>19.79195638871892</v>
      </c>
      <c r="S47" s="55">
        <v>4039</v>
      </c>
      <c r="T47" s="55">
        <v>20988</v>
      </c>
      <c r="U47" s="3">
        <v>19.23791378899738</v>
      </c>
      <c r="V47" s="3"/>
      <c r="W47" s="55">
        <v>5142</v>
      </c>
      <c r="X47" s="55">
        <v>17977</v>
      </c>
      <c r="Y47" s="94">
        <v>28.603215219447073</v>
      </c>
      <c r="Z47" s="55">
        <v>5755</v>
      </c>
      <c r="AA47" s="55">
        <v>20988</v>
      </c>
      <c r="AB47" s="3">
        <v>27.411288402000476</v>
      </c>
      <c r="AC47" s="3"/>
      <c r="AD47" s="55">
        <v>1604</v>
      </c>
      <c r="AE47" s="55">
        <v>17977</v>
      </c>
      <c r="AF47" s="94">
        <v>8.922512098792902</v>
      </c>
      <c r="AG47" s="55">
        <v>2250</v>
      </c>
      <c r="AH47" s="55">
        <v>20988</v>
      </c>
      <c r="AI47" s="3">
        <v>10.71683734222434</v>
      </c>
      <c r="AJ47" s="3"/>
      <c r="AK47" s="55">
        <v>322</v>
      </c>
      <c r="AL47" s="55">
        <v>17977</v>
      </c>
      <c r="AM47" s="94">
        <v>1.7911776158424653</v>
      </c>
      <c r="AN47" s="55">
        <v>391</v>
      </c>
      <c r="AO47" s="55">
        <v>20988</v>
      </c>
      <c r="AP47" s="3">
        <v>1.862348178137652</v>
      </c>
    </row>
    <row r="48" spans="1:42" ht="12.75">
      <c r="A48" s="5" t="s">
        <v>57</v>
      </c>
      <c r="B48" s="97">
        <v>663</v>
      </c>
      <c r="C48" s="97">
        <v>5005</v>
      </c>
      <c r="D48" s="16">
        <v>13.246753246753247</v>
      </c>
      <c r="E48" s="97">
        <v>719</v>
      </c>
      <c r="F48" s="97">
        <v>5678</v>
      </c>
      <c r="G48" s="3">
        <v>12.647317502198769</v>
      </c>
      <c r="H48" s="3"/>
      <c r="I48" s="97">
        <v>1392</v>
      </c>
      <c r="J48" s="97">
        <v>5005</v>
      </c>
      <c r="K48" s="19">
        <v>27.812187812187812</v>
      </c>
      <c r="L48" s="97">
        <v>1617</v>
      </c>
      <c r="M48" s="97">
        <v>5678</v>
      </c>
      <c r="N48" s="3">
        <v>28.443271767810025</v>
      </c>
      <c r="O48" s="3"/>
      <c r="P48" s="97">
        <v>912</v>
      </c>
      <c r="Q48" s="97">
        <v>5005</v>
      </c>
      <c r="R48" s="94">
        <v>18.221778221778223</v>
      </c>
      <c r="S48" s="55">
        <v>915</v>
      </c>
      <c r="T48" s="55">
        <v>5678</v>
      </c>
      <c r="U48" s="3">
        <v>16.094986807387862</v>
      </c>
      <c r="V48" s="3"/>
      <c r="W48" s="55">
        <v>1310</v>
      </c>
      <c r="X48" s="55">
        <v>5005</v>
      </c>
      <c r="Y48" s="94">
        <v>26.173826173826175</v>
      </c>
      <c r="Z48" s="55">
        <v>1551</v>
      </c>
      <c r="AA48" s="55">
        <v>5678</v>
      </c>
      <c r="AB48" s="3">
        <v>27.28232189973615</v>
      </c>
      <c r="AC48" s="3"/>
      <c r="AD48" s="55">
        <v>561</v>
      </c>
      <c r="AE48" s="55">
        <v>5005</v>
      </c>
      <c r="AF48" s="94">
        <v>11.208791208791208</v>
      </c>
      <c r="AG48" s="55">
        <v>689</v>
      </c>
      <c r="AH48" s="55">
        <v>5678</v>
      </c>
      <c r="AI48" s="3">
        <v>12.119613016710643</v>
      </c>
      <c r="AJ48" s="3"/>
      <c r="AK48" s="55">
        <v>167</v>
      </c>
      <c r="AL48" s="55">
        <v>5005</v>
      </c>
      <c r="AM48" s="94">
        <v>3.3366633366633365</v>
      </c>
      <c r="AN48" s="55">
        <v>194</v>
      </c>
      <c r="AO48" s="55">
        <v>5678</v>
      </c>
      <c r="AP48" s="3">
        <v>3.412489006156552</v>
      </c>
    </row>
    <row r="49" spans="1:42" ht="12.75">
      <c r="A49" s="5" t="s">
        <v>58</v>
      </c>
      <c r="B49" s="97">
        <v>657</v>
      </c>
      <c r="C49" s="97">
        <v>5208</v>
      </c>
      <c r="D49" s="16">
        <v>12.61520737327189</v>
      </c>
      <c r="E49" s="97">
        <v>635</v>
      </c>
      <c r="F49" s="97">
        <v>5777</v>
      </c>
      <c r="G49" s="3">
        <v>11.001386001386</v>
      </c>
      <c r="H49" s="3"/>
      <c r="I49" s="97">
        <v>1295</v>
      </c>
      <c r="J49" s="97">
        <v>5208</v>
      </c>
      <c r="K49" s="19">
        <v>24.865591397849464</v>
      </c>
      <c r="L49" s="97">
        <v>1407</v>
      </c>
      <c r="M49" s="97">
        <v>5777</v>
      </c>
      <c r="N49" s="3">
        <v>24.376299376299375</v>
      </c>
      <c r="O49" s="3"/>
      <c r="P49" s="97">
        <v>948</v>
      </c>
      <c r="Q49" s="97">
        <v>5208</v>
      </c>
      <c r="R49" s="94">
        <v>18.202764976958527</v>
      </c>
      <c r="S49" s="55">
        <v>1005</v>
      </c>
      <c r="T49" s="55">
        <v>5777</v>
      </c>
      <c r="U49" s="3">
        <v>17.41164241164241</v>
      </c>
      <c r="V49" s="3"/>
      <c r="W49" s="55">
        <v>1583</v>
      </c>
      <c r="X49" s="55">
        <v>5208</v>
      </c>
      <c r="Y49" s="94">
        <v>30.395545314900154</v>
      </c>
      <c r="Z49" s="55">
        <v>1767</v>
      </c>
      <c r="AA49" s="55">
        <v>5777</v>
      </c>
      <c r="AB49" s="3">
        <v>30.613305613305613</v>
      </c>
      <c r="AC49" s="3"/>
      <c r="AD49" s="55">
        <v>526</v>
      </c>
      <c r="AE49" s="55">
        <v>5208</v>
      </c>
      <c r="AF49" s="94">
        <v>10.09984639016897</v>
      </c>
      <c r="AG49" s="55">
        <v>745</v>
      </c>
      <c r="AH49" s="55">
        <v>5777</v>
      </c>
      <c r="AI49" s="3">
        <v>12.907137907137908</v>
      </c>
      <c r="AJ49" s="3"/>
      <c r="AK49" s="55">
        <v>199</v>
      </c>
      <c r="AL49" s="55">
        <v>5208</v>
      </c>
      <c r="AM49" s="94">
        <v>3.8210445468509984</v>
      </c>
      <c r="AN49" s="55">
        <v>213</v>
      </c>
      <c r="AO49" s="55">
        <v>5777</v>
      </c>
      <c r="AP49" s="3">
        <v>3.6902286902286905</v>
      </c>
    </row>
    <row r="50" spans="1:42" ht="12.75">
      <c r="A50" s="5" t="s">
        <v>59</v>
      </c>
      <c r="B50" s="97">
        <v>303</v>
      </c>
      <c r="C50" s="97">
        <v>1981</v>
      </c>
      <c r="D50" s="16">
        <v>15.295305401312469</v>
      </c>
      <c r="E50" s="97">
        <v>328</v>
      </c>
      <c r="F50" s="97">
        <v>2422</v>
      </c>
      <c r="G50" s="3">
        <v>13.564929693961952</v>
      </c>
      <c r="H50" s="3"/>
      <c r="I50" s="97">
        <v>570</v>
      </c>
      <c r="J50" s="97">
        <v>1981</v>
      </c>
      <c r="K50" s="19">
        <v>28.773346794548207</v>
      </c>
      <c r="L50" s="97">
        <v>727</v>
      </c>
      <c r="M50" s="97">
        <v>2422</v>
      </c>
      <c r="N50" s="3">
        <v>30.066170388751033</v>
      </c>
      <c r="O50" s="3"/>
      <c r="P50" s="97">
        <v>375</v>
      </c>
      <c r="Q50" s="97">
        <v>1981</v>
      </c>
      <c r="R50" s="94">
        <v>18.929833417465925</v>
      </c>
      <c r="S50" s="55">
        <v>417</v>
      </c>
      <c r="T50" s="55">
        <v>2422</v>
      </c>
      <c r="U50" s="3">
        <v>17.24565756823821</v>
      </c>
      <c r="V50" s="3"/>
      <c r="W50" s="55">
        <v>535</v>
      </c>
      <c r="X50" s="55">
        <v>1981</v>
      </c>
      <c r="Y50" s="94">
        <v>27.00656234225139</v>
      </c>
      <c r="Z50" s="55">
        <v>652</v>
      </c>
      <c r="AA50" s="55">
        <v>2422</v>
      </c>
      <c r="AB50" s="3">
        <v>26.96443341604632</v>
      </c>
      <c r="AC50" s="3"/>
      <c r="AD50" s="55">
        <v>161</v>
      </c>
      <c r="AE50" s="55">
        <v>1981</v>
      </c>
      <c r="AF50" s="94">
        <v>8.12720848056537</v>
      </c>
      <c r="AG50" s="55">
        <v>247</v>
      </c>
      <c r="AH50" s="55">
        <v>2422</v>
      </c>
      <c r="AI50" s="3">
        <v>10.21505376344086</v>
      </c>
      <c r="AJ50" s="3"/>
      <c r="AK50" s="55">
        <v>37</v>
      </c>
      <c r="AL50" s="55">
        <v>1981</v>
      </c>
      <c r="AM50" s="94">
        <v>1.867743563856638</v>
      </c>
      <c r="AN50" s="55">
        <v>47</v>
      </c>
      <c r="AO50" s="55">
        <v>2422</v>
      </c>
      <c r="AP50" s="3">
        <v>1.943755169561621</v>
      </c>
    </row>
    <row r="51" spans="1:42" ht="12.75">
      <c r="A51" s="5" t="s">
        <v>60</v>
      </c>
      <c r="B51" s="97">
        <v>348</v>
      </c>
      <c r="C51" s="97">
        <v>2587</v>
      </c>
      <c r="D51" s="16">
        <v>13.451874758407422</v>
      </c>
      <c r="E51" s="97">
        <v>382</v>
      </c>
      <c r="F51" s="97">
        <v>2952</v>
      </c>
      <c r="G51" s="3">
        <v>12.874957869902259</v>
      </c>
      <c r="H51" s="3"/>
      <c r="I51" s="97">
        <v>720</v>
      </c>
      <c r="J51" s="97">
        <v>2587</v>
      </c>
      <c r="K51" s="19">
        <v>27.831465017394667</v>
      </c>
      <c r="L51" s="97">
        <v>878</v>
      </c>
      <c r="M51" s="97">
        <v>2952</v>
      </c>
      <c r="N51" s="3">
        <v>29.592180653859117</v>
      </c>
      <c r="O51" s="3"/>
      <c r="P51" s="97">
        <v>449</v>
      </c>
      <c r="Q51" s="97">
        <v>2587</v>
      </c>
      <c r="R51" s="94">
        <v>17.356010823347507</v>
      </c>
      <c r="S51" s="55">
        <v>449</v>
      </c>
      <c r="T51" s="55">
        <v>2952</v>
      </c>
      <c r="U51" s="3">
        <v>15.133131108864173</v>
      </c>
      <c r="V51" s="3"/>
      <c r="W51" s="55">
        <v>727</v>
      </c>
      <c r="X51" s="55">
        <v>2587</v>
      </c>
      <c r="Y51" s="94">
        <v>28.10204870506378</v>
      </c>
      <c r="Z51" s="55">
        <v>799</v>
      </c>
      <c r="AA51" s="55">
        <v>2952</v>
      </c>
      <c r="AB51" s="3">
        <v>26.929558476575664</v>
      </c>
      <c r="AC51" s="3"/>
      <c r="AD51" s="55">
        <v>282</v>
      </c>
      <c r="AE51" s="55">
        <v>2587</v>
      </c>
      <c r="AF51" s="94">
        <v>10.900657131812912</v>
      </c>
      <c r="AG51" s="55">
        <v>381</v>
      </c>
      <c r="AH51" s="55">
        <v>2952</v>
      </c>
      <c r="AI51" s="3">
        <v>12.841253791708795</v>
      </c>
      <c r="AJ51" s="3"/>
      <c r="AK51" s="55">
        <v>61</v>
      </c>
      <c r="AL51" s="55">
        <v>2587</v>
      </c>
      <c r="AM51" s="94">
        <v>2.3579435639737145</v>
      </c>
      <c r="AN51" s="55">
        <v>78</v>
      </c>
      <c r="AO51" s="55">
        <v>2952</v>
      </c>
      <c r="AP51" s="3">
        <v>2.62891809908999</v>
      </c>
    </row>
    <row r="52" spans="1:42" ht="12.75">
      <c r="A52" s="5" t="s">
        <v>41</v>
      </c>
      <c r="B52" s="97">
        <v>397</v>
      </c>
      <c r="C52" s="97">
        <v>2759</v>
      </c>
      <c r="D52" s="16">
        <v>14.389271475172164</v>
      </c>
      <c r="E52" s="97">
        <v>435</v>
      </c>
      <c r="F52" s="97">
        <v>3165</v>
      </c>
      <c r="G52" s="3">
        <v>13.761467889908257</v>
      </c>
      <c r="H52" s="3"/>
      <c r="I52" s="97">
        <v>725</v>
      </c>
      <c r="J52" s="97">
        <v>2759</v>
      </c>
      <c r="K52" s="19">
        <v>26.27763682493657</v>
      </c>
      <c r="L52" s="97">
        <v>839</v>
      </c>
      <c r="M52" s="97">
        <v>3165</v>
      </c>
      <c r="N52" s="3">
        <v>26.54223347042075</v>
      </c>
      <c r="O52" s="3"/>
      <c r="P52" s="97">
        <v>534</v>
      </c>
      <c r="Q52" s="97">
        <v>2759</v>
      </c>
      <c r="R52" s="94">
        <v>19.35483870967742</v>
      </c>
      <c r="S52" s="55">
        <v>623</v>
      </c>
      <c r="T52" s="55">
        <v>3165</v>
      </c>
      <c r="U52" s="3">
        <v>19.70895286301803</v>
      </c>
      <c r="V52" s="3"/>
      <c r="W52" s="55">
        <v>742</v>
      </c>
      <c r="X52" s="55">
        <v>2759</v>
      </c>
      <c r="Y52" s="94">
        <v>26.893802102210945</v>
      </c>
      <c r="Z52" s="55">
        <v>808</v>
      </c>
      <c r="AA52" s="55">
        <v>3165</v>
      </c>
      <c r="AB52" s="3">
        <v>25.56153116102499</v>
      </c>
      <c r="AC52" s="3"/>
      <c r="AD52" s="55">
        <v>293</v>
      </c>
      <c r="AE52" s="55">
        <v>2759</v>
      </c>
      <c r="AF52" s="94">
        <v>10.6197897789054</v>
      </c>
      <c r="AG52" s="55">
        <v>380</v>
      </c>
      <c r="AH52" s="55">
        <v>3165</v>
      </c>
      <c r="AI52" s="3">
        <v>12.021512179689973</v>
      </c>
      <c r="AJ52" s="3"/>
      <c r="AK52" s="55">
        <v>68</v>
      </c>
      <c r="AL52" s="55">
        <v>2759</v>
      </c>
      <c r="AM52" s="94">
        <v>2.464661109097499</v>
      </c>
      <c r="AN52" s="55">
        <v>76</v>
      </c>
      <c r="AO52" s="55">
        <v>3165</v>
      </c>
      <c r="AP52" s="3">
        <v>2.404302435937994</v>
      </c>
    </row>
    <row r="53" spans="1:42" ht="12.75">
      <c r="A53" s="5" t="s">
        <v>42</v>
      </c>
      <c r="B53" s="97">
        <v>588</v>
      </c>
      <c r="C53" s="97">
        <v>4469</v>
      </c>
      <c r="D53" s="16">
        <v>13.157305884985455</v>
      </c>
      <c r="E53" s="97">
        <v>578</v>
      </c>
      <c r="F53" s="97">
        <v>5035</v>
      </c>
      <c r="G53" s="3">
        <v>11.495624502784407</v>
      </c>
      <c r="H53" s="3"/>
      <c r="I53" s="97">
        <v>1211</v>
      </c>
      <c r="J53" s="97">
        <v>4469</v>
      </c>
      <c r="K53" s="19">
        <v>27.097784739315284</v>
      </c>
      <c r="L53" s="97">
        <v>1383</v>
      </c>
      <c r="M53" s="97">
        <v>5035</v>
      </c>
      <c r="N53" s="3">
        <v>27.505966587112173</v>
      </c>
      <c r="O53" s="3"/>
      <c r="P53" s="97">
        <v>890</v>
      </c>
      <c r="Q53" s="97">
        <v>4469</v>
      </c>
      <c r="R53" s="94">
        <v>19.914969791899754</v>
      </c>
      <c r="S53" s="55">
        <v>951</v>
      </c>
      <c r="T53" s="55">
        <v>5035</v>
      </c>
      <c r="U53" s="3">
        <v>18.914081145584728</v>
      </c>
      <c r="V53" s="3"/>
      <c r="W53" s="55">
        <v>1232</v>
      </c>
      <c r="X53" s="55">
        <v>4469</v>
      </c>
      <c r="Y53" s="94">
        <v>27.567688520921905</v>
      </c>
      <c r="Z53" s="55">
        <v>1332</v>
      </c>
      <c r="AA53" s="55">
        <v>5035</v>
      </c>
      <c r="AB53" s="3">
        <v>26.49164677804296</v>
      </c>
      <c r="AC53" s="3"/>
      <c r="AD53" s="55">
        <v>465</v>
      </c>
      <c r="AE53" s="55">
        <v>4469</v>
      </c>
      <c r="AF53" s="94">
        <v>10.405012307003805</v>
      </c>
      <c r="AG53" s="55">
        <v>644</v>
      </c>
      <c r="AH53" s="55">
        <v>5035</v>
      </c>
      <c r="AI53" s="3">
        <v>12.808273667462212</v>
      </c>
      <c r="AJ53" s="3"/>
      <c r="AK53" s="55">
        <v>83</v>
      </c>
      <c r="AL53" s="55">
        <v>4469</v>
      </c>
      <c r="AM53" s="94">
        <v>1.8572387558737973</v>
      </c>
      <c r="AN53" s="55">
        <v>140</v>
      </c>
      <c r="AO53" s="55">
        <v>5035</v>
      </c>
      <c r="AP53" s="3">
        <v>2.7844073190135243</v>
      </c>
    </row>
    <row r="54" spans="1:42" ht="12.75">
      <c r="A54" s="5" t="s">
        <v>43</v>
      </c>
      <c r="B54" s="97">
        <v>860</v>
      </c>
      <c r="C54" s="97">
        <v>6635</v>
      </c>
      <c r="D54" s="16">
        <v>12.961567445365485</v>
      </c>
      <c r="E54" s="97">
        <v>949</v>
      </c>
      <c r="F54" s="97">
        <v>7559</v>
      </c>
      <c r="G54" s="3">
        <v>12.561217736598278</v>
      </c>
      <c r="H54" s="3"/>
      <c r="I54" s="97">
        <v>1865</v>
      </c>
      <c r="J54" s="97">
        <v>6635</v>
      </c>
      <c r="K54" s="19">
        <v>28.108515448379805</v>
      </c>
      <c r="L54" s="97">
        <v>2066</v>
      </c>
      <c r="M54" s="97">
        <v>7559</v>
      </c>
      <c r="N54" s="3">
        <v>27.346128391793513</v>
      </c>
      <c r="O54" s="3"/>
      <c r="P54" s="97">
        <v>1288</v>
      </c>
      <c r="Q54" s="97">
        <v>6635</v>
      </c>
      <c r="R54" s="94">
        <v>19.41220798794273</v>
      </c>
      <c r="S54" s="55">
        <v>1488</v>
      </c>
      <c r="T54" s="55">
        <v>7559</v>
      </c>
      <c r="U54" s="3">
        <v>19.69556585043018</v>
      </c>
      <c r="V54" s="3"/>
      <c r="W54" s="55">
        <v>1799</v>
      </c>
      <c r="X54" s="55">
        <v>6635</v>
      </c>
      <c r="Y54" s="94">
        <v>27.113790504898265</v>
      </c>
      <c r="Z54" s="55">
        <v>1941</v>
      </c>
      <c r="AA54" s="55">
        <v>7559</v>
      </c>
      <c r="AB54" s="3">
        <v>25.6915949702184</v>
      </c>
      <c r="AC54" s="3"/>
      <c r="AD54" s="55">
        <v>690</v>
      </c>
      <c r="AE54" s="55">
        <v>6635</v>
      </c>
      <c r="AF54" s="94">
        <v>10.39939713639789</v>
      </c>
      <c r="AG54" s="55">
        <v>924</v>
      </c>
      <c r="AH54" s="55">
        <v>7559</v>
      </c>
      <c r="AI54" s="3">
        <v>12.230311052283255</v>
      </c>
      <c r="AJ54" s="3"/>
      <c r="AK54" s="55">
        <v>133</v>
      </c>
      <c r="AL54" s="55">
        <v>6635</v>
      </c>
      <c r="AM54" s="94">
        <v>2.004521477015825</v>
      </c>
      <c r="AN54" s="55">
        <v>187</v>
      </c>
      <c r="AO54" s="55">
        <v>7559</v>
      </c>
      <c r="AP54" s="3">
        <v>2.4751819986763732</v>
      </c>
    </row>
    <row r="55" spans="1:42" ht="12.75">
      <c r="A55" s="5" t="s">
        <v>6</v>
      </c>
      <c r="B55" s="97">
        <v>1444</v>
      </c>
      <c r="C55" s="97">
        <v>11967</v>
      </c>
      <c r="D55" s="16">
        <v>12.066516253029164</v>
      </c>
      <c r="E55" s="97">
        <v>1398</v>
      </c>
      <c r="F55" s="97">
        <v>13009</v>
      </c>
      <c r="G55" s="3">
        <v>10.746406334076408</v>
      </c>
      <c r="H55" s="3"/>
      <c r="I55" s="97">
        <v>2769</v>
      </c>
      <c r="J55" s="97">
        <v>11967</v>
      </c>
      <c r="K55" s="19">
        <v>23.13863123589872</v>
      </c>
      <c r="L55" s="97">
        <v>2972</v>
      </c>
      <c r="M55" s="97">
        <v>13009</v>
      </c>
      <c r="N55" s="3">
        <v>22.845722192328388</v>
      </c>
      <c r="O55" s="3"/>
      <c r="P55" s="97">
        <v>2511</v>
      </c>
      <c r="Q55" s="97">
        <v>11967</v>
      </c>
      <c r="R55" s="94">
        <v>20.98270243168714</v>
      </c>
      <c r="S55" s="55">
        <v>2594</v>
      </c>
      <c r="T55" s="55">
        <v>13009</v>
      </c>
      <c r="U55" s="3">
        <v>19.94004150972404</v>
      </c>
      <c r="V55" s="3"/>
      <c r="W55" s="55">
        <v>3416</v>
      </c>
      <c r="X55" s="55">
        <v>11967</v>
      </c>
      <c r="Y55" s="94">
        <v>28.545165872816913</v>
      </c>
      <c r="Z55" s="55">
        <v>3907</v>
      </c>
      <c r="AA55" s="55">
        <v>13009</v>
      </c>
      <c r="AB55" s="3">
        <v>30.033054039511107</v>
      </c>
      <c r="AC55" s="3"/>
      <c r="AD55" s="55">
        <v>1404</v>
      </c>
      <c r="AE55" s="55">
        <v>11967</v>
      </c>
      <c r="AF55" s="94">
        <v>11.732263725244422</v>
      </c>
      <c r="AG55" s="55">
        <v>1608</v>
      </c>
      <c r="AH55" s="55">
        <v>13009</v>
      </c>
      <c r="AI55" s="3">
        <v>12.360673379967714</v>
      </c>
      <c r="AJ55" s="3"/>
      <c r="AK55" s="55">
        <v>423</v>
      </c>
      <c r="AL55" s="55">
        <v>11967</v>
      </c>
      <c r="AM55" s="94">
        <v>3.53472048132364</v>
      </c>
      <c r="AN55" s="55">
        <v>530</v>
      </c>
      <c r="AO55" s="55">
        <v>13009</v>
      </c>
      <c r="AP55" s="3">
        <v>4.074102544392344</v>
      </c>
    </row>
    <row r="56" spans="1:42" ht="12.75">
      <c r="A56" s="5" t="s">
        <v>10</v>
      </c>
      <c r="B56" s="97">
        <v>824</v>
      </c>
      <c r="C56" s="97">
        <v>7001</v>
      </c>
      <c r="D56" s="16">
        <v>11.769747178974432</v>
      </c>
      <c r="E56" s="97">
        <v>986</v>
      </c>
      <c r="F56" s="97">
        <v>7940</v>
      </c>
      <c r="G56" s="3">
        <v>12.41657222012341</v>
      </c>
      <c r="H56" s="3"/>
      <c r="I56" s="97">
        <v>1809</v>
      </c>
      <c r="J56" s="97">
        <v>7001</v>
      </c>
      <c r="K56" s="19">
        <v>25.839165833452363</v>
      </c>
      <c r="L56" s="97">
        <v>1816</v>
      </c>
      <c r="M56" s="97">
        <v>7940</v>
      </c>
      <c r="N56" s="3">
        <v>22.86865634051127</v>
      </c>
      <c r="O56" s="3"/>
      <c r="P56" s="97">
        <v>1533</v>
      </c>
      <c r="Q56" s="97">
        <v>7001</v>
      </c>
      <c r="R56" s="94">
        <v>21.896871875446365</v>
      </c>
      <c r="S56" s="55">
        <v>1613</v>
      </c>
      <c r="T56" s="55">
        <v>7940</v>
      </c>
      <c r="U56" s="3">
        <v>20.312303236368216</v>
      </c>
      <c r="V56" s="3"/>
      <c r="W56" s="55">
        <v>1990</v>
      </c>
      <c r="X56" s="55">
        <v>7001</v>
      </c>
      <c r="Y56" s="94">
        <v>28.42451078417369</v>
      </c>
      <c r="Z56" s="55">
        <v>2489</v>
      </c>
      <c r="AA56" s="55">
        <v>7940</v>
      </c>
      <c r="AB56" s="3">
        <v>31.34365948872938</v>
      </c>
      <c r="AC56" s="3"/>
      <c r="AD56" s="55">
        <v>727</v>
      </c>
      <c r="AE56" s="55">
        <v>7001</v>
      </c>
      <c r="AF56" s="94">
        <v>10.384230824167975</v>
      </c>
      <c r="AG56" s="55">
        <v>874</v>
      </c>
      <c r="AH56" s="55">
        <v>7940</v>
      </c>
      <c r="AI56" s="3">
        <v>11.006170507492758</v>
      </c>
      <c r="AJ56" s="3"/>
      <c r="AK56" s="55">
        <v>118</v>
      </c>
      <c r="AL56" s="55">
        <v>7001</v>
      </c>
      <c r="AM56" s="94">
        <v>1.6854735037851736</v>
      </c>
      <c r="AN56" s="55">
        <v>163</v>
      </c>
      <c r="AO56" s="55">
        <v>7940</v>
      </c>
      <c r="AP56" s="3">
        <v>2.052638206774965</v>
      </c>
    </row>
    <row r="57" spans="1:42" ht="12.75">
      <c r="A57" s="5" t="s">
        <v>11</v>
      </c>
      <c r="B57" s="97">
        <v>450</v>
      </c>
      <c r="C57" s="97">
        <v>3449</v>
      </c>
      <c r="D57" s="16">
        <v>13.04726007538417</v>
      </c>
      <c r="E57" s="97">
        <v>377</v>
      </c>
      <c r="F57" s="97">
        <v>3219</v>
      </c>
      <c r="G57" s="3">
        <v>11.711711711711711</v>
      </c>
      <c r="H57" s="3"/>
      <c r="I57" s="97">
        <v>917</v>
      </c>
      <c r="J57" s="97">
        <v>3449</v>
      </c>
      <c r="K57" s="19">
        <v>26.587416642505072</v>
      </c>
      <c r="L57" s="97">
        <v>810</v>
      </c>
      <c r="M57" s="97">
        <v>3219</v>
      </c>
      <c r="N57" s="3">
        <v>25.16309412861137</v>
      </c>
      <c r="O57" s="3"/>
      <c r="P57" s="97">
        <v>699</v>
      </c>
      <c r="Q57" s="97">
        <v>3449</v>
      </c>
      <c r="R57" s="94">
        <v>20.26674398376341</v>
      </c>
      <c r="S57" s="55">
        <v>647</v>
      </c>
      <c r="T57" s="97">
        <v>3219</v>
      </c>
      <c r="U57" s="3">
        <v>20.09940975458217</v>
      </c>
      <c r="V57" s="3"/>
      <c r="W57" s="55">
        <v>902</v>
      </c>
      <c r="X57" s="55">
        <v>3449</v>
      </c>
      <c r="Y57" s="94">
        <v>26.1525079733256</v>
      </c>
      <c r="Z57" s="55">
        <v>899</v>
      </c>
      <c r="AA57" s="97">
        <v>3219</v>
      </c>
      <c r="AB57" s="3">
        <v>27.927927927927925</v>
      </c>
      <c r="AC57" s="3"/>
      <c r="AD57" s="55">
        <v>360</v>
      </c>
      <c r="AE57" s="55">
        <v>3449</v>
      </c>
      <c r="AF57" s="94">
        <v>10.437808060307335</v>
      </c>
      <c r="AG57" s="55">
        <v>386</v>
      </c>
      <c r="AH57" s="97">
        <v>3219</v>
      </c>
      <c r="AI57" s="3">
        <v>11.99130164647406</v>
      </c>
      <c r="AJ57" s="3"/>
      <c r="AK57" s="55">
        <v>121</v>
      </c>
      <c r="AL57" s="55">
        <v>3449</v>
      </c>
      <c r="AM57" s="94">
        <v>3.50826326471441</v>
      </c>
      <c r="AN57" s="55">
        <v>100</v>
      </c>
      <c r="AO57" s="97">
        <v>3219</v>
      </c>
      <c r="AP57" s="3">
        <v>3.1065548306927617</v>
      </c>
    </row>
    <row r="58" spans="1:42" ht="12.75">
      <c r="A58" s="5" t="s">
        <v>8</v>
      </c>
      <c r="B58" s="97">
        <v>1120</v>
      </c>
      <c r="C58" s="97">
        <v>8767</v>
      </c>
      <c r="D58" s="16">
        <v>13.14087206516531</v>
      </c>
      <c r="E58" s="97">
        <v>1138</v>
      </c>
      <c r="F58" s="97">
        <v>9514</v>
      </c>
      <c r="G58" s="3">
        <v>11.960063058328954</v>
      </c>
      <c r="H58" s="3"/>
      <c r="I58" s="97">
        <v>2237</v>
      </c>
      <c r="J58" s="97">
        <v>8767</v>
      </c>
      <c r="K58" s="19">
        <v>24.221370388116913</v>
      </c>
      <c r="L58" s="97">
        <v>2422</v>
      </c>
      <c r="M58" s="97">
        <v>9514</v>
      </c>
      <c r="N58" s="3">
        <v>25.454545454545453</v>
      </c>
      <c r="O58" s="3"/>
      <c r="P58" s="97">
        <v>1929</v>
      </c>
      <c r="Q58" s="97">
        <v>8767</v>
      </c>
      <c r="R58" s="94">
        <v>20.663632007666507</v>
      </c>
      <c r="S58" s="55">
        <v>2000</v>
      </c>
      <c r="T58" s="55">
        <v>9514</v>
      </c>
      <c r="U58" s="3">
        <v>21.019442984760904</v>
      </c>
      <c r="V58" s="3"/>
      <c r="W58" s="55">
        <v>2392</v>
      </c>
      <c r="X58" s="55">
        <v>8767</v>
      </c>
      <c r="Y58" s="94">
        <v>28.96502156205079</v>
      </c>
      <c r="Z58" s="55">
        <v>2723</v>
      </c>
      <c r="AA58" s="55">
        <v>9514</v>
      </c>
      <c r="AB58" s="3">
        <v>28.61797162375197</v>
      </c>
      <c r="AC58" s="3"/>
      <c r="AD58" s="55">
        <v>882</v>
      </c>
      <c r="AE58" s="55">
        <v>8767</v>
      </c>
      <c r="AF58" s="94">
        <v>10.852898897939626</v>
      </c>
      <c r="AG58" s="55">
        <v>1013</v>
      </c>
      <c r="AH58" s="55">
        <v>9514</v>
      </c>
      <c r="AI58" s="3">
        <v>10.646347871781398</v>
      </c>
      <c r="AJ58" s="3"/>
      <c r="AK58" s="55">
        <v>207</v>
      </c>
      <c r="AL58" s="55">
        <v>8767</v>
      </c>
      <c r="AM58" s="94">
        <v>2.156205079060853</v>
      </c>
      <c r="AN58" s="55">
        <v>219</v>
      </c>
      <c r="AO58" s="55">
        <v>9514</v>
      </c>
      <c r="AP58" s="3">
        <v>2.301629006831319</v>
      </c>
    </row>
    <row r="59" spans="1:42" ht="12.75">
      <c r="A59" s="5" t="s">
        <v>7</v>
      </c>
      <c r="B59" s="97">
        <v>1097</v>
      </c>
      <c r="C59" s="97">
        <v>8348</v>
      </c>
      <c r="D59" s="16">
        <v>12.775179650963842</v>
      </c>
      <c r="E59" s="97">
        <v>1164</v>
      </c>
      <c r="F59" s="97">
        <v>9497</v>
      </c>
      <c r="G59" s="3">
        <v>12.250052620500947</v>
      </c>
      <c r="H59" s="3"/>
      <c r="I59" s="97">
        <v>2022</v>
      </c>
      <c r="J59" s="97">
        <v>8348</v>
      </c>
      <c r="K59" s="19">
        <v>25.516140070719743</v>
      </c>
      <c r="L59" s="97">
        <v>2441</v>
      </c>
      <c r="M59" s="97">
        <v>9497</v>
      </c>
      <c r="N59" s="3">
        <v>25.689328562407916</v>
      </c>
      <c r="O59" s="3"/>
      <c r="P59" s="97">
        <v>1725</v>
      </c>
      <c r="Q59" s="97">
        <v>8348</v>
      </c>
      <c r="R59" s="94">
        <v>22.00296566670469</v>
      </c>
      <c r="S59" s="55">
        <v>1783</v>
      </c>
      <c r="T59" s="55">
        <v>9497</v>
      </c>
      <c r="U59" s="3">
        <v>18.76447063776047</v>
      </c>
      <c r="V59" s="3"/>
      <c r="W59" s="55">
        <v>2418</v>
      </c>
      <c r="X59" s="55">
        <v>8348</v>
      </c>
      <c r="Y59" s="94">
        <v>27.28413368312992</v>
      </c>
      <c r="Z59" s="55">
        <v>2796</v>
      </c>
      <c r="AA59" s="55">
        <v>9497</v>
      </c>
      <c r="AB59" s="3">
        <v>29.425384129656912</v>
      </c>
      <c r="AC59" s="3"/>
      <c r="AD59" s="55">
        <v>906</v>
      </c>
      <c r="AE59" s="55">
        <v>8348</v>
      </c>
      <c r="AF59" s="94">
        <v>10.060453975134026</v>
      </c>
      <c r="AG59" s="55">
        <v>1099</v>
      </c>
      <c r="AH59" s="55">
        <v>9497</v>
      </c>
      <c r="AI59" s="3">
        <v>11.565986108187749</v>
      </c>
      <c r="AJ59" s="3"/>
      <c r="AK59" s="55">
        <v>180</v>
      </c>
      <c r="AL59" s="55">
        <v>8348</v>
      </c>
      <c r="AM59" s="94">
        <v>2.3611269533477817</v>
      </c>
      <c r="AN59" s="55">
        <v>219</v>
      </c>
      <c r="AO59" s="55">
        <v>9497</v>
      </c>
      <c r="AP59" s="3">
        <v>2.304777941486003</v>
      </c>
    </row>
    <row r="60" spans="1:42" ht="12.75">
      <c r="A60" s="5" t="s">
        <v>9</v>
      </c>
      <c r="B60" s="97">
        <v>861</v>
      </c>
      <c r="C60" s="97">
        <v>6732</v>
      </c>
      <c r="D60" s="16">
        <v>12.789661319073083</v>
      </c>
      <c r="E60" s="97">
        <v>867</v>
      </c>
      <c r="F60" s="97">
        <v>7521</v>
      </c>
      <c r="G60" s="3">
        <v>11.527722377343439</v>
      </c>
      <c r="H60" s="3"/>
      <c r="I60" s="97">
        <v>1866</v>
      </c>
      <c r="J60" s="97">
        <v>6732</v>
      </c>
      <c r="K60" s="19">
        <v>27.718360071301248</v>
      </c>
      <c r="L60" s="97">
        <v>1850</v>
      </c>
      <c r="M60" s="97">
        <v>7521</v>
      </c>
      <c r="N60" s="3">
        <v>24.597792846695917</v>
      </c>
      <c r="O60" s="3"/>
      <c r="P60" s="97">
        <v>1330</v>
      </c>
      <c r="Q60" s="97">
        <v>6732</v>
      </c>
      <c r="R60" s="94">
        <v>19.756387403446226</v>
      </c>
      <c r="S60" s="55">
        <v>1544</v>
      </c>
      <c r="T60" s="55">
        <v>7521</v>
      </c>
      <c r="U60" s="3">
        <v>20.52918494881</v>
      </c>
      <c r="V60" s="3"/>
      <c r="W60" s="55">
        <v>1830</v>
      </c>
      <c r="X60" s="55">
        <v>6732</v>
      </c>
      <c r="Y60" s="94">
        <v>27.183600713012478</v>
      </c>
      <c r="Z60" s="55">
        <v>2212</v>
      </c>
      <c r="AA60" s="55">
        <v>7521</v>
      </c>
      <c r="AB60" s="3">
        <v>29.410982582103447</v>
      </c>
      <c r="AC60" s="3"/>
      <c r="AD60" s="55">
        <v>636</v>
      </c>
      <c r="AE60" s="55">
        <v>6732</v>
      </c>
      <c r="AF60" s="94">
        <v>9.44741532976827</v>
      </c>
      <c r="AG60" s="55">
        <v>811</v>
      </c>
      <c r="AH60" s="55">
        <v>7521</v>
      </c>
      <c r="AI60" s="3">
        <v>10.783140539821833</v>
      </c>
      <c r="AJ60" s="3"/>
      <c r="AK60" s="55">
        <v>209</v>
      </c>
      <c r="AL60" s="55">
        <v>6732</v>
      </c>
      <c r="AM60" s="94">
        <v>3.104575163398693</v>
      </c>
      <c r="AN60" s="55">
        <v>237</v>
      </c>
      <c r="AO60" s="55">
        <v>7521</v>
      </c>
      <c r="AP60" s="3">
        <v>3.151176705225369</v>
      </c>
    </row>
    <row r="61" spans="1:42" ht="12.75">
      <c r="A61" s="4" t="s">
        <v>5</v>
      </c>
      <c r="B61" s="97">
        <v>407</v>
      </c>
      <c r="C61" s="97">
        <v>2899</v>
      </c>
      <c r="D61" s="16">
        <v>14.039323904794756</v>
      </c>
      <c r="E61" s="97">
        <v>461</v>
      </c>
      <c r="F61" s="97">
        <v>3577</v>
      </c>
      <c r="G61" s="3">
        <v>13.011572114027661</v>
      </c>
      <c r="H61" s="3"/>
      <c r="I61" s="97">
        <v>762</v>
      </c>
      <c r="J61" s="97">
        <v>2899</v>
      </c>
      <c r="K61" s="19">
        <v>26.284925836495344</v>
      </c>
      <c r="L61" s="97">
        <v>918</v>
      </c>
      <c r="M61" s="97">
        <v>3577</v>
      </c>
      <c r="N61" s="3">
        <v>25.910245554614736</v>
      </c>
      <c r="O61" s="3"/>
      <c r="P61" s="97">
        <v>607</v>
      </c>
      <c r="Q61" s="97">
        <v>2899</v>
      </c>
      <c r="R61" s="94">
        <v>20.938254570541567</v>
      </c>
      <c r="S61" s="55">
        <v>695</v>
      </c>
      <c r="T61" s="55">
        <v>3577</v>
      </c>
      <c r="U61" s="3">
        <v>19.616144510302004</v>
      </c>
      <c r="V61" s="3"/>
      <c r="W61" s="55">
        <v>876</v>
      </c>
      <c r="X61" s="55">
        <v>2899</v>
      </c>
      <c r="Y61" s="94">
        <v>30.217316315971026</v>
      </c>
      <c r="Z61" s="55">
        <v>1071</v>
      </c>
      <c r="AA61" s="55">
        <v>3577</v>
      </c>
      <c r="AB61" s="3">
        <v>30.228619813717188</v>
      </c>
      <c r="AC61" s="3"/>
      <c r="AD61" s="55">
        <v>220</v>
      </c>
      <c r="AE61" s="55">
        <v>2899</v>
      </c>
      <c r="AF61" s="94">
        <v>7.58882373232149</v>
      </c>
      <c r="AG61" s="55">
        <v>352</v>
      </c>
      <c r="AH61" s="55">
        <v>3577</v>
      </c>
      <c r="AI61" s="3">
        <v>9.935083262771663</v>
      </c>
      <c r="AJ61" s="3"/>
      <c r="AK61" s="55">
        <v>27</v>
      </c>
      <c r="AL61" s="55">
        <v>2899</v>
      </c>
      <c r="AM61" s="94">
        <v>0.9313556398758193</v>
      </c>
      <c r="AN61" s="55">
        <v>46</v>
      </c>
      <c r="AO61" s="55">
        <v>3577</v>
      </c>
      <c r="AP61" s="3">
        <v>1.2983347445667512</v>
      </c>
    </row>
    <row r="62" spans="1:42" ht="12.75">
      <c r="A62" s="40"/>
      <c r="B62" s="97"/>
      <c r="C62" s="97"/>
      <c r="D62" s="16"/>
      <c r="E62" s="97"/>
      <c r="F62" s="97"/>
      <c r="G62" s="3"/>
      <c r="H62" s="3"/>
      <c r="I62" s="97"/>
      <c r="J62" s="97"/>
      <c r="K62" s="19"/>
      <c r="L62" s="97"/>
      <c r="M62" s="97"/>
      <c r="N62" s="3"/>
      <c r="O62" s="3"/>
      <c r="P62" s="97"/>
      <c r="Q62" s="97"/>
      <c r="R62" s="94"/>
      <c r="U62" s="3"/>
      <c r="V62" s="3"/>
      <c r="Y62" s="94"/>
      <c r="AB62" s="3"/>
      <c r="AC62" s="3"/>
      <c r="AF62" s="94"/>
      <c r="AI62" s="3"/>
      <c r="AJ62" s="3"/>
      <c r="AM62" s="94"/>
      <c r="AP62" s="3"/>
    </row>
    <row r="63" spans="1:42" ht="12.75">
      <c r="A63" s="130" t="s">
        <v>169</v>
      </c>
      <c r="B63" s="97"/>
      <c r="C63" s="97"/>
      <c r="D63" s="16"/>
      <c r="E63" s="97"/>
      <c r="F63" s="97"/>
      <c r="G63" s="3"/>
      <c r="H63" s="3"/>
      <c r="I63" s="97"/>
      <c r="J63" s="97"/>
      <c r="K63" s="19"/>
      <c r="L63" s="97"/>
      <c r="M63" s="97"/>
      <c r="N63" s="3"/>
      <c r="O63" s="3"/>
      <c r="P63" s="97"/>
      <c r="Q63" s="97"/>
      <c r="R63" s="94"/>
      <c r="U63" s="3"/>
      <c r="V63" s="3"/>
      <c r="Y63" s="94"/>
      <c r="AB63" s="3"/>
      <c r="AC63" s="3"/>
      <c r="AF63" s="94"/>
      <c r="AI63" s="3"/>
      <c r="AJ63" s="3"/>
      <c r="AM63" s="94"/>
      <c r="AP63" s="3"/>
    </row>
    <row r="64" spans="1:42" s="11" customFormat="1" ht="12.75">
      <c r="A64" s="66" t="s">
        <v>143</v>
      </c>
      <c r="B64" s="98">
        <v>15247</v>
      </c>
      <c r="C64" s="98">
        <v>101457</v>
      </c>
      <c r="D64" s="67">
        <v>15.028041436273496</v>
      </c>
      <c r="E64" s="98">
        <v>15887</v>
      </c>
      <c r="F64" s="98">
        <v>120044</v>
      </c>
      <c r="G64" s="67">
        <v>13.23431408483556</v>
      </c>
      <c r="H64" s="63"/>
      <c r="I64" s="98">
        <v>26259</v>
      </c>
      <c r="J64" s="98">
        <v>101457</v>
      </c>
      <c r="K64" s="67">
        <v>25.88190070670333</v>
      </c>
      <c r="L64" s="98">
        <v>32262</v>
      </c>
      <c r="M64" s="98">
        <v>120044</v>
      </c>
      <c r="N64" s="67">
        <v>26.87514577988071</v>
      </c>
      <c r="O64" s="63"/>
      <c r="P64" s="98">
        <v>18642</v>
      </c>
      <c r="Q64" s="98">
        <v>101457</v>
      </c>
      <c r="R64" s="95">
        <v>18.37428664360271</v>
      </c>
      <c r="S64" s="98">
        <v>21165</v>
      </c>
      <c r="T64" s="98">
        <v>120044</v>
      </c>
      <c r="U64" s="67">
        <v>17.63103528706141</v>
      </c>
      <c r="V64" s="63"/>
      <c r="W64" s="98">
        <v>27647</v>
      </c>
      <c r="X64" s="98">
        <v>101457</v>
      </c>
      <c r="Y64" s="95">
        <v>27.24996796672482</v>
      </c>
      <c r="Z64" s="98">
        <v>32498</v>
      </c>
      <c r="AA64" s="98">
        <v>120044</v>
      </c>
      <c r="AB64" s="67">
        <v>27.071740361867313</v>
      </c>
      <c r="AC64" s="63"/>
      <c r="AD64" s="98">
        <v>11156</v>
      </c>
      <c r="AE64" s="98">
        <v>101457</v>
      </c>
      <c r="AF64" s="95">
        <v>10.995791320460885</v>
      </c>
      <c r="AG64" s="98">
        <v>14898</v>
      </c>
      <c r="AH64" s="98">
        <v>120044</v>
      </c>
      <c r="AI64" s="67">
        <v>12.410449501849321</v>
      </c>
      <c r="AJ64" s="63"/>
      <c r="AK64" s="98">
        <v>2506</v>
      </c>
      <c r="AL64" s="98">
        <v>101457</v>
      </c>
      <c r="AM64" s="95">
        <v>2.4700119262347595</v>
      </c>
      <c r="AN64" s="98">
        <v>3374</v>
      </c>
      <c r="AO64" s="98">
        <v>120044</v>
      </c>
      <c r="AP64" s="67">
        <v>2.8106361000966316</v>
      </c>
    </row>
    <row r="65" spans="1:42" s="11" customFormat="1" ht="12.75">
      <c r="A65" s="66" t="s">
        <v>144</v>
      </c>
      <c r="B65" s="98">
        <v>3094</v>
      </c>
      <c r="C65" s="98">
        <v>21469</v>
      </c>
      <c r="D65" s="67">
        <v>14.411477013368113</v>
      </c>
      <c r="E65" s="98">
        <v>3186</v>
      </c>
      <c r="F65" s="98">
        <v>25072</v>
      </c>
      <c r="G65" s="67">
        <v>12.707402680280792</v>
      </c>
      <c r="H65" s="63"/>
      <c r="I65" s="98">
        <v>5244</v>
      </c>
      <c r="J65" s="98">
        <v>21469</v>
      </c>
      <c r="K65" s="67">
        <v>24.42591643765429</v>
      </c>
      <c r="L65" s="98">
        <v>6562</v>
      </c>
      <c r="M65" s="98">
        <v>25072</v>
      </c>
      <c r="N65" s="67">
        <v>26.172622846202938</v>
      </c>
      <c r="O65" s="63"/>
      <c r="P65" s="98">
        <v>3922</v>
      </c>
      <c r="Q65" s="98">
        <v>21469</v>
      </c>
      <c r="R65" s="95">
        <v>18.268200661418792</v>
      </c>
      <c r="S65" s="98">
        <v>4566</v>
      </c>
      <c r="T65" s="98">
        <v>25072</v>
      </c>
      <c r="U65" s="67">
        <v>18.211550733886405</v>
      </c>
      <c r="V65" s="63"/>
      <c r="W65" s="98">
        <v>6176</v>
      </c>
      <c r="X65" s="98">
        <v>21469</v>
      </c>
      <c r="Y65" s="95">
        <v>28.7670594811123</v>
      </c>
      <c r="Z65" s="98">
        <v>6981</v>
      </c>
      <c r="AA65" s="98">
        <v>25072</v>
      </c>
      <c r="AB65" s="67">
        <v>27.843809827696237</v>
      </c>
      <c r="AC65" s="63"/>
      <c r="AD65" s="98">
        <v>2360</v>
      </c>
      <c r="AE65" s="98">
        <v>21469</v>
      </c>
      <c r="AF65" s="95">
        <v>10.99259397270483</v>
      </c>
      <c r="AG65" s="98">
        <v>3044</v>
      </c>
      <c r="AH65" s="98">
        <v>25072</v>
      </c>
      <c r="AI65" s="67">
        <v>12.141033822590938</v>
      </c>
      <c r="AJ65" s="63"/>
      <c r="AK65" s="98">
        <v>673</v>
      </c>
      <c r="AL65" s="98">
        <v>21469</v>
      </c>
      <c r="AM65" s="95">
        <v>3.1347524337416743</v>
      </c>
      <c r="AN65" s="98">
        <v>759</v>
      </c>
      <c r="AO65" s="98">
        <v>25072</v>
      </c>
      <c r="AP65" s="67">
        <v>3.0272814294830885</v>
      </c>
    </row>
    <row r="66" spans="1:42" s="11" customFormat="1" ht="12.75">
      <c r="A66" s="66" t="s">
        <v>145</v>
      </c>
      <c r="B66" s="98">
        <v>14248</v>
      </c>
      <c r="C66" s="98">
        <v>95478</v>
      </c>
      <c r="D66" s="67">
        <v>14.92280944301305</v>
      </c>
      <c r="E66" s="98">
        <v>15013</v>
      </c>
      <c r="F66" s="98">
        <v>112747</v>
      </c>
      <c r="G66" s="67">
        <v>13.315653631582213</v>
      </c>
      <c r="H66" s="63"/>
      <c r="I66" s="98">
        <v>24700</v>
      </c>
      <c r="J66" s="98">
        <v>95478</v>
      </c>
      <c r="K66" s="67">
        <v>25.869833888435036</v>
      </c>
      <c r="L66" s="98">
        <v>30208</v>
      </c>
      <c r="M66" s="98">
        <v>112747</v>
      </c>
      <c r="N66" s="67">
        <v>26.79273062697899</v>
      </c>
      <c r="O66" s="63"/>
      <c r="P66" s="98">
        <v>18377</v>
      </c>
      <c r="Q66" s="98">
        <v>95478</v>
      </c>
      <c r="R66" s="95">
        <v>19.24736588533484</v>
      </c>
      <c r="S66" s="98">
        <v>20512</v>
      </c>
      <c r="T66" s="98">
        <v>112747</v>
      </c>
      <c r="U66" s="67">
        <v>18.192945266836368</v>
      </c>
      <c r="V66" s="63"/>
      <c r="W66" s="98">
        <v>25900</v>
      </c>
      <c r="X66" s="98">
        <v>95478</v>
      </c>
      <c r="Y66" s="95">
        <v>27.1266679235007</v>
      </c>
      <c r="Z66" s="98">
        <v>31168</v>
      </c>
      <c r="AA66" s="98">
        <v>112747</v>
      </c>
      <c r="AB66" s="67">
        <v>27.644194524022815</v>
      </c>
      <c r="AC66" s="63"/>
      <c r="AD66" s="98">
        <v>9691</v>
      </c>
      <c r="AE66" s="98">
        <v>95478</v>
      </c>
      <c r="AF66" s="95">
        <v>10.14998219485117</v>
      </c>
      <c r="AG66" s="98">
        <v>12801</v>
      </c>
      <c r="AH66" s="98">
        <v>112747</v>
      </c>
      <c r="AI66" s="67">
        <v>11.353738902143737</v>
      </c>
      <c r="AJ66" s="63"/>
      <c r="AK66" s="98">
        <v>2562</v>
      </c>
      <c r="AL66" s="98">
        <v>95478</v>
      </c>
      <c r="AM66" s="95">
        <v>2.6833406648652045</v>
      </c>
      <c r="AN66" s="98">
        <v>3053</v>
      </c>
      <c r="AO66" s="98">
        <v>112747</v>
      </c>
      <c r="AP66" s="67">
        <v>2.707832580911244</v>
      </c>
    </row>
    <row r="67" spans="1:42" s="11" customFormat="1" ht="12.75">
      <c r="A67" s="66" t="s">
        <v>146</v>
      </c>
      <c r="B67" s="98">
        <v>2799</v>
      </c>
      <c r="C67" s="98">
        <v>20434</v>
      </c>
      <c r="D67" s="67">
        <v>13.697758637564844</v>
      </c>
      <c r="E67" s="98">
        <v>2870</v>
      </c>
      <c r="F67" s="98">
        <v>23046</v>
      </c>
      <c r="G67" s="67">
        <v>12.453354161242732</v>
      </c>
      <c r="H67" s="63"/>
      <c r="I67" s="98">
        <v>5270</v>
      </c>
      <c r="J67" s="98">
        <v>20434</v>
      </c>
      <c r="K67" s="67">
        <v>25.79034941763727</v>
      </c>
      <c r="L67" s="98">
        <v>5970</v>
      </c>
      <c r="M67" s="98">
        <v>23046</v>
      </c>
      <c r="N67" s="67">
        <v>25.90471231450143</v>
      </c>
      <c r="O67" s="63"/>
      <c r="P67" s="98">
        <v>3827</v>
      </c>
      <c r="Q67" s="98">
        <v>20434</v>
      </c>
      <c r="R67" s="95">
        <v>18.72858960555936</v>
      </c>
      <c r="S67" s="98">
        <v>4244</v>
      </c>
      <c r="T67" s="98">
        <v>23046</v>
      </c>
      <c r="U67" s="67">
        <v>18.4153432265903</v>
      </c>
      <c r="V67" s="63"/>
      <c r="W67" s="98">
        <v>5958</v>
      </c>
      <c r="X67" s="98">
        <v>20434</v>
      </c>
      <c r="Y67" s="95">
        <v>29.157286874816485</v>
      </c>
      <c r="Z67" s="98">
        <v>6578</v>
      </c>
      <c r="AA67" s="98">
        <v>23046</v>
      </c>
      <c r="AB67" s="67">
        <v>28.542914171656687</v>
      </c>
      <c r="AC67" s="63"/>
      <c r="AD67" s="98">
        <v>2033</v>
      </c>
      <c r="AE67" s="98">
        <v>20434</v>
      </c>
      <c r="AF67" s="95">
        <v>9.949104433786825</v>
      </c>
      <c r="AG67" s="98">
        <v>2713</v>
      </c>
      <c r="AH67" s="98">
        <v>23046</v>
      </c>
      <c r="AI67" s="67">
        <v>11.772107957997049</v>
      </c>
      <c r="AJ67" s="63"/>
      <c r="AK67" s="98">
        <v>547</v>
      </c>
      <c r="AL67" s="98">
        <v>20434</v>
      </c>
      <c r="AM67" s="95">
        <v>2.6769110306352157</v>
      </c>
      <c r="AN67" s="98">
        <v>649</v>
      </c>
      <c r="AO67" s="98">
        <v>23046</v>
      </c>
      <c r="AP67" s="67">
        <v>2.8161069166015795</v>
      </c>
    </row>
    <row r="68" spans="1:42" s="11" customFormat="1" ht="12.75">
      <c r="A68" s="66" t="s">
        <v>147</v>
      </c>
      <c r="B68" s="98">
        <v>6825</v>
      </c>
      <c r="C68" s="98">
        <v>50757</v>
      </c>
      <c r="D68" s="67">
        <v>13.446421183285064</v>
      </c>
      <c r="E68" s="98">
        <v>7491</v>
      </c>
      <c r="F68" s="98">
        <v>58499</v>
      </c>
      <c r="G68" s="67">
        <v>12.805347099950426</v>
      </c>
      <c r="H68" s="63"/>
      <c r="I68" s="98">
        <v>13406</v>
      </c>
      <c r="J68" s="98">
        <v>50757</v>
      </c>
      <c r="K68" s="67">
        <v>26.412120495695174</v>
      </c>
      <c r="L68" s="98">
        <v>15462</v>
      </c>
      <c r="M68" s="98">
        <v>58499</v>
      </c>
      <c r="N68" s="67">
        <v>26.431221046513613</v>
      </c>
      <c r="O68" s="63"/>
      <c r="P68" s="98">
        <v>9608</v>
      </c>
      <c r="Q68" s="98">
        <v>50757</v>
      </c>
      <c r="R68" s="95">
        <v>18.929408751502255</v>
      </c>
      <c r="S68" s="98">
        <v>10694</v>
      </c>
      <c r="T68" s="98">
        <v>58499</v>
      </c>
      <c r="U68" s="67">
        <v>18.280654370160175</v>
      </c>
      <c r="V68" s="63"/>
      <c r="W68" s="98">
        <v>14442</v>
      </c>
      <c r="X68" s="98">
        <v>50757</v>
      </c>
      <c r="Y68" s="95">
        <v>28.45321827531178</v>
      </c>
      <c r="Z68" s="98">
        <v>16440</v>
      </c>
      <c r="AA68" s="98">
        <v>58499</v>
      </c>
      <c r="AB68" s="67">
        <v>28.10304449648712</v>
      </c>
      <c r="AC68" s="63"/>
      <c r="AD68" s="98">
        <v>4992</v>
      </c>
      <c r="AE68" s="98">
        <v>50757</v>
      </c>
      <c r="AF68" s="95">
        <v>9.835096636917076</v>
      </c>
      <c r="AG68" s="98">
        <v>6720</v>
      </c>
      <c r="AH68" s="98">
        <v>58499</v>
      </c>
      <c r="AI68" s="67">
        <v>11.487375852578676</v>
      </c>
      <c r="AJ68" s="63"/>
      <c r="AK68" s="98">
        <v>1484</v>
      </c>
      <c r="AL68" s="98">
        <v>50757</v>
      </c>
      <c r="AM68" s="95">
        <v>2.92373465728865</v>
      </c>
      <c r="AN68" s="98">
        <v>1712</v>
      </c>
      <c r="AO68" s="98">
        <v>58499</v>
      </c>
      <c r="AP68" s="67">
        <v>2.926545752918853</v>
      </c>
    </row>
    <row r="69" spans="1:42" s="11" customFormat="1" ht="12.75">
      <c r="A69" s="66" t="s">
        <v>163</v>
      </c>
      <c r="B69" s="98">
        <v>1845</v>
      </c>
      <c r="C69" s="98">
        <v>13863</v>
      </c>
      <c r="D69" s="67">
        <v>13.308807617398832</v>
      </c>
      <c r="E69" s="98">
        <v>1962</v>
      </c>
      <c r="F69" s="98">
        <v>15759</v>
      </c>
      <c r="G69" s="67">
        <v>12.450028555111365</v>
      </c>
      <c r="H69" s="63"/>
      <c r="I69" s="98">
        <v>3801</v>
      </c>
      <c r="J69" s="98">
        <v>13863</v>
      </c>
      <c r="K69" s="67">
        <v>27.41830772560052</v>
      </c>
      <c r="L69" s="98">
        <v>4288</v>
      </c>
      <c r="M69" s="98">
        <v>15759</v>
      </c>
      <c r="N69" s="67">
        <v>27.20984834063075</v>
      </c>
      <c r="O69" s="63"/>
      <c r="P69" s="98">
        <v>2712</v>
      </c>
      <c r="Q69" s="98">
        <v>13863</v>
      </c>
      <c r="R69" s="95">
        <v>19.56286518069682</v>
      </c>
      <c r="S69" s="98">
        <v>3062</v>
      </c>
      <c r="T69" s="98">
        <v>15759</v>
      </c>
      <c r="U69" s="67">
        <v>19.430166888761978</v>
      </c>
      <c r="V69" s="63"/>
      <c r="W69" s="98">
        <v>3773</v>
      </c>
      <c r="X69" s="98">
        <v>13863</v>
      </c>
      <c r="Y69" s="95">
        <v>27.216331241434034</v>
      </c>
      <c r="Z69" s="98">
        <v>4081</v>
      </c>
      <c r="AA69" s="98">
        <v>15759</v>
      </c>
      <c r="AB69" s="67">
        <v>25.89631321784377</v>
      </c>
      <c r="AC69" s="63"/>
      <c r="AD69" s="98">
        <v>1448</v>
      </c>
      <c r="AE69" s="98">
        <v>13863</v>
      </c>
      <c r="AF69" s="95">
        <v>10.44506960975258</v>
      </c>
      <c r="AG69" s="98">
        <v>1948</v>
      </c>
      <c r="AH69" s="98">
        <v>15759</v>
      </c>
      <c r="AI69" s="67">
        <v>12.361190430864903</v>
      </c>
      <c r="AJ69" s="63"/>
      <c r="AK69" s="98">
        <v>284</v>
      </c>
      <c r="AL69" s="98">
        <v>13863</v>
      </c>
      <c r="AM69" s="95">
        <v>2.0486186251172183</v>
      </c>
      <c r="AN69" s="98">
        <v>403</v>
      </c>
      <c r="AO69" s="98">
        <v>15759</v>
      </c>
      <c r="AP69" s="67">
        <v>2.5572688622374518</v>
      </c>
    </row>
    <row r="70" spans="1:42" s="11" customFormat="1" ht="12.75">
      <c r="A70" s="66" t="s">
        <v>142</v>
      </c>
      <c r="B70" s="98">
        <v>5796</v>
      </c>
      <c r="C70" s="98">
        <v>46264</v>
      </c>
      <c r="D70" s="67">
        <v>12.528099602282552</v>
      </c>
      <c r="E70" s="98">
        <v>5930</v>
      </c>
      <c r="F70" s="98">
        <v>50700</v>
      </c>
      <c r="G70" s="67">
        <v>11.696252465483235</v>
      </c>
      <c r="H70" s="63"/>
      <c r="I70" s="98">
        <v>11620</v>
      </c>
      <c r="J70" s="98">
        <v>46264</v>
      </c>
      <c r="K70" s="67">
        <v>25.116721424865986</v>
      </c>
      <c r="L70" s="98">
        <v>12311</v>
      </c>
      <c r="M70" s="98">
        <v>50700</v>
      </c>
      <c r="N70" s="67">
        <v>24.28205128205128</v>
      </c>
      <c r="O70" s="63"/>
      <c r="P70" s="98">
        <v>9727</v>
      </c>
      <c r="Q70" s="98">
        <v>46264</v>
      </c>
      <c r="R70" s="95">
        <v>21.024987030952794</v>
      </c>
      <c r="S70" s="98">
        <v>10181</v>
      </c>
      <c r="T70" s="98">
        <v>50700</v>
      </c>
      <c r="U70" s="67">
        <v>20.08086785009862</v>
      </c>
      <c r="V70" s="63"/>
      <c r="W70" s="98">
        <v>12948</v>
      </c>
      <c r="X70" s="98">
        <v>46264</v>
      </c>
      <c r="Y70" s="95">
        <v>27.9872038734221</v>
      </c>
      <c r="Z70" s="98">
        <v>15026</v>
      </c>
      <c r="AA70" s="98">
        <v>50700</v>
      </c>
      <c r="AB70" s="67">
        <v>29.637080867850095</v>
      </c>
      <c r="AC70" s="63"/>
      <c r="AD70" s="98">
        <v>4915</v>
      </c>
      <c r="AE70" s="98">
        <v>46264</v>
      </c>
      <c r="AF70" s="95">
        <v>10.623811170672662</v>
      </c>
      <c r="AG70" s="98">
        <v>5791</v>
      </c>
      <c r="AH70" s="98">
        <v>50700</v>
      </c>
      <c r="AI70" s="67">
        <v>11.422090729783037</v>
      </c>
      <c r="AJ70" s="63"/>
      <c r="AK70" s="98">
        <v>1258</v>
      </c>
      <c r="AL70" s="98">
        <v>46264</v>
      </c>
      <c r="AM70" s="95">
        <v>2.7191768978039077</v>
      </c>
      <c r="AN70" s="98">
        <v>1468</v>
      </c>
      <c r="AO70" s="98">
        <v>50700</v>
      </c>
      <c r="AP70" s="67">
        <v>2.8954635108481264</v>
      </c>
    </row>
    <row r="71" spans="1:42" s="11" customFormat="1" ht="12.75">
      <c r="A71" s="66" t="s">
        <v>141</v>
      </c>
      <c r="B71" s="98">
        <v>407</v>
      </c>
      <c r="C71" s="98">
        <v>2899</v>
      </c>
      <c r="D71" s="67">
        <v>14.039323904794756</v>
      </c>
      <c r="E71" s="98">
        <v>461</v>
      </c>
      <c r="F71" s="98">
        <v>3577</v>
      </c>
      <c r="G71" s="67">
        <v>12.88789488398099</v>
      </c>
      <c r="H71" s="63"/>
      <c r="I71" s="98">
        <v>762</v>
      </c>
      <c r="J71" s="98">
        <v>2899</v>
      </c>
      <c r="K71" s="67">
        <v>26.284925836495344</v>
      </c>
      <c r="L71" s="98">
        <v>918</v>
      </c>
      <c r="M71" s="98">
        <v>3577</v>
      </c>
      <c r="N71" s="67">
        <v>25.663964215823317</v>
      </c>
      <c r="O71" s="63"/>
      <c r="P71" s="98">
        <v>607</v>
      </c>
      <c r="Q71" s="98">
        <v>2899</v>
      </c>
      <c r="R71" s="95">
        <v>20.938254570541567</v>
      </c>
      <c r="S71" s="98">
        <v>695</v>
      </c>
      <c r="T71" s="98">
        <v>3577</v>
      </c>
      <c r="U71" s="67">
        <v>19.429689684092814</v>
      </c>
      <c r="V71" s="63"/>
      <c r="W71" s="98">
        <v>876</v>
      </c>
      <c r="X71" s="98">
        <v>2899</v>
      </c>
      <c r="Y71" s="95">
        <v>30.217316315971026</v>
      </c>
      <c r="Z71" s="98">
        <v>1071</v>
      </c>
      <c r="AA71" s="98">
        <v>3577</v>
      </c>
      <c r="AB71" s="67">
        <v>29.9412915851272</v>
      </c>
      <c r="AC71" s="63"/>
      <c r="AD71" s="98">
        <v>220</v>
      </c>
      <c r="AE71" s="98">
        <v>2899</v>
      </c>
      <c r="AF71" s="95">
        <v>7.588823732321489</v>
      </c>
      <c r="AG71" s="98">
        <v>352</v>
      </c>
      <c r="AH71" s="98">
        <v>3577</v>
      </c>
      <c r="AI71" s="67">
        <v>9.840648588202404</v>
      </c>
      <c r="AJ71" s="63"/>
      <c r="AK71" s="98">
        <v>27</v>
      </c>
      <c r="AL71" s="98">
        <v>2899</v>
      </c>
      <c r="AM71" s="95">
        <v>0.9313556398758192</v>
      </c>
      <c r="AN71" s="98">
        <v>46</v>
      </c>
      <c r="AO71" s="98">
        <v>3577</v>
      </c>
      <c r="AP71" s="67">
        <v>1.2859938495946324</v>
      </c>
    </row>
    <row r="72" spans="1:42" s="65" customFormat="1" ht="12.75">
      <c r="A72" s="61" t="s">
        <v>148</v>
      </c>
      <c r="B72" s="93">
        <v>50261</v>
      </c>
      <c r="C72" s="93">
        <v>352621</v>
      </c>
      <c r="D72" s="62">
        <v>14.253547009395357</v>
      </c>
      <c r="E72" s="93">
        <v>52800</v>
      </c>
      <c r="F72" s="93">
        <v>409444</v>
      </c>
      <c r="G72" s="62">
        <v>12.895536385928235</v>
      </c>
      <c r="H72" s="64">
        <v>0</v>
      </c>
      <c r="I72" s="93">
        <v>91062</v>
      </c>
      <c r="J72" s="93">
        <v>352621</v>
      </c>
      <c r="K72" s="62">
        <v>25.82432696861503</v>
      </c>
      <c r="L72" s="93">
        <v>107981</v>
      </c>
      <c r="M72" s="93">
        <v>409444</v>
      </c>
      <c r="N72" s="62">
        <v>26.372593077441604</v>
      </c>
      <c r="P72" s="93">
        <v>67422</v>
      </c>
      <c r="Q72" s="93">
        <v>352621</v>
      </c>
      <c r="R72" s="96">
        <v>19.120245249148518</v>
      </c>
      <c r="S72" s="93">
        <v>75119</v>
      </c>
      <c r="T72" s="93">
        <v>409444</v>
      </c>
      <c r="U72" s="62">
        <v>18.346587079063315</v>
      </c>
      <c r="W72" s="93">
        <v>97720</v>
      </c>
      <c r="X72" s="93">
        <v>352621</v>
      </c>
      <c r="Y72" s="96">
        <v>27.712473165239732</v>
      </c>
      <c r="Z72" s="93">
        <v>113843</v>
      </c>
      <c r="AA72" s="93">
        <v>409444</v>
      </c>
      <c r="AB72" s="62">
        <v>27.804290696652046</v>
      </c>
      <c r="AD72" s="93">
        <v>36815</v>
      </c>
      <c r="AE72" s="93">
        <v>352621</v>
      </c>
      <c r="AF72" s="96">
        <v>10.440387838500827</v>
      </c>
      <c r="AG72" s="93">
        <v>48267</v>
      </c>
      <c r="AH72" s="93">
        <v>409444</v>
      </c>
      <c r="AI72" s="62">
        <v>11.788425279159055</v>
      </c>
      <c r="AK72" s="93">
        <v>9341</v>
      </c>
      <c r="AL72" s="93">
        <v>352621</v>
      </c>
      <c r="AM72" s="96">
        <v>2.6490197691005357</v>
      </c>
      <c r="AN72" s="93">
        <v>11464</v>
      </c>
      <c r="AO72" s="93">
        <v>409444</v>
      </c>
      <c r="AP72" s="62">
        <v>2.7998944910659334</v>
      </c>
    </row>
  </sheetData>
  <sheetProtection/>
  <mergeCells count="66">
    <mergeCell ref="AD1:AI1"/>
    <mergeCell ref="AK1:AP1"/>
    <mergeCell ref="AD2:AI2"/>
    <mergeCell ref="AK2:AP2"/>
    <mergeCell ref="W2:AB2"/>
    <mergeCell ref="P1:U1"/>
    <mergeCell ref="W1:AB1"/>
    <mergeCell ref="B1:G1"/>
    <mergeCell ref="I1:N1"/>
    <mergeCell ref="B2:G2"/>
    <mergeCell ref="I2:N2"/>
    <mergeCell ref="A3:A5"/>
    <mergeCell ref="B3:D3"/>
    <mergeCell ref="E3:G3"/>
    <mergeCell ref="I3:K3"/>
    <mergeCell ref="K4:K5"/>
    <mergeCell ref="P2:U2"/>
    <mergeCell ref="Z3:AB3"/>
    <mergeCell ref="AD3:AF3"/>
    <mergeCell ref="AG3:AI3"/>
    <mergeCell ref="AK3:AM3"/>
    <mergeCell ref="L3:N3"/>
    <mergeCell ref="P3:R3"/>
    <mergeCell ref="S3:U3"/>
    <mergeCell ref="W3:Y3"/>
    <mergeCell ref="AN3:A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P4:P5"/>
    <mergeCell ref="Q4:Q5"/>
    <mergeCell ref="R4:R5"/>
    <mergeCell ref="S4:S5"/>
    <mergeCell ref="L4:L5"/>
    <mergeCell ref="M4:M5"/>
    <mergeCell ref="N4:N5"/>
    <mergeCell ref="O4:O5"/>
    <mergeCell ref="X4:X5"/>
    <mergeCell ref="Y4:Y5"/>
    <mergeCell ref="Z4:Z5"/>
    <mergeCell ref="AA4:AA5"/>
    <mergeCell ref="T4:T5"/>
    <mergeCell ref="U4:U5"/>
    <mergeCell ref="V4:V5"/>
    <mergeCell ref="W4:W5"/>
    <mergeCell ref="AF4:AF5"/>
    <mergeCell ref="AG4:AG5"/>
    <mergeCell ref="AH4:AH5"/>
    <mergeCell ref="AI4:AI5"/>
    <mergeCell ref="AB4:AB5"/>
    <mergeCell ref="AC4:AC5"/>
    <mergeCell ref="AD4:AD5"/>
    <mergeCell ref="AE4:AE5"/>
    <mergeCell ref="AN4:AN5"/>
    <mergeCell ref="AO4:AO5"/>
    <mergeCell ref="AP4:AP5"/>
    <mergeCell ref="AJ4:AJ5"/>
    <mergeCell ref="AK4:AK5"/>
    <mergeCell ref="AL4:AL5"/>
    <mergeCell ref="AM4:AM5"/>
  </mergeCells>
  <hyperlinks>
    <hyperlink ref="A1" location="Contents!A1" display="Back to Contents"/>
    <hyperlink ref="A2" location="'Demography - Age'!B64" display="Link to State/ Territory total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1.28125" style="0" bestFit="1" customWidth="1"/>
    <col min="2" max="2" width="10.28125" style="97" bestFit="1" customWidth="1"/>
    <col min="4" max="4" width="1.7109375" style="0" customWidth="1"/>
    <col min="5" max="5" width="9.140625" style="55" customWidth="1"/>
  </cols>
  <sheetData>
    <row r="1" spans="1:6" s="9" customFormat="1" ht="15" customHeight="1">
      <c r="A1" s="146" t="s">
        <v>71</v>
      </c>
      <c r="B1" s="179" t="s">
        <v>118</v>
      </c>
      <c r="C1" s="180"/>
      <c r="D1" s="180"/>
      <c r="E1" s="180"/>
      <c r="F1" s="180"/>
    </row>
    <row r="2" spans="1:6" s="9" customFormat="1" ht="18" customHeight="1">
      <c r="A2" s="148" t="s">
        <v>168</v>
      </c>
      <c r="B2" s="181" t="s">
        <v>67</v>
      </c>
      <c r="C2" s="182"/>
      <c r="D2" s="182"/>
      <c r="E2" s="182"/>
      <c r="F2" s="182"/>
    </row>
    <row r="3" spans="1:6" s="9" customFormat="1" ht="12.75" customHeight="1">
      <c r="A3" s="173" t="s">
        <v>70</v>
      </c>
      <c r="B3" s="177" t="s">
        <v>113</v>
      </c>
      <c r="C3" s="178"/>
      <c r="D3" s="126"/>
      <c r="E3" s="170" t="s">
        <v>114</v>
      </c>
      <c r="F3" s="171"/>
    </row>
    <row r="4" spans="1:6" s="2" customFormat="1" ht="24.75" customHeight="1">
      <c r="A4" s="174"/>
      <c r="B4" s="185" t="s">
        <v>98</v>
      </c>
      <c r="C4" s="187" t="s">
        <v>131</v>
      </c>
      <c r="D4" s="183"/>
      <c r="E4" s="159" t="s">
        <v>98</v>
      </c>
      <c r="F4" s="187" t="s">
        <v>131</v>
      </c>
    </row>
    <row r="5" spans="1:6" s="129" customFormat="1" ht="26.25" customHeight="1">
      <c r="A5" s="174"/>
      <c r="B5" s="186"/>
      <c r="C5" s="184"/>
      <c r="D5" s="184"/>
      <c r="E5" s="188"/>
      <c r="F5" s="184"/>
    </row>
    <row r="6" spans="1:6" ht="12.75">
      <c r="A6" s="5" t="s">
        <v>12</v>
      </c>
      <c r="B6" s="97">
        <v>483</v>
      </c>
      <c r="C6" s="25">
        <v>1.73</v>
      </c>
      <c r="D6" s="10"/>
      <c r="E6" s="55">
        <v>564</v>
      </c>
      <c r="F6" s="17">
        <v>1.79</v>
      </c>
    </row>
    <row r="7" spans="1:6" ht="12.75">
      <c r="A7" s="5" t="s">
        <v>13</v>
      </c>
      <c r="B7" s="97">
        <v>717</v>
      </c>
      <c r="C7" s="25">
        <v>1.97</v>
      </c>
      <c r="D7" s="10"/>
      <c r="E7" s="55">
        <v>726</v>
      </c>
      <c r="F7" s="17">
        <v>1.79</v>
      </c>
    </row>
    <row r="8" spans="1:6" ht="12.75">
      <c r="A8" s="5" t="s">
        <v>14</v>
      </c>
      <c r="B8" s="97">
        <v>561</v>
      </c>
      <c r="C8" s="25">
        <v>2.07</v>
      </c>
      <c r="D8" s="10"/>
      <c r="E8" s="55">
        <v>555</v>
      </c>
      <c r="F8" s="17">
        <v>1.8</v>
      </c>
    </row>
    <row r="9" spans="1:6" ht="12.75">
      <c r="A9" s="5" t="s">
        <v>15</v>
      </c>
      <c r="B9" s="97">
        <v>678</v>
      </c>
      <c r="C9" s="25">
        <v>2.17</v>
      </c>
      <c r="D9" s="10"/>
      <c r="E9" s="55">
        <v>699</v>
      </c>
      <c r="F9" s="17">
        <v>1.98</v>
      </c>
    </row>
    <row r="10" spans="1:6" ht="12.75">
      <c r="A10" s="5" t="s">
        <v>16</v>
      </c>
      <c r="B10" s="97">
        <v>672</v>
      </c>
      <c r="C10" s="25">
        <v>1.84</v>
      </c>
      <c r="D10" s="10"/>
      <c r="E10" s="55">
        <v>705</v>
      </c>
      <c r="F10" s="17">
        <v>1.73</v>
      </c>
    </row>
    <row r="11" spans="1:6" ht="12.75">
      <c r="A11" s="5" t="s">
        <v>17</v>
      </c>
      <c r="B11" s="97">
        <v>288</v>
      </c>
      <c r="C11" s="25">
        <v>1.64</v>
      </c>
      <c r="D11" s="10"/>
      <c r="E11" s="55">
        <v>321</v>
      </c>
      <c r="F11" s="17">
        <v>1.65</v>
      </c>
    </row>
    <row r="12" spans="1:6" ht="12.75">
      <c r="A12" s="5" t="s">
        <v>18</v>
      </c>
      <c r="B12" s="97">
        <v>552</v>
      </c>
      <c r="C12" s="25">
        <v>1.92</v>
      </c>
      <c r="D12" s="10"/>
      <c r="E12" s="55">
        <v>537</v>
      </c>
      <c r="F12" s="17">
        <v>1.65</v>
      </c>
    </row>
    <row r="13" spans="1:6" ht="12.75">
      <c r="A13" s="5" t="s">
        <v>19</v>
      </c>
      <c r="B13" s="97">
        <v>717</v>
      </c>
      <c r="C13" s="25">
        <v>1.91</v>
      </c>
      <c r="D13" s="10"/>
      <c r="E13" s="55">
        <v>696</v>
      </c>
      <c r="F13" s="17">
        <v>1.69</v>
      </c>
    </row>
    <row r="14" spans="1:6" ht="12.75">
      <c r="A14" s="5" t="s">
        <v>20</v>
      </c>
      <c r="B14" s="97">
        <v>687</v>
      </c>
      <c r="C14" s="25">
        <v>1.88</v>
      </c>
      <c r="D14" s="10"/>
      <c r="E14" s="55">
        <v>660</v>
      </c>
      <c r="F14" s="17">
        <v>1.64</v>
      </c>
    </row>
    <row r="15" spans="1:6" ht="12.75">
      <c r="A15" s="5" t="s">
        <v>21</v>
      </c>
      <c r="B15" s="97">
        <v>768</v>
      </c>
      <c r="C15" s="25">
        <v>1.9</v>
      </c>
      <c r="D15" s="10"/>
      <c r="E15" s="55">
        <v>837</v>
      </c>
      <c r="F15" s="17">
        <v>1.84</v>
      </c>
    </row>
    <row r="16" spans="1:6" ht="12.75">
      <c r="A16" s="5" t="s">
        <v>44</v>
      </c>
      <c r="B16" s="97">
        <v>84</v>
      </c>
      <c r="C16" s="25">
        <v>1.45</v>
      </c>
      <c r="D16" s="10"/>
      <c r="E16" s="55">
        <v>120</v>
      </c>
      <c r="F16" s="17">
        <v>1.75</v>
      </c>
    </row>
    <row r="17" spans="1:6" ht="12.75">
      <c r="A17" s="5" t="s">
        <v>45</v>
      </c>
      <c r="B17" s="97">
        <v>66</v>
      </c>
      <c r="C17" s="25">
        <v>1.16</v>
      </c>
      <c r="D17" s="10"/>
      <c r="E17" s="55">
        <v>99</v>
      </c>
      <c r="F17" s="17">
        <v>1.48</v>
      </c>
    </row>
    <row r="18" spans="1:6" ht="12.75">
      <c r="A18" s="5" t="s">
        <v>46</v>
      </c>
      <c r="B18" s="97">
        <v>111</v>
      </c>
      <c r="C18" s="25">
        <v>1.71</v>
      </c>
      <c r="D18" s="10"/>
      <c r="E18" s="55">
        <v>141</v>
      </c>
      <c r="F18" s="17">
        <v>1.86</v>
      </c>
    </row>
    <row r="19" spans="1:6" ht="12.75">
      <c r="A19" s="5" t="s">
        <v>47</v>
      </c>
      <c r="B19" s="97">
        <v>57</v>
      </c>
      <c r="C19" s="25">
        <v>1.45</v>
      </c>
      <c r="D19" s="10"/>
      <c r="E19" s="55">
        <v>63</v>
      </c>
      <c r="F19" s="17">
        <v>1.34</v>
      </c>
    </row>
    <row r="20" spans="1:6" ht="12.75">
      <c r="A20" s="5" t="s">
        <v>48</v>
      </c>
      <c r="B20" s="97">
        <v>93</v>
      </c>
      <c r="C20" s="25">
        <v>1.25</v>
      </c>
      <c r="D20" s="10"/>
      <c r="E20" s="55">
        <v>168</v>
      </c>
      <c r="F20" s="17">
        <v>1.93</v>
      </c>
    </row>
    <row r="21" spans="1:6" ht="12.75">
      <c r="A21" s="5" t="s">
        <v>49</v>
      </c>
      <c r="B21" s="97">
        <v>147</v>
      </c>
      <c r="C21" s="25">
        <v>1.49</v>
      </c>
      <c r="D21" s="10"/>
      <c r="E21" s="55">
        <v>249</v>
      </c>
      <c r="F21" s="17">
        <v>2.13</v>
      </c>
    </row>
    <row r="22" spans="1:6" ht="12.75">
      <c r="A22" s="5" t="s">
        <v>50</v>
      </c>
      <c r="B22" s="97">
        <v>144</v>
      </c>
      <c r="C22" s="25">
        <v>1.24</v>
      </c>
      <c r="D22" s="10"/>
      <c r="E22" s="55">
        <v>222</v>
      </c>
      <c r="F22" s="17">
        <v>1.66</v>
      </c>
    </row>
    <row r="23" spans="1:6" ht="12.75">
      <c r="A23" s="5" t="s">
        <v>51</v>
      </c>
      <c r="B23" s="97">
        <v>123</v>
      </c>
      <c r="C23" s="25">
        <v>1.18</v>
      </c>
      <c r="D23" s="10"/>
      <c r="E23" s="55">
        <v>171</v>
      </c>
      <c r="F23" s="17">
        <v>1.41</v>
      </c>
    </row>
    <row r="24" spans="1:6" ht="12.75">
      <c r="A24" s="5" t="s">
        <v>52</v>
      </c>
      <c r="B24" s="97">
        <v>87</v>
      </c>
      <c r="C24" s="25">
        <v>1.38</v>
      </c>
      <c r="D24" s="10"/>
      <c r="E24" s="55">
        <v>114</v>
      </c>
      <c r="F24" s="17">
        <v>1.56</v>
      </c>
    </row>
    <row r="25" spans="1:6" ht="12.75">
      <c r="A25" s="5" t="s">
        <v>22</v>
      </c>
      <c r="B25" s="97">
        <v>156</v>
      </c>
      <c r="C25" s="25">
        <v>1.53</v>
      </c>
      <c r="D25" s="10"/>
      <c r="E25" s="55">
        <v>153</v>
      </c>
      <c r="F25" s="17">
        <v>1.4</v>
      </c>
    </row>
    <row r="26" spans="1:6" ht="12.75">
      <c r="A26" s="5" t="s">
        <v>23</v>
      </c>
      <c r="B26" s="97">
        <v>789</v>
      </c>
      <c r="C26" s="25">
        <v>2.35</v>
      </c>
      <c r="D26" s="10"/>
      <c r="E26" s="55">
        <v>837</v>
      </c>
      <c r="F26" s="17">
        <v>2.25</v>
      </c>
    </row>
    <row r="27" spans="1:6" ht="12.75">
      <c r="A27" s="5" t="s">
        <v>24</v>
      </c>
      <c r="B27" s="97">
        <v>1245</v>
      </c>
      <c r="C27" s="25">
        <v>2.3</v>
      </c>
      <c r="D27" s="10"/>
      <c r="E27" s="55">
        <v>1284</v>
      </c>
      <c r="F27" s="17">
        <v>2.15</v>
      </c>
    </row>
    <row r="28" spans="1:6" ht="12.75">
      <c r="A28" s="5" t="s">
        <v>25</v>
      </c>
      <c r="B28" s="97">
        <v>159</v>
      </c>
      <c r="C28" s="25">
        <v>2.18</v>
      </c>
      <c r="D28" s="10"/>
      <c r="E28" s="55">
        <v>156</v>
      </c>
      <c r="F28" s="17">
        <v>1.9</v>
      </c>
    </row>
    <row r="29" spans="1:6" ht="12.75">
      <c r="A29" s="5" t="s">
        <v>26</v>
      </c>
      <c r="B29" s="97">
        <v>798</v>
      </c>
      <c r="C29" s="25">
        <v>2.05</v>
      </c>
      <c r="D29" s="10"/>
      <c r="E29" s="55">
        <v>870</v>
      </c>
      <c r="F29" s="17">
        <v>2.04</v>
      </c>
    </row>
    <row r="30" spans="1:6" ht="12.75">
      <c r="A30" s="5" t="s">
        <v>27</v>
      </c>
      <c r="B30" s="97">
        <v>663</v>
      </c>
      <c r="C30" s="25">
        <v>2.57</v>
      </c>
      <c r="D30" s="10"/>
      <c r="E30" s="55">
        <v>570</v>
      </c>
      <c r="F30" s="17">
        <v>2.01</v>
      </c>
    </row>
    <row r="31" spans="1:6" ht="12.75">
      <c r="A31" s="5" t="s">
        <v>28</v>
      </c>
      <c r="B31" s="97">
        <v>1776</v>
      </c>
      <c r="C31" s="25">
        <v>1.85</v>
      </c>
      <c r="D31" s="10"/>
      <c r="E31" s="55">
        <v>1986</v>
      </c>
      <c r="F31" s="17">
        <v>1.88</v>
      </c>
    </row>
    <row r="32" spans="1:6" ht="12.75">
      <c r="A32" s="5" t="s">
        <v>29</v>
      </c>
      <c r="B32" s="97">
        <v>372</v>
      </c>
      <c r="C32" s="25">
        <v>2.37</v>
      </c>
      <c r="D32" s="10"/>
      <c r="E32" s="55">
        <v>402</v>
      </c>
      <c r="F32" s="17">
        <v>2.32</v>
      </c>
    </row>
    <row r="33" spans="1:6" ht="12.75">
      <c r="A33" s="5" t="s">
        <v>30</v>
      </c>
      <c r="B33" s="97">
        <v>612</v>
      </c>
      <c r="C33" s="25">
        <v>3.13</v>
      </c>
      <c r="D33" s="10"/>
      <c r="E33" s="55">
        <v>582</v>
      </c>
      <c r="F33" s="17">
        <v>2.73</v>
      </c>
    </row>
    <row r="34" spans="1:6" ht="12.75">
      <c r="A34" s="5" t="s">
        <v>31</v>
      </c>
      <c r="B34" s="97">
        <v>633</v>
      </c>
      <c r="C34" s="25">
        <v>2.5</v>
      </c>
      <c r="D34" s="10"/>
      <c r="E34" s="55">
        <v>591</v>
      </c>
      <c r="F34" s="17">
        <v>2.12</v>
      </c>
    </row>
    <row r="35" spans="1:6" ht="12.75">
      <c r="A35" s="5" t="s">
        <v>32</v>
      </c>
      <c r="B35" s="97">
        <v>117</v>
      </c>
      <c r="C35" s="25">
        <v>2.35</v>
      </c>
      <c r="D35" s="10"/>
      <c r="E35" s="55">
        <v>99</v>
      </c>
      <c r="F35" s="17">
        <v>1.8</v>
      </c>
    </row>
    <row r="36" spans="1:6" ht="12.75">
      <c r="A36" s="5" t="s">
        <v>33</v>
      </c>
      <c r="B36" s="97">
        <v>87</v>
      </c>
      <c r="C36" s="25">
        <v>2.37</v>
      </c>
      <c r="D36" s="10"/>
      <c r="E36" s="55">
        <v>87</v>
      </c>
      <c r="F36" s="17">
        <v>2.21</v>
      </c>
    </row>
    <row r="37" spans="1:6" ht="12.75">
      <c r="A37" s="5" t="s">
        <v>34</v>
      </c>
      <c r="B37" s="97">
        <v>561</v>
      </c>
      <c r="C37" s="25">
        <v>2.29</v>
      </c>
      <c r="D37" s="10"/>
      <c r="E37" s="55">
        <v>534</v>
      </c>
      <c r="F37" s="17">
        <v>1.96</v>
      </c>
    </row>
    <row r="38" spans="1:6" ht="12.75">
      <c r="A38" s="5" t="s">
        <v>35</v>
      </c>
      <c r="B38" s="97">
        <v>117</v>
      </c>
      <c r="C38" s="25">
        <v>1.93</v>
      </c>
      <c r="D38" s="10"/>
      <c r="E38" s="55">
        <v>114</v>
      </c>
      <c r="F38" s="17">
        <v>1.71</v>
      </c>
    </row>
    <row r="39" spans="1:6" ht="12.75">
      <c r="A39" s="5" t="s">
        <v>36</v>
      </c>
      <c r="B39" s="97">
        <v>33</v>
      </c>
      <c r="C39" s="25">
        <v>2.6</v>
      </c>
      <c r="D39" s="10"/>
      <c r="E39" s="55">
        <v>33</v>
      </c>
      <c r="F39" s="17">
        <v>1.99</v>
      </c>
    </row>
    <row r="40" spans="1:6" ht="12.75">
      <c r="A40" s="5" t="s">
        <v>37</v>
      </c>
      <c r="B40" s="97">
        <v>45</v>
      </c>
      <c r="C40" s="25">
        <v>2.28</v>
      </c>
      <c r="D40" s="10"/>
      <c r="E40" s="55">
        <v>42</v>
      </c>
      <c r="F40" s="17">
        <v>1.88</v>
      </c>
    </row>
    <row r="41" spans="1:6" ht="12.75">
      <c r="A41" s="5" t="s">
        <v>38</v>
      </c>
      <c r="B41" s="97">
        <v>30</v>
      </c>
      <c r="C41" s="25">
        <v>2.19</v>
      </c>
      <c r="D41" s="10"/>
      <c r="E41" s="55">
        <v>36</v>
      </c>
      <c r="F41" s="17">
        <v>2.62</v>
      </c>
    </row>
    <row r="42" spans="1:6" ht="12.75">
      <c r="A42" s="5" t="s">
        <v>39</v>
      </c>
      <c r="B42" s="97">
        <v>342</v>
      </c>
      <c r="C42" s="25">
        <v>1.95</v>
      </c>
      <c r="D42" s="10"/>
      <c r="E42" s="55">
        <v>393</v>
      </c>
      <c r="F42" s="17">
        <v>2.01</v>
      </c>
    </row>
    <row r="43" spans="1:6" ht="12.75">
      <c r="A43" s="5" t="s">
        <v>40</v>
      </c>
      <c r="B43" s="97">
        <v>45</v>
      </c>
      <c r="C43" s="25">
        <v>2.28</v>
      </c>
      <c r="D43" s="10"/>
      <c r="E43" s="55">
        <v>57</v>
      </c>
      <c r="F43" s="17">
        <v>2.37</v>
      </c>
    </row>
    <row r="44" spans="1:6" ht="12.75">
      <c r="A44" s="5" t="s">
        <v>53</v>
      </c>
      <c r="B44" s="97">
        <v>342</v>
      </c>
      <c r="C44" s="25">
        <v>2.16</v>
      </c>
      <c r="D44" s="10"/>
      <c r="E44" s="55">
        <v>342</v>
      </c>
      <c r="F44" s="17">
        <v>1.93</v>
      </c>
    </row>
    <row r="45" spans="1:6" ht="12.75">
      <c r="A45" s="5" t="s">
        <v>54</v>
      </c>
      <c r="B45" s="97">
        <v>105</v>
      </c>
      <c r="C45" s="25">
        <v>2.2</v>
      </c>
      <c r="D45" s="10"/>
      <c r="E45" s="55">
        <v>126</v>
      </c>
      <c r="F45" s="17">
        <v>2.42</v>
      </c>
    </row>
    <row r="46" spans="1:6" ht="12.75">
      <c r="A46" s="5" t="s">
        <v>55</v>
      </c>
      <c r="B46" s="97">
        <v>774</v>
      </c>
      <c r="C46" s="25">
        <v>1.96</v>
      </c>
      <c r="D46" s="10"/>
      <c r="E46" s="55">
        <v>759</v>
      </c>
      <c r="F46" s="17">
        <v>1.74</v>
      </c>
    </row>
    <row r="47" spans="1:6" ht="12.75">
      <c r="A47" s="5" t="s">
        <v>56</v>
      </c>
      <c r="B47" s="97">
        <v>1467</v>
      </c>
      <c r="C47" s="25">
        <v>2.41</v>
      </c>
      <c r="D47" s="10"/>
      <c r="E47" s="55">
        <v>1635</v>
      </c>
      <c r="F47" s="17">
        <v>2.41</v>
      </c>
    </row>
    <row r="48" spans="1:6" ht="12.75">
      <c r="A48" s="5" t="s">
        <v>57</v>
      </c>
      <c r="B48" s="97">
        <v>408</v>
      </c>
      <c r="C48" s="25">
        <v>2.64</v>
      </c>
      <c r="D48" s="10"/>
      <c r="E48" s="55">
        <v>384</v>
      </c>
      <c r="F48" s="17">
        <v>2.24</v>
      </c>
    </row>
    <row r="49" spans="1:6" ht="12.75">
      <c r="A49" s="5" t="s">
        <v>58</v>
      </c>
      <c r="B49" s="97">
        <v>351</v>
      </c>
      <c r="C49" s="25">
        <v>2.12</v>
      </c>
      <c r="D49" s="10"/>
      <c r="E49" s="55">
        <v>384</v>
      </c>
      <c r="F49" s="17">
        <v>2.06</v>
      </c>
    </row>
    <row r="50" spans="1:6" ht="12.75">
      <c r="A50" s="5" t="s">
        <v>59</v>
      </c>
      <c r="B50" s="97">
        <v>162</v>
      </c>
      <c r="C50" s="25">
        <v>2.31</v>
      </c>
      <c r="D50" s="10"/>
      <c r="E50" s="55">
        <v>189</v>
      </c>
      <c r="F50" s="17">
        <v>2.46</v>
      </c>
    </row>
    <row r="51" spans="1:6" ht="12.75">
      <c r="A51" s="5" t="s">
        <v>60</v>
      </c>
      <c r="B51" s="97">
        <v>177</v>
      </c>
      <c r="C51" s="25">
        <v>2.42</v>
      </c>
      <c r="D51" s="10"/>
      <c r="E51" s="55">
        <v>213</v>
      </c>
      <c r="F51" s="17">
        <v>2.56</v>
      </c>
    </row>
    <row r="52" spans="1:6" ht="12.75">
      <c r="A52" s="5" t="s">
        <v>41</v>
      </c>
      <c r="B52" s="97">
        <v>138</v>
      </c>
      <c r="C52" s="25">
        <v>1.49</v>
      </c>
      <c r="D52" s="10"/>
      <c r="E52" s="55">
        <v>147</v>
      </c>
      <c r="F52" s="17">
        <v>1.52</v>
      </c>
    </row>
    <row r="53" spans="1:6" ht="12.75">
      <c r="A53" s="5" t="s">
        <v>42</v>
      </c>
      <c r="B53" s="97">
        <v>216</v>
      </c>
      <c r="C53" s="25">
        <v>1.63</v>
      </c>
      <c r="D53" s="10"/>
      <c r="E53" s="55">
        <v>210</v>
      </c>
      <c r="F53" s="17">
        <v>1.5</v>
      </c>
    </row>
    <row r="54" spans="1:6" ht="12.75">
      <c r="A54" s="5" t="s">
        <v>43</v>
      </c>
      <c r="B54" s="97">
        <v>342</v>
      </c>
      <c r="C54" s="25">
        <v>1.79</v>
      </c>
      <c r="D54" s="10"/>
      <c r="E54" s="55">
        <v>300</v>
      </c>
      <c r="F54" s="17">
        <v>1.45</v>
      </c>
    </row>
    <row r="55" spans="1:6" ht="12.75">
      <c r="A55" s="5" t="s">
        <v>6</v>
      </c>
      <c r="B55" s="97">
        <v>1002</v>
      </c>
      <c r="C55" s="25">
        <v>2.48</v>
      </c>
      <c r="D55" s="10"/>
      <c r="E55" s="55">
        <v>996</v>
      </c>
      <c r="F55" s="17">
        <v>2.35</v>
      </c>
    </row>
    <row r="56" spans="1:6" ht="12.75">
      <c r="A56" s="5" t="s">
        <v>10</v>
      </c>
      <c r="B56" s="97">
        <v>780</v>
      </c>
      <c r="C56" s="25">
        <v>2.95</v>
      </c>
      <c r="D56" s="10"/>
      <c r="E56" s="55">
        <v>705</v>
      </c>
      <c r="F56" s="17">
        <v>2.58</v>
      </c>
    </row>
    <row r="57" spans="1:6" ht="12.75">
      <c r="A57" s="5" t="s">
        <v>11</v>
      </c>
      <c r="B57" s="97">
        <v>282</v>
      </c>
      <c r="C57" s="25">
        <v>3.04</v>
      </c>
      <c r="D57" s="10"/>
      <c r="E57" s="55">
        <v>291</v>
      </c>
      <c r="F57" s="17">
        <v>2.97</v>
      </c>
    </row>
    <row r="58" spans="1:6" ht="12.75">
      <c r="A58" s="5" t="s">
        <v>8</v>
      </c>
      <c r="B58" s="97">
        <v>888</v>
      </c>
      <c r="C58" s="25">
        <v>2.91</v>
      </c>
      <c r="D58" s="10"/>
      <c r="E58" s="55">
        <v>864</v>
      </c>
      <c r="F58" s="17">
        <v>2.7</v>
      </c>
    </row>
    <row r="59" spans="1:6" ht="12.75">
      <c r="A59" s="5" t="s">
        <v>7</v>
      </c>
      <c r="B59" s="97">
        <v>702</v>
      </c>
      <c r="C59" s="25">
        <v>2.58</v>
      </c>
      <c r="D59" s="10"/>
      <c r="E59" s="55">
        <v>735</v>
      </c>
      <c r="F59" s="17">
        <v>2.6</v>
      </c>
    </row>
    <row r="60" spans="1:6" ht="12.75">
      <c r="A60" s="5" t="s">
        <v>9</v>
      </c>
      <c r="B60" s="97">
        <v>822</v>
      </c>
      <c r="C60" s="25">
        <v>3.48</v>
      </c>
      <c r="D60" s="10"/>
      <c r="E60" s="55">
        <v>711</v>
      </c>
      <c r="F60" s="17">
        <v>2.93</v>
      </c>
    </row>
    <row r="61" spans="1:6" ht="12.75">
      <c r="A61" s="20" t="s">
        <v>5</v>
      </c>
      <c r="B61" s="97">
        <v>105</v>
      </c>
      <c r="C61" s="25">
        <v>0.98</v>
      </c>
      <c r="D61" s="10"/>
      <c r="E61" s="55">
        <v>159</v>
      </c>
      <c r="F61" s="17">
        <v>1.36</v>
      </c>
    </row>
    <row r="63" ht="12.75">
      <c r="A63" s="132" t="s">
        <v>169</v>
      </c>
    </row>
    <row r="64" spans="1:9" ht="12.75">
      <c r="A64" s="66" t="s">
        <v>143</v>
      </c>
      <c r="B64" s="98">
        <v>6123</v>
      </c>
      <c r="C64" s="70">
        <v>1.9221754042136208</v>
      </c>
      <c r="D64" s="11"/>
      <c r="E64" s="14">
        <v>6300</v>
      </c>
      <c r="F64" s="70">
        <v>1.7660619047619048</v>
      </c>
      <c r="I64" s="10"/>
    </row>
    <row r="65" spans="1:9" ht="12.75">
      <c r="A65" s="66" t="s">
        <v>144</v>
      </c>
      <c r="B65" s="98">
        <v>912</v>
      </c>
      <c r="C65" s="70">
        <v>1.3704605263157892</v>
      </c>
      <c r="D65" s="11"/>
      <c r="E65" s="14">
        <v>1347</v>
      </c>
      <c r="F65" s="70">
        <v>1.7411135857461026</v>
      </c>
      <c r="I65" s="10"/>
    </row>
    <row r="66" spans="1:9" ht="12.75">
      <c r="A66" s="66" t="s">
        <v>145</v>
      </c>
      <c r="B66" s="98">
        <v>7203</v>
      </c>
      <c r="C66" s="70">
        <v>2.2640649729279465</v>
      </c>
      <c r="D66" s="11"/>
      <c r="E66" s="14">
        <v>7431</v>
      </c>
      <c r="F66" s="70">
        <v>2.0970327008478</v>
      </c>
      <c r="I66" s="10"/>
    </row>
    <row r="67" spans="1:9" ht="12.75">
      <c r="A67" s="66" t="s">
        <v>146</v>
      </c>
      <c r="B67" s="98">
        <v>1377</v>
      </c>
      <c r="C67" s="70">
        <v>2.1897167755991283</v>
      </c>
      <c r="D67" s="11"/>
      <c r="E67" s="14">
        <v>1395</v>
      </c>
      <c r="F67" s="70">
        <v>1.9899784946236558</v>
      </c>
      <c r="I67" s="10"/>
    </row>
    <row r="68" spans="1:9" ht="12.75">
      <c r="A68" s="66" t="s">
        <v>147</v>
      </c>
      <c r="B68" s="98">
        <v>3786</v>
      </c>
      <c r="C68" s="70">
        <v>2.2836846275752776</v>
      </c>
      <c r="D68" s="11"/>
      <c r="E68" s="14">
        <v>4032</v>
      </c>
      <c r="F68" s="70">
        <v>2.20421875</v>
      </c>
      <c r="I68" s="10"/>
    </row>
    <row r="69" spans="1:9" ht="12.75">
      <c r="A69" s="66" t="s">
        <v>163</v>
      </c>
      <c r="B69" s="98">
        <v>696</v>
      </c>
      <c r="C69" s="70">
        <v>1.6808620689655174</v>
      </c>
      <c r="D69" s="11"/>
      <c r="E69" s="14">
        <v>657</v>
      </c>
      <c r="F69" s="70">
        <v>1.4816438356164385</v>
      </c>
      <c r="I69" s="10"/>
    </row>
    <row r="70" spans="1:9" ht="12.75">
      <c r="A70" s="66" t="s">
        <v>142</v>
      </c>
      <c r="B70" s="98">
        <v>4476</v>
      </c>
      <c r="C70" s="70">
        <v>2.8818230563002682</v>
      </c>
      <c r="D70" s="11"/>
      <c r="E70" s="14">
        <v>4302</v>
      </c>
      <c r="F70" s="70">
        <v>2.6384937238493724</v>
      </c>
      <c r="I70" s="10"/>
    </row>
    <row r="71" spans="1:6" ht="12.75">
      <c r="A71" s="66" t="s">
        <v>141</v>
      </c>
      <c r="B71" s="98">
        <v>105</v>
      </c>
      <c r="C71" s="72">
        <v>0.98</v>
      </c>
      <c r="D71" s="71"/>
      <c r="E71" s="14">
        <v>159</v>
      </c>
      <c r="F71" s="70">
        <v>1.36</v>
      </c>
    </row>
    <row r="72" spans="1:9" s="65" customFormat="1" ht="12.75">
      <c r="A72" s="61" t="s">
        <v>148</v>
      </c>
      <c r="B72" s="99">
        <v>24678</v>
      </c>
      <c r="C72" s="68">
        <v>2.2352090931193778</v>
      </c>
      <c r="E72" s="93">
        <v>25623</v>
      </c>
      <c r="F72" s="68">
        <v>2.0785399836084775</v>
      </c>
      <c r="I72" s="69"/>
    </row>
  </sheetData>
  <sheetProtection/>
  <mergeCells count="10">
    <mergeCell ref="A3:A5"/>
    <mergeCell ref="B3:C3"/>
    <mergeCell ref="E3:F3"/>
    <mergeCell ref="B1:F1"/>
    <mergeCell ref="B2:F2"/>
    <mergeCell ref="D4:D5"/>
    <mergeCell ref="B4:B5"/>
    <mergeCell ref="C4:C5"/>
    <mergeCell ref="F4:F5"/>
    <mergeCell ref="E4:E5"/>
  </mergeCells>
  <hyperlinks>
    <hyperlink ref="A1" location="Contents!A1" display="Back to Contents"/>
    <hyperlink ref="A2" location="'Total fertility rate'!B64" display="Link to State/ Territory total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1.28125" style="0" bestFit="1" customWidth="1"/>
    <col min="2" max="3" width="10.7109375" style="14" customWidth="1"/>
    <col min="4" max="4" width="10.7109375" style="11" customWidth="1"/>
    <col min="5" max="6" width="10.7109375" style="14" customWidth="1"/>
    <col min="7" max="7" width="10.7109375" style="11" customWidth="1"/>
    <col min="8" max="8" width="1.7109375" style="11" customWidth="1"/>
    <col min="9" max="10" width="9.140625" style="14" customWidth="1"/>
    <col min="11" max="11" width="9.140625" style="11" customWidth="1"/>
    <col min="12" max="13" width="9.140625" style="14" customWidth="1"/>
    <col min="14" max="14" width="9.140625" style="11" customWidth="1"/>
    <col min="15" max="15" width="1.7109375" style="11" customWidth="1"/>
    <col min="16" max="17" width="12.7109375" style="14" customWidth="1"/>
    <col min="18" max="18" width="9.140625" style="11" customWidth="1"/>
    <col min="19" max="19" width="1.7109375" style="11" customWidth="1"/>
    <col min="20" max="20" width="11.00390625" style="14" bestFit="1" customWidth="1"/>
    <col min="21" max="21" width="9.421875" style="14" customWidth="1"/>
    <col min="22" max="22" width="11.28125" style="11" customWidth="1"/>
    <col min="23" max="23" width="11.00390625" style="14" bestFit="1" customWidth="1"/>
    <col min="24" max="24" width="9.421875" style="14" customWidth="1"/>
    <col min="25" max="25" width="11.28125" style="11" customWidth="1"/>
    <col min="26" max="26" width="1.7109375" style="11" customWidth="1"/>
    <col min="27" max="28" width="9.7109375" style="14" customWidth="1"/>
    <col min="29" max="29" width="9.7109375" style="11" customWidth="1"/>
    <col min="30" max="31" width="9.7109375" style="14" customWidth="1"/>
    <col min="32" max="32" width="9.7109375" style="11" customWidth="1"/>
    <col min="33" max="33" width="1.7109375" style="11" customWidth="1"/>
    <col min="34" max="34" width="10.7109375" style="14" customWidth="1"/>
    <col min="35" max="35" width="9.421875" style="14" customWidth="1"/>
    <col min="36" max="36" width="11.00390625" style="11" customWidth="1"/>
    <col min="37" max="37" width="10.7109375" style="14" customWidth="1"/>
    <col min="38" max="38" width="9.421875" style="14" customWidth="1"/>
    <col min="39" max="39" width="11.00390625" style="11" customWidth="1"/>
    <col min="40" max="40" width="1.7109375" style="11" customWidth="1"/>
    <col min="41" max="43" width="11.7109375" style="0" customWidth="1"/>
    <col min="44" max="44" width="1.7109375" style="0" customWidth="1"/>
    <col min="45" max="45" width="11.28125" style="0" customWidth="1"/>
    <col min="47" max="48" width="11.28125" style="0" customWidth="1"/>
    <col min="50" max="50" width="11.28125" style="0" customWidth="1"/>
    <col min="51" max="51" width="1.7109375" style="0" customWidth="1"/>
    <col min="52" max="57" width="11.28125" style="0" customWidth="1"/>
  </cols>
  <sheetData>
    <row r="1" spans="1:256" s="18" customFormat="1" ht="15" customHeight="1">
      <c r="A1" s="147" t="s">
        <v>71</v>
      </c>
      <c r="B1" s="179" t="s">
        <v>118</v>
      </c>
      <c r="C1" s="180"/>
      <c r="D1" s="180"/>
      <c r="E1" s="180"/>
      <c r="F1" s="180"/>
      <c r="G1" s="180"/>
      <c r="H1" s="127"/>
      <c r="I1" s="197" t="s">
        <v>118</v>
      </c>
      <c r="J1" s="198"/>
      <c r="K1" s="198"/>
      <c r="L1" s="198"/>
      <c r="M1" s="198"/>
      <c r="N1" s="198"/>
      <c r="O1" s="133"/>
      <c r="P1" s="199" t="s">
        <v>118</v>
      </c>
      <c r="Q1" s="200"/>
      <c r="R1" s="200"/>
      <c r="S1" s="34"/>
      <c r="T1" s="179" t="s">
        <v>118</v>
      </c>
      <c r="U1" s="180"/>
      <c r="V1" s="180"/>
      <c r="W1" s="180"/>
      <c r="X1" s="180"/>
      <c r="Y1" s="180"/>
      <c r="Z1" s="34"/>
      <c r="AA1" s="179" t="s">
        <v>118</v>
      </c>
      <c r="AB1" s="180"/>
      <c r="AC1" s="180"/>
      <c r="AD1" s="180"/>
      <c r="AE1" s="180"/>
      <c r="AF1" s="180"/>
      <c r="AG1" s="34"/>
      <c r="AH1" s="179" t="s">
        <v>118</v>
      </c>
      <c r="AI1" s="180"/>
      <c r="AJ1" s="180"/>
      <c r="AK1" s="180"/>
      <c r="AL1" s="180"/>
      <c r="AM1" s="180"/>
      <c r="AN1" s="133"/>
      <c r="AO1" s="179" t="s">
        <v>118</v>
      </c>
      <c r="AP1" s="180"/>
      <c r="AQ1" s="180"/>
      <c r="AR1" s="133"/>
      <c r="AS1" s="195" t="s">
        <v>118</v>
      </c>
      <c r="AT1" s="196"/>
      <c r="AU1" s="196"/>
      <c r="AV1" s="196"/>
      <c r="AW1" s="196"/>
      <c r="AX1" s="196"/>
      <c r="AY1" s="133"/>
      <c r="AZ1" s="179" t="s">
        <v>118</v>
      </c>
      <c r="BA1" s="180"/>
      <c r="BB1" s="180"/>
      <c r="BC1" s="180"/>
      <c r="BD1" s="180"/>
      <c r="BE1" s="180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58" s="9" customFormat="1" ht="18" customHeight="1">
      <c r="A2" s="148" t="s">
        <v>168</v>
      </c>
      <c r="B2" s="181" t="s">
        <v>1</v>
      </c>
      <c r="C2" s="182"/>
      <c r="D2" s="182"/>
      <c r="E2" s="182"/>
      <c r="F2" s="182"/>
      <c r="G2" s="182"/>
      <c r="H2" s="134"/>
      <c r="I2" s="189" t="s">
        <v>2</v>
      </c>
      <c r="J2" s="190"/>
      <c r="K2" s="190"/>
      <c r="L2" s="190"/>
      <c r="M2" s="190"/>
      <c r="N2" s="190"/>
      <c r="O2" s="134"/>
      <c r="P2" s="191" t="s">
        <v>86</v>
      </c>
      <c r="Q2" s="192"/>
      <c r="R2" s="192"/>
      <c r="S2" s="35"/>
      <c r="T2" s="189" t="s">
        <v>93</v>
      </c>
      <c r="U2" s="190"/>
      <c r="V2" s="190"/>
      <c r="W2" s="190"/>
      <c r="X2" s="190"/>
      <c r="Y2" s="190"/>
      <c r="Z2" s="35"/>
      <c r="AA2" s="189" t="s">
        <v>94</v>
      </c>
      <c r="AB2" s="190"/>
      <c r="AC2" s="190"/>
      <c r="AD2" s="190"/>
      <c r="AE2" s="190"/>
      <c r="AF2" s="190"/>
      <c r="AG2" s="35"/>
      <c r="AH2" s="189" t="s">
        <v>3</v>
      </c>
      <c r="AI2" s="190"/>
      <c r="AJ2" s="190"/>
      <c r="AK2" s="190"/>
      <c r="AL2" s="190"/>
      <c r="AM2" s="190"/>
      <c r="AN2" s="134"/>
      <c r="AO2" s="175" t="s">
        <v>4</v>
      </c>
      <c r="AP2" s="176"/>
      <c r="AQ2" s="176"/>
      <c r="AR2" s="135"/>
      <c r="AS2" s="175" t="s">
        <v>109</v>
      </c>
      <c r="AT2" s="176"/>
      <c r="AU2" s="176"/>
      <c r="AV2" s="176"/>
      <c r="AW2" s="176"/>
      <c r="AX2" s="176"/>
      <c r="AY2" s="134"/>
      <c r="AZ2" s="193" t="s">
        <v>155</v>
      </c>
      <c r="BA2" s="194"/>
      <c r="BB2" s="194"/>
      <c r="BC2" s="194"/>
      <c r="BD2" s="194"/>
      <c r="BE2" s="194"/>
      <c r="BF2" s="36"/>
    </row>
    <row r="3" spans="1:57" s="9" customFormat="1" ht="12.75" customHeight="1">
      <c r="A3" s="173" t="s">
        <v>70</v>
      </c>
      <c r="B3" s="210">
        <v>1996</v>
      </c>
      <c r="C3" s="211"/>
      <c r="D3" s="211"/>
      <c r="E3" s="206">
        <v>2001</v>
      </c>
      <c r="F3" s="207"/>
      <c r="G3" s="207"/>
      <c r="H3" s="37"/>
      <c r="I3" s="204">
        <v>1996</v>
      </c>
      <c r="J3" s="205"/>
      <c r="K3" s="205"/>
      <c r="L3" s="204">
        <v>2001</v>
      </c>
      <c r="M3" s="205"/>
      <c r="N3" s="205"/>
      <c r="O3" s="37"/>
      <c r="P3" s="204">
        <v>2001</v>
      </c>
      <c r="Q3" s="205"/>
      <c r="R3" s="205"/>
      <c r="S3" s="37"/>
      <c r="T3" s="204">
        <v>1996</v>
      </c>
      <c r="U3" s="205"/>
      <c r="V3" s="205"/>
      <c r="W3" s="204">
        <v>2001</v>
      </c>
      <c r="X3" s="205"/>
      <c r="Y3" s="205"/>
      <c r="Z3" s="37"/>
      <c r="AA3" s="204">
        <v>1996</v>
      </c>
      <c r="AB3" s="205"/>
      <c r="AC3" s="205"/>
      <c r="AD3" s="204">
        <v>2001</v>
      </c>
      <c r="AE3" s="205"/>
      <c r="AF3" s="205"/>
      <c r="AG3" s="37"/>
      <c r="AH3" s="204">
        <v>1996</v>
      </c>
      <c r="AI3" s="205"/>
      <c r="AJ3" s="205"/>
      <c r="AK3" s="204">
        <v>2001</v>
      </c>
      <c r="AL3" s="205"/>
      <c r="AM3" s="205"/>
      <c r="AN3" s="37"/>
      <c r="AO3" s="199">
        <v>2001</v>
      </c>
      <c r="AP3" s="201"/>
      <c r="AQ3" s="201"/>
      <c r="AR3" s="134"/>
      <c r="AS3" s="170">
        <v>1996</v>
      </c>
      <c r="AT3" s="171"/>
      <c r="AU3" s="171"/>
      <c r="AV3" s="170">
        <v>2001</v>
      </c>
      <c r="AW3" s="171"/>
      <c r="AX3" s="171"/>
      <c r="AY3" s="126"/>
      <c r="AZ3" s="170">
        <v>1996</v>
      </c>
      <c r="BA3" s="171"/>
      <c r="BB3" s="171"/>
      <c r="BC3" s="170">
        <v>2001</v>
      </c>
      <c r="BD3" s="171"/>
      <c r="BE3" s="171"/>
    </row>
    <row r="4" spans="1:57" s="9" customFormat="1" ht="12.75" customHeight="1">
      <c r="A4" s="208"/>
      <c r="B4" s="159" t="s">
        <v>80</v>
      </c>
      <c r="C4" s="187" t="s">
        <v>81</v>
      </c>
      <c r="D4" s="187" t="s">
        <v>149</v>
      </c>
      <c r="E4" s="159" t="s">
        <v>80</v>
      </c>
      <c r="F4" s="187" t="s">
        <v>81</v>
      </c>
      <c r="G4" s="159" t="s">
        <v>149</v>
      </c>
      <c r="H4" s="37"/>
      <c r="I4" s="159" t="s">
        <v>68</v>
      </c>
      <c r="J4" s="159" t="s">
        <v>81</v>
      </c>
      <c r="K4" s="165" t="s">
        <v>82</v>
      </c>
      <c r="L4" s="159" t="s">
        <v>68</v>
      </c>
      <c r="M4" s="159" t="s">
        <v>81</v>
      </c>
      <c r="N4" s="165" t="s">
        <v>82</v>
      </c>
      <c r="O4" s="37"/>
      <c r="P4" s="159" t="s">
        <v>83</v>
      </c>
      <c r="Q4" s="159" t="s">
        <v>84</v>
      </c>
      <c r="R4" s="165" t="s">
        <v>85</v>
      </c>
      <c r="S4" s="37"/>
      <c r="T4" s="159" t="s">
        <v>87</v>
      </c>
      <c r="U4" s="159" t="s">
        <v>88</v>
      </c>
      <c r="V4" s="165" t="s">
        <v>89</v>
      </c>
      <c r="W4" s="159" t="s">
        <v>87</v>
      </c>
      <c r="X4" s="159" t="s">
        <v>88</v>
      </c>
      <c r="Y4" s="165" t="s">
        <v>89</v>
      </c>
      <c r="Z4" s="37"/>
      <c r="AA4" s="159" t="s">
        <v>69</v>
      </c>
      <c r="AB4" s="159" t="s">
        <v>90</v>
      </c>
      <c r="AC4" s="165" t="s">
        <v>91</v>
      </c>
      <c r="AD4" s="159" t="s">
        <v>69</v>
      </c>
      <c r="AE4" s="159" t="s">
        <v>90</v>
      </c>
      <c r="AF4" s="165" t="s">
        <v>91</v>
      </c>
      <c r="AG4" s="37"/>
      <c r="AH4" s="159" t="s">
        <v>164</v>
      </c>
      <c r="AI4" s="159" t="s">
        <v>137</v>
      </c>
      <c r="AJ4" s="165" t="s">
        <v>92</v>
      </c>
      <c r="AK4" s="159" t="s">
        <v>164</v>
      </c>
      <c r="AL4" s="159" t="s">
        <v>137</v>
      </c>
      <c r="AM4" s="165" t="s">
        <v>92</v>
      </c>
      <c r="AN4" s="37"/>
      <c r="AO4" s="159" t="s">
        <v>120</v>
      </c>
      <c r="AP4" s="203" t="s">
        <v>72</v>
      </c>
      <c r="AQ4" s="159" t="s">
        <v>119</v>
      </c>
      <c r="AR4" s="134"/>
      <c r="AS4" s="159" t="s">
        <v>153</v>
      </c>
      <c r="AT4" s="159" t="s">
        <v>99</v>
      </c>
      <c r="AU4" s="159" t="s">
        <v>154</v>
      </c>
      <c r="AV4" s="159" t="s">
        <v>153</v>
      </c>
      <c r="AW4" s="159" t="s">
        <v>99</v>
      </c>
      <c r="AX4" s="159" t="s">
        <v>154</v>
      </c>
      <c r="AY4" s="126"/>
      <c r="AZ4" s="159" t="s">
        <v>139</v>
      </c>
      <c r="BA4" s="159" t="s">
        <v>138</v>
      </c>
      <c r="BB4" s="159" t="s">
        <v>140</v>
      </c>
      <c r="BC4" s="159" t="s">
        <v>139</v>
      </c>
      <c r="BD4" s="159" t="s">
        <v>138</v>
      </c>
      <c r="BE4" s="159" t="s">
        <v>140</v>
      </c>
    </row>
    <row r="5" spans="1:57" s="2" customFormat="1" ht="66.75" customHeight="1">
      <c r="A5" s="209"/>
      <c r="B5" s="202"/>
      <c r="C5" s="202"/>
      <c r="D5" s="202"/>
      <c r="E5" s="202"/>
      <c r="F5" s="202"/>
      <c r="G5" s="202"/>
      <c r="H5" s="128"/>
      <c r="I5" s="202"/>
      <c r="J5" s="202"/>
      <c r="K5" s="202"/>
      <c r="L5" s="202"/>
      <c r="M5" s="202"/>
      <c r="N5" s="202"/>
      <c r="O5" s="128"/>
      <c r="P5" s="202"/>
      <c r="Q5" s="202"/>
      <c r="R5" s="202"/>
      <c r="S5" s="128"/>
      <c r="T5" s="202"/>
      <c r="U5" s="202"/>
      <c r="V5" s="202"/>
      <c r="W5" s="202"/>
      <c r="X5" s="202"/>
      <c r="Y5" s="202"/>
      <c r="Z5" s="128"/>
      <c r="AA5" s="202"/>
      <c r="AB5" s="202"/>
      <c r="AC5" s="202"/>
      <c r="AD5" s="202"/>
      <c r="AE5" s="202"/>
      <c r="AF5" s="202"/>
      <c r="AG5" s="128"/>
      <c r="AH5" s="202"/>
      <c r="AI5" s="202"/>
      <c r="AJ5" s="202"/>
      <c r="AK5" s="202"/>
      <c r="AL5" s="202"/>
      <c r="AM5" s="202"/>
      <c r="AN5" s="128"/>
      <c r="AO5" s="202"/>
      <c r="AP5" s="202"/>
      <c r="AQ5" s="202"/>
      <c r="AR5" s="131"/>
      <c r="AS5" s="202"/>
      <c r="AT5" s="202"/>
      <c r="AU5" s="202"/>
      <c r="AV5" s="202"/>
      <c r="AW5" s="202"/>
      <c r="AX5" s="202"/>
      <c r="AY5" s="131"/>
      <c r="AZ5" s="202"/>
      <c r="BA5" s="202"/>
      <c r="BB5" s="202"/>
      <c r="BC5" s="202"/>
      <c r="BD5" s="202"/>
      <c r="BE5" s="202"/>
    </row>
    <row r="6" spans="1:57" ht="12.75">
      <c r="A6" s="5" t="s">
        <v>12</v>
      </c>
      <c r="B6" s="54">
        <v>975</v>
      </c>
      <c r="C6" s="54">
        <v>2930</v>
      </c>
      <c r="D6" s="15">
        <v>33.27645051194539</v>
      </c>
      <c r="E6" s="54">
        <v>773</v>
      </c>
      <c r="F6" s="54">
        <v>2927</v>
      </c>
      <c r="G6" s="15">
        <v>26.40929279125384</v>
      </c>
      <c r="H6" s="12"/>
      <c r="I6" s="21">
        <v>1104</v>
      </c>
      <c r="J6" s="21">
        <v>2930</v>
      </c>
      <c r="K6" s="3">
        <f aca="true" t="shared" si="0" ref="K6:K37">I6/J6*100</f>
        <v>37.67918088737201</v>
      </c>
      <c r="L6" s="21">
        <v>1017</v>
      </c>
      <c r="M6" s="21">
        <v>2927</v>
      </c>
      <c r="N6" s="3">
        <f aca="true" t="shared" si="1" ref="N6:N37">L6/M6*100</f>
        <v>34.745473180731125</v>
      </c>
      <c r="O6" s="13"/>
      <c r="P6" s="21">
        <v>92</v>
      </c>
      <c r="Q6" s="21">
        <v>1831</v>
      </c>
      <c r="R6" s="3">
        <f aca="true" t="shared" si="2" ref="R6:R37">P6/Q6*100</f>
        <v>5.024576734025123</v>
      </c>
      <c r="S6" s="22"/>
      <c r="T6" s="21">
        <v>748</v>
      </c>
      <c r="U6" s="21">
        <v>2654</v>
      </c>
      <c r="V6" s="3">
        <f aca="true" t="shared" si="3" ref="V6:V37">T6/U6*100</f>
        <v>28.183873398643556</v>
      </c>
      <c r="W6" s="21">
        <v>840</v>
      </c>
      <c r="X6" s="21">
        <v>3214</v>
      </c>
      <c r="Y6" s="3">
        <f aca="true" t="shared" si="4" ref="Y6:Y37">W6/X6*100</f>
        <v>26.13565650280025</v>
      </c>
      <c r="AA6" s="21">
        <v>626</v>
      </c>
      <c r="AB6" s="21">
        <v>1937</v>
      </c>
      <c r="AC6" s="3">
        <f aca="true" t="shared" si="5" ref="AC6:AC37">AA6/AB6*100</f>
        <v>32.318017552916885</v>
      </c>
      <c r="AD6" s="21">
        <v>812</v>
      </c>
      <c r="AE6" s="21">
        <v>2476</v>
      </c>
      <c r="AF6" s="3">
        <f aca="true" t="shared" si="6" ref="AF6:AF37">AD6/AE6*100</f>
        <v>32.794830371567045</v>
      </c>
      <c r="AH6" s="21">
        <v>704</v>
      </c>
      <c r="AI6" s="21">
        <v>1991</v>
      </c>
      <c r="AJ6" s="3">
        <f aca="true" t="shared" si="7" ref="AJ6:AJ37">AH6/AI6*100</f>
        <v>35.35911602209944</v>
      </c>
      <c r="AK6" s="21">
        <v>1285</v>
      </c>
      <c r="AL6" s="21">
        <v>2354</v>
      </c>
      <c r="AM6" s="3">
        <f aca="true" t="shared" si="8" ref="AM6:AM37">AK6/AL6*100</f>
        <v>54.58793542905692</v>
      </c>
      <c r="AN6" s="3"/>
      <c r="AO6" s="21">
        <v>980</v>
      </c>
      <c r="AP6" s="21">
        <v>11027</v>
      </c>
      <c r="AQ6" s="3">
        <f aca="true" t="shared" si="9" ref="AQ6:AQ37">AO6/AP6*100</f>
        <v>8.887276684501677</v>
      </c>
      <c r="AS6" s="21">
        <v>94</v>
      </c>
      <c r="AT6" s="21">
        <v>204</v>
      </c>
      <c r="AU6" s="3">
        <f aca="true" t="shared" si="10" ref="AU6:AU37">AS6/AT6*100</f>
        <v>46.07843137254902</v>
      </c>
      <c r="AV6" s="21">
        <v>145</v>
      </c>
      <c r="AW6" s="21">
        <v>230</v>
      </c>
      <c r="AX6" s="3">
        <f aca="true" t="shared" si="11" ref="AX6:AX40">AV6/AW6*100</f>
        <v>63.04347826086957</v>
      </c>
      <c r="AZ6" s="21">
        <v>765</v>
      </c>
      <c r="BA6" s="21">
        <v>4683</v>
      </c>
      <c r="BB6" s="3">
        <f aca="true" t="shared" si="12" ref="BB6:BB37">AZ6/BA6*100</f>
        <v>16.335682254964766</v>
      </c>
      <c r="BC6" s="21">
        <v>686</v>
      </c>
      <c r="BD6" s="21">
        <v>3441</v>
      </c>
      <c r="BE6" s="3">
        <f aca="true" t="shared" si="13" ref="BE6:BE37">BC6/BD6*100</f>
        <v>19.93606509735542</v>
      </c>
    </row>
    <row r="7" spans="1:57" ht="12.75">
      <c r="A7" s="5" t="s">
        <v>13</v>
      </c>
      <c r="B7" s="54">
        <v>1060</v>
      </c>
      <c r="C7" s="54">
        <v>3772</v>
      </c>
      <c r="D7" s="15">
        <v>28.101802757158005</v>
      </c>
      <c r="E7" s="54">
        <v>976</v>
      </c>
      <c r="F7" s="54">
        <v>4030</v>
      </c>
      <c r="G7" s="15">
        <v>24.21836228287841</v>
      </c>
      <c r="H7" s="12"/>
      <c r="I7" s="21">
        <v>1324</v>
      </c>
      <c r="J7" s="21">
        <v>3772</v>
      </c>
      <c r="K7" s="3">
        <f t="shared" si="0"/>
        <v>35.100742311770944</v>
      </c>
      <c r="L7" s="21">
        <v>1374</v>
      </c>
      <c r="M7" s="21">
        <v>4030</v>
      </c>
      <c r="N7" s="3">
        <f t="shared" si="1"/>
        <v>34.09429280397022</v>
      </c>
      <c r="O7" s="13"/>
      <c r="P7" s="21">
        <v>89</v>
      </c>
      <c r="Q7" s="21">
        <v>2493</v>
      </c>
      <c r="R7" s="3">
        <f t="shared" si="2"/>
        <v>3.569995988768552</v>
      </c>
      <c r="S7" s="22"/>
      <c r="T7" s="21">
        <v>998</v>
      </c>
      <c r="U7" s="21">
        <v>3332</v>
      </c>
      <c r="V7" s="3">
        <f t="shared" si="3"/>
        <v>29.951980792316927</v>
      </c>
      <c r="W7" s="21">
        <v>1306</v>
      </c>
      <c r="X7" s="21">
        <v>4316</v>
      </c>
      <c r="Y7" s="3">
        <f t="shared" si="4"/>
        <v>30.25949953660797</v>
      </c>
      <c r="AA7" s="21">
        <v>753</v>
      </c>
      <c r="AB7" s="21">
        <v>2339</v>
      </c>
      <c r="AC7" s="3">
        <f t="shared" si="5"/>
        <v>32.19324497648568</v>
      </c>
      <c r="AD7" s="21">
        <v>928</v>
      </c>
      <c r="AE7" s="21">
        <v>3141</v>
      </c>
      <c r="AF7" s="3">
        <f t="shared" si="6"/>
        <v>29.544730977395734</v>
      </c>
      <c r="AH7" s="21">
        <v>852</v>
      </c>
      <c r="AI7" s="21">
        <v>2414</v>
      </c>
      <c r="AJ7" s="3">
        <f t="shared" si="7"/>
        <v>35.294117647058826</v>
      </c>
      <c r="AK7" s="21">
        <v>1821</v>
      </c>
      <c r="AL7" s="21">
        <v>3048</v>
      </c>
      <c r="AM7" s="3">
        <f t="shared" si="8"/>
        <v>59.74409448818898</v>
      </c>
      <c r="AN7" s="3"/>
      <c r="AO7" s="21">
        <v>1640</v>
      </c>
      <c r="AP7" s="21">
        <v>14023</v>
      </c>
      <c r="AQ7" s="3">
        <f t="shared" si="9"/>
        <v>11.695072381088211</v>
      </c>
      <c r="AS7" s="21">
        <v>122</v>
      </c>
      <c r="AT7" s="21">
        <v>228</v>
      </c>
      <c r="AU7" s="3">
        <f t="shared" si="10"/>
        <v>53.50877192982456</v>
      </c>
      <c r="AV7" s="21">
        <v>198</v>
      </c>
      <c r="AW7" s="21">
        <v>307</v>
      </c>
      <c r="AX7" s="3">
        <f t="shared" si="11"/>
        <v>64.49511400651465</v>
      </c>
      <c r="AZ7" s="21">
        <v>856</v>
      </c>
      <c r="BA7" s="21">
        <v>3917</v>
      </c>
      <c r="BB7" s="3">
        <f t="shared" si="12"/>
        <v>21.853459280061273</v>
      </c>
      <c r="BC7" s="21">
        <v>804</v>
      </c>
      <c r="BD7" s="21">
        <v>4650</v>
      </c>
      <c r="BE7" s="3">
        <f t="shared" si="13"/>
        <v>17.290322580645164</v>
      </c>
    </row>
    <row r="8" spans="1:57" ht="12.75">
      <c r="A8" s="5" t="s">
        <v>14</v>
      </c>
      <c r="B8" s="54">
        <v>940</v>
      </c>
      <c r="C8" s="54">
        <v>2647</v>
      </c>
      <c r="D8" s="15">
        <v>35.51190026445032</v>
      </c>
      <c r="E8" s="54">
        <v>829</v>
      </c>
      <c r="F8" s="54">
        <v>2732</v>
      </c>
      <c r="G8" s="15">
        <v>30.344070278184482</v>
      </c>
      <c r="H8" s="12"/>
      <c r="I8" s="21">
        <v>1004</v>
      </c>
      <c r="J8" s="21">
        <v>2647</v>
      </c>
      <c r="K8" s="3">
        <f t="shared" si="0"/>
        <v>37.929731771817146</v>
      </c>
      <c r="L8" s="21">
        <v>981</v>
      </c>
      <c r="M8" s="21">
        <v>2732</v>
      </c>
      <c r="N8" s="3">
        <f t="shared" si="1"/>
        <v>35.9077598828697</v>
      </c>
      <c r="O8" s="13"/>
      <c r="P8" s="21">
        <v>131</v>
      </c>
      <c r="Q8" s="21">
        <v>1800</v>
      </c>
      <c r="R8" s="3">
        <f t="shared" si="2"/>
        <v>7.277777777777778</v>
      </c>
      <c r="S8" s="22"/>
      <c r="T8" s="21">
        <v>750</v>
      </c>
      <c r="U8" s="21">
        <v>2340</v>
      </c>
      <c r="V8" s="3">
        <f t="shared" si="3"/>
        <v>32.05128205128205</v>
      </c>
      <c r="W8" s="21">
        <v>842</v>
      </c>
      <c r="X8" s="21">
        <v>2851</v>
      </c>
      <c r="Y8" s="3">
        <f t="shared" si="4"/>
        <v>29.533497018589966</v>
      </c>
      <c r="AA8" s="21">
        <v>528</v>
      </c>
      <c r="AB8" s="21">
        <v>1612</v>
      </c>
      <c r="AC8" s="3">
        <f t="shared" si="5"/>
        <v>32.754342431761785</v>
      </c>
      <c r="AD8" s="21">
        <v>694</v>
      </c>
      <c r="AE8" s="21">
        <v>2081</v>
      </c>
      <c r="AF8" s="3">
        <f t="shared" si="6"/>
        <v>33.34935127342624</v>
      </c>
      <c r="AH8" s="21">
        <v>581</v>
      </c>
      <c r="AI8" s="21">
        <v>1861</v>
      </c>
      <c r="AJ8" s="3">
        <f t="shared" si="7"/>
        <v>31.219774314884468</v>
      </c>
      <c r="AK8" s="21">
        <v>1144</v>
      </c>
      <c r="AL8" s="21">
        <v>2183</v>
      </c>
      <c r="AM8" s="3">
        <f t="shared" si="8"/>
        <v>52.40494732020156</v>
      </c>
      <c r="AN8" s="3"/>
      <c r="AO8" s="21">
        <v>749</v>
      </c>
      <c r="AP8" s="21">
        <v>10739</v>
      </c>
      <c r="AQ8" s="3">
        <f t="shared" si="9"/>
        <v>6.974578638606947</v>
      </c>
      <c r="AS8" s="21">
        <v>90</v>
      </c>
      <c r="AT8" s="21">
        <v>166</v>
      </c>
      <c r="AU8" s="3">
        <f t="shared" si="10"/>
        <v>54.21686746987952</v>
      </c>
      <c r="AV8" s="21">
        <v>166</v>
      </c>
      <c r="AW8" s="21">
        <v>244</v>
      </c>
      <c r="AX8" s="3">
        <f t="shared" si="11"/>
        <v>68.0327868852459</v>
      </c>
      <c r="AZ8" s="21">
        <v>843</v>
      </c>
      <c r="BA8" s="21">
        <v>2561</v>
      </c>
      <c r="BB8" s="3">
        <f t="shared" si="12"/>
        <v>32.91682936352987</v>
      </c>
      <c r="BC8" s="21">
        <v>796</v>
      </c>
      <c r="BD8" s="21">
        <v>3129</v>
      </c>
      <c r="BE8" s="3">
        <f t="shared" si="13"/>
        <v>25.439437519974433</v>
      </c>
    </row>
    <row r="9" spans="1:57" ht="12.75">
      <c r="A9" s="5" t="s">
        <v>15</v>
      </c>
      <c r="B9" s="54">
        <v>1010</v>
      </c>
      <c r="C9" s="54">
        <v>2831</v>
      </c>
      <c r="D9" s="15">
        <v>35.6764394206994</v>
      </c>
      <c r="E9" s="54">
        <v>887</v>
      </c>
      <c r="F9" s="54">
        <v>3016</v>
      </c>
      <c r="G9" s="15">
        <v>29.409814323607424</v>
      </c>
      <c r="H9" s="12"/>
      <c r="I9" s="21">
        <v>1052</v>
      </c>
      <c r="J9" s="21">
        <v>2831</v>
      </c>
      <c r="K9" s="3">
        <f t="shared" si="0"/>
        <v>37.160014129282935</v>
      </c>
      <c r="L9" s="21">
        <v>1161</v>
      </c>
      <c r="M9" s="21">
        <v>3016</v>
      </c>
      <c r="N9" s="3">
        <f t="shared" si="1"/>
        <v>38.4946949602122</v>
      </c>
      <c r="O9" s="13"/>
      <c r="P9" s="21">
        <v>166</v>
      </c>
      <c r="Q9" s="21">
        <v>1992</v>
      </c>
      <c r="R9" s="3">
        <f t="shared" si="2"/>
        <v>8.333333333333332</v>
      </c>
      <c r="S9" s="22"/>
      <c r="T9" s="21">
        <v>1095</v>
      </c>
      <c r="U9" s="21">
        <v>2666</v>
      </c>
      <c r="V9" s="3">
        <f t="shared" si="3"/>
        <v>41.07276819204802</v>
      </c>
      <c r="W9" s="21">
        <v>1407</v>
      </c>
      <c r="X9" s="21">
        <v>3260</v>
      </c>
      <c r="Y9" s="3">
        <f t="shared" si="4"/>
        <v>43.15950920245399</v>
      </c>
      <c r="AA9" s="21">
        <v>611</v>
      </c>
      <c r="AB9" s="21">
        <v>1745</v>
      </c>
      <c r="AC9" s="3">
        <f t="shared" si="5"/>
        <v>35.01432664756447</v>
      </c>
      <c r="AD9" s="21">
        <v>864</v>
      </c>
      <c r="AE9" s="21">
        <v>2275</v>
      </c>
      <c r="AF9" s="3">
        <f t="shared" si="6"/>
        <v>37.97802197802198</v>
      </c>
      <c r="AH9" s="21">
        <v>652</v>
      </c>
      <c r="AI9" s="21">
        <v>2204</v>
      </c>
      <c r="AJ9" s="3">
        <f t="shared" si="7"/>
        <v>29.58257713248639</v>
      </c>
      <c r="AK9" s="21">
        <v>1314</v>
      </c>
      <c r="AL9" s="21">
        <v>2508</v>
      </c>
      <c r="AM9" s="3">
        <f t="shared" si="8"/>
        <v>52.39234449760766</v>
      </c>
      <c r="AN9" s="3"/>
      <c r="AO9" s="21">
        <v>597</v>
      </c>
      <c r="AP9" s="21">
        <v>11811</v>
      </c>
      <c r="AQ9" s="3">
        <f t="shared" si="9"/>
        <v>5.054610109220219</v>
      </c>
      <c r="AS9" s="21">
        <v>101</v>
      </c>
      <c r="AT9" s="21">
        <v>200</v>
      </c>
      <c r="AU9" s="3">
        <f t="shared" si="10"/>
        <v>50.5</v>
      </c>
      <c r="AV9" s="21">
        <v>179</v>
      </c>
      <c r="AW9" s="21">
        <v>265</v>
      </c>
      <c r="AX9" s="3">
        <f t="shared" si="11"/>
        <v>67.54716981132076</v>
      </c>
      <c r="AZ9" s="21">
        <v>863</v>
      </c>
      <c r="BA9" s="21">
        <v>2715</v>
      </c>
      <c r="BB9" s="3">
        <f t="shared" si="12"/>
        <v>31.78637200736648</v>
      </c>
      <c r="BC9" s="21">
        <v>796</v>
      </c>
      <c r="BD9" s="21">
        <v>3399</v>
      </c>
      <c r="BE9" s="3">
        <f t="shared" si="13"/>
        <v>23.418652544866138</v>
      </c>
    </row>
    <row r="10" spans="1:57" ht="12.75">
      <c r="A10" s="5" t="s">
        <v>16</v>
      </c>
      <c r="B10" s="54">
        <v>1220</v>
      </c>
      <c r="C10" s="54">
        <v>3561</v>
      </c>
      <c r="D10" s="15">
        <v>34.260039314799215</v>
      </c>
      <c r="E10" s="54">
        <v>1151</v>
      </c>
      <c r="F10" s="54">
        <v>3780</v>
      </c>
      <c r="G10" s="15">
        <v>30.44973544973545</v>
      </c>
      <c r="H10" s="12"/>
      <c r="I10" s="21">
        <v>1389</v>
      </c>
      <c r="J10" s="21">
        <v>3561</v>
      </c>
      <c r="K10" s="3">
        <f t="shared" si="0"/>
        <v>39.00589721988206</v>
      </c>
      <c r="L10" s="21">
        <v>1528</v>
      </c>
      <c r="M10" s="21">
        <v>3780</v>
      </c>
      <c r="N10" s="3">
        <f t="shared" si="1"/>
        <v>40.423280423280424</v>
      </c>
      <c r="O10" s="13"/>
      <c r="P10" s="21">
        <v>170</v>
      </c>
      <c r="Q10" s="21">
        <v>2456</v>
      </c>
      <c r="R10" s="3">
        <f t="shared" si="2"/>
        <v>6.921824104234528</v>
      </c>
      <c r="S10" s="22"/>
      <c r="T10" s="21">
        <v>1255</v>
      </c>
      <c r="U10" s="21">
        <v>3205</v>
      </c>
      <c r="V10" s="3">
        <f t="shared" si="3"/>
        <v>39.15756630265211</v>
      </c>
      <c r="W10" s="21">
        <v>1517</v>
      </c>
      <c r="X10" s="21">
        <v>4035</v>
      </c>
      <c r="Y10" s="3">
        <f t="shared" si="4"/>
        <v>37.59603469640644</v>
      </c>
      <c r="AA10" s="21">
        <v>511</v>
      </c>
      <c r="AB10" s="21">
        <v>2009</v>
      </c>
      <c r="AC10" s="3">
        <f t="shared" si="5"/>
        <v>25.435540069686414</v>
      </c>
      <c r="AD10" s="21">
        <v>738</v>
      </c>
      <c r="AE10" s="21">
        <v>2841</v>
      </c>
      <c r="AF10" s="3">
        <f t="shared" si="6"/>
        <v>25.976768743400214</v>
      </c>
      <c r="AH10" s="21">
        <v>789</v>
      </c>
      <c r="AI10" s="21">
        <v>2594</v>
      </c>
      <c r="AJ10" s="3">
        <f t="shared" si="7"/>
        <v>30.416345412490365</v>
      </c>
      <c r="AK10" s="21">
        <v>1729</v>
      </c>
      <c r="AL10" s="21">
        <v>3181</v>
      </c>
      <c r="AM10" s="3">
        <f t="shared" si="8"/>
        <v>54.3539767368752</v>
      </c>
      <c r="AN10" s="3"/>
      <c r="AO10" s="21">
        <v>1155</v>
      </c>
      <c r="AP10" s="21">
        <v>14772</v>
      </c>
      <c r="AQ10" s="3">
        <f t="shared" si="9"/>
        <v>7.818846466287571</v>
      </c>
      <c r="AS10" s="21">
        <v>111</v>
      </c>
      <c r="AT10" s="21">
        <v>209</v>
      </c>
      <c r="AU10" s="3">
        <f t="shared" si="10"/>
        <v>53.110047846889955</v>
      </c>
      <c r="AV10" s="21">
        <v>210</v>
      </c>
      <c r="AW10" s="21">
        <v>313</v>
      </c>
      <c r="AX10" s="3">
        <f t="shared" si="11"/>
        <v>67.0926517571885</v>
      </c>
      <c r="AZ10" s="21">
        <v>742</v>
      </c>
      <c r="BA10" s="21">
        <v>3444</v>
      </c>
      <c r="BB10" s="3">
        <f t="shared" si="12"/>
        <v>21.544715447154474</v>
      </c>
      <c r="BC10" s="21">
        <v>703</v>
      </c>
      <c r="BD10" s="21">
        <v>4362</v>
      </c>
      <c r="BE10" s="3">
        <f t="shared" si="13"/>
        <v>16.1164603392939</v>
      </c>
    </row>
    <row r="11" spans="1:57" ht="12.75">
      <c r="A11" s="5" t="s">
        <v>17</v>
      </c>
      <c r="B11" s="54">
        <v>460</v>
      </c>
      <c r="C11" s="54">
        <v>1900</v>
      </c>
      <c r="D11" s="15">
        <v>24.210526315789473</v>
      </c>
      <c r="E11" s="54">
        <v>363</v>
      </c>
      <c r="F11" s="54">
        <v>1929</v>
      </c>
      <c r="G11" s="15">
        <v>18.818040435458787</v>
      </c>
      <c r="H11" s="12"/>
      <c r="I11" s="21">
        <v>493</v>
      </c>
      <c r="J11" s="21">
        <v>1900</v>
      </c>
      <c r="K11" s="3">
        <f t="shared" si="0"/>
        <v>25.94736842105263</v>
      </c>
      <c r="L11" s="21">
        <v>456</v>
      </c>
      <c r="M11" s="21">
        <v>1929</v>
      </c>
      <c r="N11" s="3">
        <f t="shared" si="1"/>
        <v>23.63919129082426</v>
      </c>
      <c r="O11" s="13"/>
      <c r="P11" s="21">
        <v>8</v>
      </c>
      <c r="Q11" s="21">
        <v>1085</v>
      </c>
      <c r="R11" s="3">
        <f t="shared" si="2"/>
        <v>0.7373271889400922</v>
      </c>
      <c r="S11" s="22"/>
      <c r="T11" s="21">
        <v>328</v>
      </c>
      <c r="U11" s="21">
        <v>1948</v>
      </c>
      <c r="V11" s="3">
        <f t="shared" si="3"/>
        <v>16.83778234086242</v>
      </c>
      <c r="W11" s="21">
        <v>441</v>
      </c>
      <c r="X11" s="21">
        <v>2571</v>
      </c>
      <c r="Y11" s="3">
        <f t="shared" si="4"/>
        <v>17.152858809801632</v>
      </c>
      <c r="AA11" s="21">
        <v>317</v>
      </c>
      <c r="AB11" s="21">
        <v>1615</v>
      </c>
      <c r="AC11" s="3">
        <f t="shared" si="5"/>
        <v>19.628482972136226</v>
      </c>
      <c r="AD11" s="21">
        <v>385</v>
      </c>
      <c r="AE11" s="21">
        <v>2131</v>
      </c>
      <c r="AF11" s="3">
        <f t="shared" si="6"/>
        <v>18.066635382449554</v>
      </c>
      <c r="AH11" s="21">
        <v>637</v>
      </c>
      <c r="AI11" s="21">
        <v>1161</v>
      </c>
      <c r="AJ11" s="3">
        <f t="shared" si="7"/>
        <v>54.86649440137812</v>
      </c>
      <c r="AK11" s="21">
        <v>1114</v>
      </c>
      <c r="AL11" s="21">
        <v>1451</v>
      </c>
      <c r="AM11" s="3">
        <f t="shared" si="8"/>
        <v>76.77463818056512</v>
      </c>
      <c r="AN11" s="3"/>
      <c r="AO11" s="21">
        <v>1381</v>
      </c>
      <c r="AP11" s="21">
        <v>6511</v>
      </c>
      <c r="AQ11" s="3">
        <f t="shared" si="9"/>
        <v>21.210259560743356</v>
      </c>
      <c r="AS11" s="21">
        <v>43</v>
      </c>
      <c r="AT11" s="21">
        <v>87</v>
      </c>
      <c r="AU11" s="3">
        <f t="shared" si="10"/>
        <v>49.42528735632184</v>
      </c>
      <c r="AV11" s="21">
        <v>105</v>
      </c>
      <c r="AW11" s="21">
        <v>158</v>
      </c>
      <c r="AX11" s="3">
        <f t="shared" si="11"/>
        <v>66.45569620253164</v>
      </c>
      <c r="AZ11" s="21">
        <v>261</v>
      </c>
      <c r="BA11" s="21">
        <v>4398</v>
      </c>
      <c r="BB11" s="3">
        <f t="shared" si="12"/>
        <v>5.9345156889495225</v>
      </c>
      <c r="BC11" s="21">
        <v>233</v>
      </c>
      <c r="BD11" s="21">
        <v>2319</v>
      </c>
      <c r="BE11" s="3">
        <f t="shared" si="13"/>
        <v>10.047434238896075</v>
      </c>
    </row>
    <row r="12" spans="1:57" ht="12.75">
      <c r="A12" s="5" t="s">
        <v>18</v>
      </c>
      <c r="B12" s="54">
        <v>829</v>
      </c>
      <c r="C12" s="54">
        <v>2749</v>
      </c>
      <c r="D12" s="15">
        <v>30.156420516551474</v>
      </c>
      <c r="E12" s="54">
        <v>733</v>
      </c>
      <c r="F12" s="54">
        <v>2595</v>
      </c>
      <c r="G12" s="15">
        <v>28.246628131021197</v>
      </c>
      <c r="H12" s="12"/>
      <c r="I12" s="21">
        <v>987</v>
      </c>
      <c r="J12" s="21">
        <v>2749</v>
      </c>
      <c r="K12" s="3">
        <f t="shared" si="0"/>
        <v>35.90396507821026</v>
      </c>
      <c r="L12" s="21">
        <v>962</v>
      </c>
      <c r="M12" s="21">
        <v>2595</v>
      </c>
      <c r="N12" s="3">
        <f t="shared" si="1"/>
        <v>37.07129094412331</v>
      </c>
      <c r="O12" s="13"/>
      <c r="P12" s="21">
        <v>175</v>
      </c>
      <c r="Q12" s="21">
        <v>1722</v>
      </c>
      <c r="R12" s="3">
        <f t="shared" si="2"/>
        <v>10.16260162601626</v>
      </c>
      <c r="S12" s="22"/>
      <c r="T12" s="21">
        <v>1004</v>
      </c>
      <c r="U12" s="21">
        <v>2769</v>
      </c>
      <c r="V12" s="3">
        <f t="shared" si="3"/>
        <v>36.258577103647525</v>
      </c>
      <c r="W12" s="21">
        <v>1267</v>
      </c>
      <c r="X12" s="21">
        <v>2975</v>
      </c>
      <c r="Y12" s="3">
        <f t="shared" si="4"/>
        <v>42.58823529411765</v>
      </c>
      <c r="AA12" s="21">
        <v>733</v>
      </c>
      <c r="AB12" s="21">
        <v>1948</v>
      </c>
      <c r="AC12" s="3">
        <f t="shared" si="5"/>
        <v>37.62833675564682</v>
      </c>
      <c r="AD12" s="21">
        <v>924</v>
      </c>
      <c r="AE12" s="21">
        <v>2243</v>
      </c>
      <c r="AF12" s="3">
        <f t="shared" si="6"/>
        <v>41.19482835488186</v>
      </c>
      <c r="AH12" s="21">
        <v>717</v>
      </c>
      <c r="AI12" s="21">
        <v>2249</v>
      </c>
      <c r="AJ12" s="3">
        <f t="shared" si="7"/>
        <v>31.8808359270787</v>
      </c>
      <c r="AK12" s="21">
        <v>1184</v>
      </c>
      <c r="AL12" s="21">
        <v>2301</v>
      </c>
      <c r="AM12" s="3">
        <f t="shared" si="8"/>
        <v>51.455888744024335</v>
      </c>
      <c r="AN12" s="3"/>
      <c r="AO12" s="21">
        <v>378</v>
      </c>
      <c r="AP12" s="21">
        <v>10573</v>
      </c>
      <c r="AQ12" s="3">
        <f t="shared" si="9"/>
        <v>3.575144235316372</v>
      </c>
      <c r="AS12" s="21">
        <v>73</v>
      </c>
      <c r="AT12" s="21">
        <v>185</v>
      </c>
      <c r="AU12" s="3">
        <f t="shared" si="10"/>
        <v>39.45945945945946</v>
      </c>
      <c r="AV12" s="21">
        <v>142</v>
      </c>
      <c r="AW12" s="21">
        <v>216</v>
      </c>
      <c r="AX12" s="3">
        <f t="shared" si="11"/>
        <v>65.74074074074075</v>
      </c>
      <c r="AZ12" s="21">
        <v>548</v>
      </c>
      <c r="BA12" s="21">
        <v>2125</v>
      </c>
      <c r="BB12" s="3">
        <f t="shared" si="12"/>
        <v>25.788235294117644</v>
      </c>
      <c r="BC12" s="21">
        <v>487</v>
      </c>
      <c r="BD12" s="21">
        <v>2953</v>
      </c>
      <c r="BE12" s="3">
        <f t="shared" si="13"/>
        <v>16.49170335252286</v>
      </c>
    </row>
    <row r="13" spans="1:57" ht="12.75">
      <c r="A13" s="5" t="s">
        <v>19</v>
      </c>
      <c r="B13" s="54">
        <v>1236</v>
      </c>
      <c r="C13" s="54">
        <v>3859</v>
      </c>
      <c r="D13" s="15">
        <v>32.02902306296968</v>
      </c>
      <c r="E13" s="54">
        <v>950</v>
      </c>
      <c r="F13" s="54">
        <v>3725</v>
      </c>
      <c r="G13" s="15">
        <v>25.503355704697988</v>
      </c>
      <c r="H13" s="12"/>
      <c r="I13" s="21">
        <v>1249</v>
      </c>
      <c r="J13" s="21">
        <v>3859</v>
      </c>
      <c r="K13" s="3">
        <f t="shared" si="0"/>
        <v>32.36589790101063</v>
      </c>
      <c r="L13" s="21">
        <v>1084</v>
      </c>
      <c r="M13" s="21">
        <v>3725</v>
      </c>
      <c r="N13" s="3">
        <f t="shared" si="1"/>
        <v>29.1006711409396</v>
      </c>
      <c r="O13" s="13"/>
      <c r="P13" s="21">
        <v>57</v>
      </c>
      <c r="Q13" s="21">
        <v>2117</v>
      </c>
      <c r="R13" s="3">
        <f t="shared" si="2"/>
        <v>2.69248937175248</v>
      </c>
      <c r="S13" s="22"/>
      <c r="T13" s="21">
        <v>970</v>
      </c>
      <c r="U13" s="21">
        <v>4109</v>
      </c>
      <c r="V13" s="3">
        <f t="shared" si="3"/>
        <v>23.60671696276466</v>
      </c>
      <c r="W13" s="21">
        <v>995</v>
      </c>
      <c r="X13" s="21">
        <v>4680</v>
      </c>
      <c r="Y13" s="3">
        <f t="shared" si="4"/>
        <v>21.26068376068376</v>
      </c>
      <c r="AA13" s="21">
        <v>637</v>
      </c>
      <c r="AB13" s="21">
        <v>3173</v>
      </c>
      <c r="AC13" s="3">
        <f t="shared" si="5"/>
        <v>20.07563819728963</v>
      </c>
      <c r="AD13" s="21">
        <v>767</v>
      </c>
      <c r="AE13" s="21">
        <v>3822</v>
      </c>
      <c r="AF13" s="3">
        <f t="shared" si="6"/>
        <v>20.068027210884352</v>
      </c>
      <c r="AH13" s="21">
        <v>1242</v>
      </c>
      <c r="AI13" s="21">
        <v>2873</v>
      </c>
      <c r="AJ13" s="3">
        <f t="shared" si="7"/>
        <v>43.230073094326485</v>
      </c>
      <c r="AK13" s="21">
        <v>2003</v>
      </c>
      <c r="AL13" s="21">
        <v>3148</v>
      </c>
      <c r="AM13" s="3">
        <f t="shared" si="8"/>
        <v>63.6277001270648</v>
      </c>
      <c r="AN13" s="3"/>
      <c r="AO13" s="21">
        <v>1918</v>
      </c>
      <c r="AP13" s="21">
        <v>13342</v>
      </c>
      <c r="AQ13" s="3">
        <f t="shared" si="9"/>
        <v>14.375655823714586</v>
      </c>
      <c r="AS13" s="21">
        <v>98</v>
      </c>
      <c r="AT13" s="21">
        <v>219</v>
      </c>
      <c r="AU13" s="3">
        <f t="shared" si="10"/>
        <v>44.74885844748858</v>
      </c>
      <c r="AV13" s="21">
        <v>164</v>
      </c>
      <c r="AW13" s="21">
        <v>260</v>
      </c>
      <c r="AX13" s="3">
        <f t="shared" si="11"/>
        <v>63.07692307692307</v>
      </c>
      <c r="AZ13" s="21">
        <v>1287</v>
      </c>
      <c r="BA13" s="21">
        <v>5710</v>
      </c>
      <c r="BB13" s="3">
        <f t="shared" si="12"/>
        <v>22.53940455341506</v>
      </c>
      <c r="BC13" s="21">
        <v>1192</v>
      </c>
      <c r="BD13" s="21">
        <v>4587</v>
      </c>
      <c r="BE13" s="3">
        <f t="shared" si="13"/>
        <v>25.986483540440375</v>
      </c>
    </row>
    <row r="14" spans="1:57" ht="12.75">
      <c r="A14" s="5" t="s">
        <v>20</v>
      </c>
      <c r="B14" s="54">
        <v>1430</v>
      </c>
      <c r="C14" s="54">
        <v>4212</v>
      </c>
      <c r="D14" s="15">
        <v>33.95061728395062</v>
      </c>
      <c r="E14" s="54">
        <v>936</v>
      </c>
      <c r="F14" s="54">
        <v>3483</v>
      </c>
      <c r="G14" s="15">
        <v>26.873385012919897</v>
      </c>
      <c r="H14" s="12"/>
      <c r="I14" s="21">
        <v>1312</v>
      </c>
      <c r="J14" s="21">
        <v>4212</v>
      </c>
      <c r="K14" s="3">
        <f t="shared" si="0"/>
        <v>31.14909781576448</v>
      </c>
      <c r="L14" s="21">
        <v>934</v>
      </c>
      <c r="M14" s="21">
        <v>3483</v>
      </c>
      <c r="N14" s="3">
        <f t="shared" si="1"/>
        <v>26.81596325007178</v>
      </c>
      <c r="O14" s="13"/>
      <c r="P14" s="21">
        <v>48</v>
      </c>
      <c r="Q14" s="21">
        <v>2075</v>
      </c>
      <c r="R14" s="3">
        <f t="shared" si="2"/>
        <v>2.3132530120481927</v>
      </c>
      <c r="S14" s="22"/>
      <c r="T14" s="21">
        <v>856</v>
      </c>
      <c r="U14" s="21">
        <v>3917</v>
      </c>
      <c r="V14" s="3">
        <f t="shared" si="3"/>
        <v>21.853459280061273</v>
      </c>
      <c r="W14" s="21">
        <v>826</v>
      </c>
      <c r="X14" s="21">
        <v>4362</v>
      </c>
      <c r="Y14" s="3">
        <f t="shared" si="4"/>
        <v>18.936267767079322</v>
      </c>
      <c r="AA14" s="21">
        <v>737</v>
      </c>
      <c r="AB14" s="21">
        <v>3065</v>
      </c>
      <c r="AC14" s="3">
        <f t="shared" si="5"/>
        <v>24.045676998368677</v>
      </c>
      <c r="AD14" s="21">
        <v>841</v>
      </c>
      <c r="AE14" s="21">
        <v>3557</v>
      </c>
      <c r="AF14" s="3">
        <f t="shared" si="6"/>
        <v>23.643519820073095</v>
      </c>
      <c r="AH14" s="21">
        <v>1243</v>
      </c>
      <c r="AI14" s="21">
        <v>2789</v>
      </c>
      <c r="AJ14" s="3">
        <f t="shared" si="7"/>
        <v>44.56794550017927</v>
      </c>
      <c r="AK14" s="21">
        <v>1968</v>
      </c>
      <c r="AL14" s="21">
        <v>3060</v>
      </c>
      <c r="AM14" s="3">
        <f t="shared" si="8"/>
        <v>64.31372549019608</v>
      </c>
      <c r="AN14" s="3"/>
      <c r="AO14" s="21">
        <v>1917</v>
      </c>
      <c r="AP14" s="21">
        <v>12573</v>
      </c>
      <c r="AQ14" s="3">
        <f t="shared" si="9"/>
        <v>15.246957766642804</v>
      </c>
      <c r="AS14" s="21">
        <v>113</v>
      </c>
      <c r="AT14" s="21">
        <v>235</v>
      </c>
      <c r="AU14" s="3">
        <f t="shared" si="10"/>
        <v>48.08510638297872</v>
      </c>
      <c r="AV14" s="21">
        <v>170</v>
      </c>
      <c r="AW14" s="21">
        <v>266</v>
      </c>
      <c r="AX14" s="3">
        <f t="shared" si="11"/>
        <v>63.90977443609023</v>
      </c>
      <c r="AZ14" s="21">
        <v>1566</v>
      </c>
      <c r="BA14" s="21">
        <v>5247</v>
      </c>
      <c r="BB14" s="3">
        <f t="shared" si="12"/>
        <v>29.845626072041163</v>
      </c>
      <c r="BC14" s="21">
        <v>1234</v>
      </c>
      <c r="BD14" s="21">
        <v>4110</v>
      </c>
      <c r="BE14" s="3">
        <f t="shared" si="13"/>
        <v>30.024330900243307</v>
      </c>
    </row>
    <row r="15" spans="1:57" ht="12.75">
      <c r="A15" s="5" t="s">
        <v>21</v>
      </c>
      <c r="B15" s="54">
        <v>1470</v>
      </c>
      <c r="C15" s="54">
        <v>4389.99</v>
      </c>
      <c r="D15" s="15">
        <v>33.48526989810911</v>
      </c>
      <c r="E15" s="54">
        <v>1030</v>
      </c>
      <c r="F15" s="54">
        <v>4049</v>
      </c>
      <c r="G15" s="15">
        <v>25.43837984687577</v>
      </c>
      <c r="H15" s="12"/>
      <c r="I15" s="21">
        <v>1322</v>
      </c>
      <c r="J15" s="21">
        <v>4389.99</v>
      </c>
      <c r="K15" s="3">
        <f t="shared" si="0"/>
        <v>30.11396381312942</v>
      </c>
      <c r="L15" s="21">
        <v>1057</v>
      </c>
      <c r="M15" s="21">
        <v>4049</v>
      </c>
      <c r="N15" s="3">
        <f t="shared" si="1"/>
        <v>26.105211163250186</v>
      </c>
      <c r="O15" s="13"/>
      <c r="P15" s="21">
        <v>50</v>
      </c>
      <c r="Q15" s="21">
        <v>2475</v>
      </c>
      <c r="R15" s="3">
        <f t="shared" si="2"/>
        <v>2.0202020202020203</v>
      </c>
      <c r="S15" s="22"/>
      <c r="T15" s="21">
        <v>855</v>
      </c>
      <c r="U15" s="21">
        <v>3916</v>
      </c>
      <c r="V15" s="3">
        <f t="shared" si="3"/>
        <v>21.83350357507661</v>
      </c>
      <c r="W15" s="21">
        <v>878</v>
      </c>
      <c r="X15" s="21">
        <v>4643</v>
      </c>
      <c r="Y15" s="3">
        <f t="shared" si="4"/>
        <v>18.910187378849884</v>
      </c>
      <c r="AA15" s="21">
        <v>784</v>
      </c>
      <c r="AB15" s="21">
        <v>3061</v>
      </c>
      <c r="AC15" s="3">
        <f t="shared" si="5"/>
        <v>25.612544919960794</v>
      </c>
      <c r="AD15" s="21">
        <v>1025</v>
      </c>
      <c r="AE15" s="21">
        <v>3799</v>
      </c>
      <c r="AF15" s="3">
        <f t="shared" si="6"/>
        <v>26.98078441695183</v>
      </c>
      <c r="AH15" s="21">
        <v>1187</v>
      </c>
      <c r="AI15" s="21">
        <v>2869</v>
      </c>
      <c r="AJ15" s="3">
        <f t="shared" si="7"/>
        <v>41.37330080167306</v>
      </c>
      <c r="AK15" s="21">
        <v>1983</v>
      </c>
      <c r="AL15" s="21">
        <v>3271</v>
      </c>
      <c r="AM15" s="3">
        <f t="shared" si="8"/>
        <v>60.623662488535615</v>
      </c>
      <c r="AN15" s="3"/>
      <c r="AO15" s="21">
        <v>2089</v>
      </c>
      <c r="AP15" s="21">
        <v>14673</v>
      </c>
      <c r="AQ15" s="3">
        <f t="shared" si="9"/>
        <v>14.237034008041983</v>
      </c>
      <c r="AS15" s="21">
        <v>126</v>
      </c>
      <c r="AT15" s="21">
        <v>257.01</v>
      </c>
      <c r="AU15" s="3">
        <f t="shared" si="10"/>
        <v>49.02532975370608</v>
      </c>
      <c r="AV15" s="21">
        <v>187</v>
      </c>
      <c r="AW15" s="21">
        <v>335</v>
      </c>
      <c r="AX15" s="3">
        <f t="shared" si="11"/>
        <v>55.82089552238806</v>
      </c>
      <c r="AZ15" s="21">
        <v>1499</v>
      </c>
      <c r="BA15" s="21">
        <v>4340.99</v>
      </c>
      <c r="BB15" s="3">
        <f t="shared" si="12"/>
        <v>34.53129355285316</v>
      </c>
      <c r="BC15" s="21">
        <v>1237</v>
      </c>
      <c r="BD15" s="21">
        <v>4657</v>
      </c>
      <c r="BE15" s="3">
        <f t="shared" si="13"/>
        <v>26.562164483573113</v>
      </c>
    </row>
    <row r="16" spans="1:57" ht="12.75">
      <c r="A16" s="5" t="s">
        <v>44</v>
      </c>
      <c r="B16" s="54">
        <v>174</v>
      </c>
      <c r="C16" s="54">
        <v>636.29</v>
      </c>
      <c r="D16" s="15">
        <v>27.346021468198465</v>
      </c>
      <c r="E16" s="54">
        <v>137</v>
      </c>
      <c r="F16" s="54">
        <v>605</v>
      </c>
      <c r="G16" s="15">
        <v>22.644628099173552</v>
      </c>
      <c r="H16" s="137"/>
      <c r="I16" s="21">
        <v>216</v>
      </c>
      <c r="J16" s="21">
        <v>636.29</v>
      </c>
      <c r="K16" s="3">
        <f t="shared" si="0"/>
        <v>33.94678527086706</v>
      </c>
      <c r="L16" s="21">
        <v>223</v>
      </c>
      <c r="M16" s="21">
        <v>605</v>
      </c>
      <c r="N16" s="3">
        <f t="shared" si="1"/>
        <v>36.85950413223141</v>
      </c>
      <c r="O16" s="13"/>
      <c r="P16" s="21">
        <v>9</v>
      </c>
      <c r="Q16" s="21">
        <v>340</v>
      </c>
      <c r="R16" s="3">
        <f t="shared" si="2"/>
        <v>2.6470588235294117</v>
      </c>
      <c r="S16" s="22"/>
      <c r="T16" s="21">
        <v>148.82</v>
      </c>
      <c r="U16" s="21">
        <v>615.23</v>
      </c>
      <c r="V16" s="3">
        <f t="shared" si="3"/>
        <v>24.189327568551597</v>
      </c>
      <c r="W16" s="21">
        <v>156</v>
      </c>
      <c r="X16" s="21">
        <v>704</v>
      </c>
      <c r="Y16" s="3">
        <f t="shared" si="4"/>
        <v>22.15909090909091</v>
      </c>
      <c r="AA16" s="21">
        <v>116.82</v>
      </c>
      <c r="AB16" s="21">
        <v>466.41</v>
      </c>
      <c r="AC16" s="3">
        <f t="shared" si="5"/>
        <v>25.046632790892133</v>
      </c>
      <c r="AD16" s="21">
        <v>132</v>
      </c>
      <c r="AE16" s="21">
        <v>623</v>
      </c>
      <c r="AF16" s="3">
        <f t="shared" si="6"/>
        <v>21.187800963081862</v>
      </c>
      <c r="AH16" s="21">
        <v>180</v>
      </c>
      <c r="AI16" s="21">
        <v>409.82</v>
      </c>
      <c r="AJ16" s="3">
        <f t="shared" si="7"/>
        <v>43.92172173149188</v>
      </c>
      <c r="AK16" s="21">
        <v>334</v>
      </c>
      <c r="AL16" s="21">
        <v>478</v>
      </c>
      <c r="AM16" s="3">
        <f t="shared" si="8"/>
        <v>69.8744769874477</v>
      </c>
      <c r="AN16" s="3"/>
      <c r="AO16" s="21">
        <v>326</v>
      </c>
      <c r="AP16" s="21">
        <v>2215</v>
      </c>
      <c r="AQ16" s="3">
        <f t="shared" si="9"/>
        <v>14.71783295711061</v>
      </c>
      <c r="AS16" s="21">
        <v>25</v>
      </c>
      <c r="AT16" s="21">
        <v>54</v>
      </c>
      <c r="AU16" s="3">
        <f t="shared" si="10"/>
        <v>46.2962962962963</v>
      </c>
      <c r="AV16" s="21">
        <v>26</v>
      </c>
      <c r="AW16" s="21">
        <v>59</v>
      </c>
      <c r="AX16" s="3">
        <f t="shared" si="11"/>
        <v>44.06779661016949</v>
      </c>
      <c r="AZ16" s="21">
        <v>124</v>
      </c>
      <c r="BA16" s="21">
        <v>2166.2</v>
      </c>
      <c r="BB16" s="3">
        <f t="shared" si="12"/>
        <v>5.724309851352599</v>
      </c>
      <c r="BC16" s="21">
        <v>129</v>
      </c>
      <c r="BD16" s="21">
        <v>739</v>
      </c>
      <c r="BE16" s="3">
        <f t="shared" si="13"/>
        <v>17.456021650879567</v>
      </c>
    </row>
    <row r="17" spans="1:57" ht="12.75">
      <c r="A17" s="5" t="s">
        <v>45</v>
      </c>
      <c r="B17" s="54">
        <v>204</v>
      </c>
      <c r="C17" s="54">
        <v>836</v>
      </c>
      <c r="D17" s="15">
        <v>24.401913875598087</v>
      </c>
      <c r="E17" s="54">
        <v>107</v>
      </c>
      <c r="F17" s="54">
        <v>675</v>
      </c>
      <c r="G17" s="15">
        <v>15.851851851851853</v>
      </c>
      <c r="H17" s="137"/>
      <c r="I17" s="21">
        <v>194</v>
      </c>
      <c r="J17" s="21">
        <v>836</v>
      </c>
      <c r="K17" s="3">
        <f t="shared" si="0"/>
        <v>23.205741626794257</v>
      </c>
      <c r="L17" s="21">
        <v>121</v>
      </c>
      <c r="M17" s="21">
        <v>675</v>
      </c>
      <c r="N17" s="3">
        <f t="shared" si="1"/>
        <v>17.925925925925927</v>
      </c>
      <c r="O17" s="13"/>
      <c r="P17" s="21">
        <v>6</v>
      </c>
      <c r="Q17" s="21">
        <v>355</v>
      </c>
      <c r="R17" s="3">
        <f t="shared" si="2"/>
        <v>1.6901408450704223</v>
      </c>
      <c r="S17" s="22"/>
      <c r="T17" s="21">
        <v>114</v>
      </c>
      <c r="U17" s="21">
        <v>898</v>
      </c>
      <c r="V17" s="3">
        <f t="shared" si="3"/>
        <v>12.694877505567929</v>
      </c>
      <c r="W17" s="21">
        <v>103</v>
      </c>
      <c r="X17" s="21">
        <v>890</v>
      </c>
      <c r="Y17" s="3">
        <f t="shared" si="4"/>
        <v>11.573033707865168</v>
      </c>
      <c r="AA17" s="21">
        <v>150</v>
      </c>
      <c r="AB17" s="21">
        <v>782</v>
      </c>
      <c r="AC17" s="3">
        <f t="shared" si="5"/>
        <v>19.18158567774936</v>
      </c>
      <c r="AD17" s="21">
        <v>135</v>
      </c>
      <c r="AE17" s="21">
        <v>808</v>
      </c>
      <c r="AF17" s="3">
        <f t="shared" si="6"/>
        <v>16.707920792079207</v>
      </c>
      <c r="AH17" s="21">
        <v>305</v>
      </c>
      <c r="AI17" s="21">
        <v>522</v>
      </c>
      <c r="AJ17" s="3">
        <f t="shared" si="7"/>
        <v>58.429118773946364</v>
      </c>
      <c r="AK17" s="21">
        <v>354</v>
      </c>
      <c r="AL17" s="21">
        <v>536</v>
      </c>
      <c r="AM17" s="3">
        <f t="shared" si="8"/>
        <v>66.04477611940298</v>
      </c>
      <c r="AN17" s="3"/>
      <c r="AO17" s="21">
        <v>524</v>
      </c>
      <c r="AP17" s="21">
        <v>2227</v>
      </c>
      <c r="AQ17" s="3">
        <f t="shared" si="9"/>
        <v>23.52941176470588</v>
      </c>
      <c r="AS17" s="21">
        <v>24</v>
      </c>
      <c r="AT17" s="21">
        <v>39</v>
      </c>
      <c r="AU17" s="3">
        <f t="shared" si="10"/>
        <v>61.53846153846154</v>
      </c>
      <c r="AV17" s="21">
        <v>30</v>
      </c>
      <c r="AW17" s="21">
        <v>51</v>
      </c>
      <c r="AX17" s="3">
        <f t="shared" si="11"/>
        <v>58.82352941176471</v>
      </c>
      <c r="AZ17" s="21">
        <v>62</v>
      </c>
      <c r="BA17" s="21">
        <v>3165</v>
      </c>
      <c r="BB17" s="3">
        <f t="shared" si="12"/>
        <v>1.9589257503949447</v>
      </c>
      <c r="BC17" s="21">
        <v>62</v>
      </c>
      <c r="BD17" s="21">
        <v>833</v>
      </c>
      <c r="BE17" s="3">
        <f t="shared" si="13"/>
        <v>7.44297719087635</v>
      </c>
    </row>
    <row r="18" spans="1:57" ht="12.75">
      <c r="A18" s="5" t="s">
        <v>46</v>
      </c>
      <c r="B18" s="54">
        <v>250</v>
      </c>
      <c r="C18" s="54">
        <v>740</v>
      </c>
      <c r="D18" s="15">
        <v>33.78378378378378</v>
      </c>
      <c r="E18" s="54">
        <v>180</v>
      </c>
      <c r="F18" s="54">
        <v>704</v>
      </c>
      <c r="G18" s="15">
        <v>25.568181818181817</v>
      </c>
      <c r="I18" s="21">
        <v>256</v>
      </c>
      <c r="J18" s="21">
        <v>740</v>
      </c>
      <c r="K18" s="3">
        <f t="shared" si="0"/>
        <v>34.5945945945946</v>
      </c>
      <c r="L18" s="21">
        <v>251</v>
      </c>
      <c r="M18" s="21">
        <v>704</v>
      </c>
      <c r="N18" s="3">
        <f t="shared" si="1"/>
        <v>35.653409090909086</v>
      </c>
      <c r="O18" s="13"/>
      <c r="P18" s="21">
        <v>16</v>
      </c>
      <c r="Q18" s="21">
        <v>443</v>
      </c>
      <c r="R18" s="3">
        <f t="shared" si="2"/>
        <v>3.611738148984198</v>
      </c>
      <c r="S18" s="22"/>
      <c r="T18" s="21">
        <v>175</v>
      </c>
      <c r="U18" s="21">
        <v>590</v>
      </c>
      <c r="V18" s="3">
        <f t="shared" si="3"/>
        <v>29.66101694915254</v>
      </c>
      <c r="W18" s="21">
        <v>214</v>
      </c>
      <c r="X18" s="21">
        <v>681</v>
      </c>
      <c r="Y18" s="3">
        <f t="shared" si="4"/>
        <v>31.42437591776799</v>
      </c>
      <c r="AA18" s="21">
        <v>103</v>
      </c>
      <c r="AB18" s="21">
        <v>431</v>
      </c>
      <c r="AC18" s="3">
        <f t="shared" si="5"/>
        <v>23.897911832946637</v>
      </c>
      <c r="AD18" s="21">
        <v>143</v>
      </c>
      <c r="AE18" s="21">
        <v>522</v>
      </c>
      <c r="AF18" s="3">
        <f t="shared" si="6"/>
        <v>27.39463601532567</v>
      </c>
      <c r="AH18" s="21">
        <v>165</v>
      </c>
      <c r="AI18" s="21">
        <v>527</v>
      </c>
      <c r="AJ18" s="3">
        <f t="shared" si="7"/>
        <v>31.309297912713475</v>
      </c>
      <c r="AK18" s="21">
        <v>307</v>
      </c>
      <c r="AL18" s="21">
        <v>553</v>
      </c>
      <c r="AM18" s="3">
        <f t="shared" si="8"/>
        <v>55.51537070524412</v>
      </c>
      <c r="AN18" s="3"/>
      <c r="AO18" s="21">
        <v>229</v>
      </c>
      <c r="AP18" s="21">
        <v>2587</v>
      </c>
      <c r="AQ18" s="3">
        <f t="shared" si="9"/>
        <v>8.851952068032471</v>
      </c>
      <c r="AS18" s="21">
        <v>14</v>
      </c>
      <c r="AT18" s="21">
        <v>38</v>
      </c>
      <c r="AU18" s="3">
        <f t="shared" si="10"/>
        <v>36.84210526315789</v>
      </c>
      <c r="AV18" s="21">
        <v>36</v>
      </c>
      <c r="AW18" s="21">
        <v>61</v>
      </c>
      <c r="AX18" s="3">
        <f t="shared" si="11"/>
        <v>59.01639344262295</v>
      </c>
      <c r="AZ18" s="21">
        <v>199</v>
      </c>
      <c r="BA18" s="21">
        <v>1906</v>
      </c>
      <c r="BB18" s="3">
        <f t="shared" si="12"/>
        <v>10.44071353620147</v>
      </c>
      <c r="BC18" s="21">
        <v>200</v>
      </c>
      <c r="BD18" s="21">
        <v>793</v>
      </c>
      <c r="BE18" s="3">
        <f t="shared" si="13"/>
        <v>25.220680958385877</v>
      </c>
    </row>
    <row r="19" spans="1:57" ht="12.75">
      <c r="A19" s="5" t="s">
        <v>47</v>
      </c>
      <c r="B19" s="54">
        <v>133</v>
      </c>
      <c r="C19" s="54">
        <v>432.71</v>
      </c>
      <c r="D19" s="15">
        <v>30.73652099558596</v>
      </c>
      <c r="E19" s="54">
        <v>95</v>
      </c>
      <c r="F19" s="54">
        <v>430</v>
      </c>
      <c r="G19" s="15">
        <v>22.093023255813954</v>
      </c>
      <c r="H19" s="138"/>
      <c r="I19" s="21">
        <v>167</v>
      </c>
      <c r="J19" s="21">
        <v>432.71</v>
      </c>
      <c r="K19" s="3">
        <f t="shared" si="0"/>
        <v>38.59397749069816</v>
      </c>
      <c r="L19" s="21">
        <v>156</v>
      </c>
      <c r="M19" s="21">
        <v>430</v>
      </c>
      <c r="N19" s="3">
        <f t="shared" si="1"/>
        <v>36.27906976744186</v>
      </c>
      <c r="O19" s="13"/>
      <c r="P19" s="21">
        <v>12</v>
      </c>
      <c r="Q19" s="21">
        <v>247</v>
      </c>
      <c r="R19" s="3">
        <f t="shared" si="2"/>
        <v>4.8582995951417</v>
      </c>
      <c r="S19" s="22"/>
      <c r="T19" s="21">
        <v>99.18</v>
      </c>
      <c r="U19" s="21">
        <v>378.77</v>
      </c>
      <c r="V19" s="3">
        <f t="shared" si="3"/>
        <v>26.184755920479454</v>
      </c>
      <c r="W19" s="21">
        <v>119</v>
      </c>
      <c r="X19" s="21">
        <v>445</v>
      </c>
      <c r="Y19" s="3">
        <f t="shared" si="4"/>
        <v>26.741573033707866</v>
      </c>
      <c r="AA19" s="21">
        <v>72.18</v>
      </c>
      <c r="AB19" s="21">
        <v>292.59</v>
      </c>
      <c r="AC19" s="3">
        <f t="shared" si="5"/>
        <v>24.669332513072906</v>
      </c>
      <c r="AD19" s="21">
        <v>92</v>
      </c>
      <c r="AE19" s="21">
        <v>315</v>
      </c>
      <c r="AF19" s="3">
        <f t="shared" si="6"/>
        <v>29.20634920634921</v>
      </c>
      <c r="AH19" s="21">
        <v>102</v>
      </c>
      <c r="AI19" s="21">
        <v>263.18</v>
      </c>
      <c r="AJ19" s="3">
        <f t="shared" si="7"/>
        <v>38.75674443346759</v>
      </c>
      <c r="AK19" s="21">
        <v>164</v>
      </c>
      <c r="AL19" s="21">
        <v>319</v>
      </c>
      <c r="AM19" s="3">
        <f t="shared" si="8"/>
        <v>51.410658307210035</v>
      </c>
      <c r="AN19" s="3"/>
      <c r="AO19" s="21">
        <v>171</v>
      </c>
      <c r="AP19" s="21">
        <v>1509</v>
      </c>
      <c r="AQ19" s="3">
        <f t="shared" si="9"/>
        <v>11.332007952286283</v>
      </c>
      <c r="AS19" s="21">
        <v>16</v>
      </c>
      <c r="AT19" s="21">
        <v>25</v>
      </c>
      <c r="AU19" s="3">
        <f t="shared" si="10"/>
        <v>64</v>
      </c>
      <c r="AV19" s="21">
        <v>33</v>
      </c>
      <c r="AW19" s="21">
        <v>47</v>
      </c>
      <c r="AX19" s="3">
        <f t="shared" si="11"/>
        <v>70.2127659574468</v>
      </c>
      <c r="AZ19" s="21">
        <v>106</v>
      </c>
      <c r="BA19" s="21">
        <v>1310.8</v>
      </c>
      <c r="BB19" s="3">
        <f t="shared" si="12"/>
        <v>8.086664632285627</v>
      </c>
      <c r="BC19" s="21">
        <v>102</v>
      </c>
      <c r="BD19" s="21">
        <v>490</v>
      </c>
      <c r="BE19" s="3">
        <f t="shared" si="13"/>
        <v>20.816326530612244</v>
      </c>
    </row>
    <row r="20" spans="1:57" ht="12.75">
      <c r="A20" s="5" t="s">
        <v>48</v>
      </c>
      <c r="B20" s="54">
        <v>241</v>
      </c>
      <c r="C20" s="54">
        <v>800</v>
      </c>
      <c r="D20" s="15">
        <v>30.125</v>
      </c>
      <c r="E20" s="54">
        <v>193</v>
      </c>
      <c r="F20" s="54">
        <v>761</v>
      </c>
      <c r="G20" s="15">
        <v>25.36136662286465</v>
      </c>
      <c r="H20" s="12"/>
      <c r="I20" s="21">
        <v>289</v>
      </c>
      <c r="J20" s="21">
        <v>800</v>
      </c>
      <c r="K20" s="3">
        <f t="shared" si="0"/>
        <v>36.125</v>
      </c>
      <c r="L20" s="21">
        <v>209</v>
      </c>
      <c r="M20" s="21">
        <v>761</v>
      </c>
      <c r="N20" s="3">
        <f t="shared" si="1"/>
        <v>27.463863337713533</v>
      </c>
      <c r="O20" s="13"/>
      <c r="P20" s="21">
        <v>5</v>
      </c>
      <c r="Q20" s="21">
        <v>490</v>
      </c>
      <c r="R20" s="3">
        <f t="shared" si="2"/>
        <v>1.0204081632653061</v>
      </c>
      <c r="S20" s="22"/>
      <c r="T20" s="21">
        <v>183</v>
      </c>
      <c r="U20" s="21">
        <v>723</v>
      </c>
      <c r="V20" s="3">
        <f t="shared" si="3"/>
        <v>25.311203319502074</v>
      </c>
      <c r="W20" s="21">
        <v>203</v>
      </c>
      <c r="X20" s="21">
        <v>914</v>
      </c>
      <c r="Y20" s="3">
        <f t="shared" si="4"/>
        <v>22.210065645514224</v>
      </c>
      <c r="AA20" s="21">
        <v>143</v>
      </c>
      <c r="AB20" s="21">
        <v>551</v>
      </c>
      <c r="AC20" s="3">
        <f t="shared" si="5"/>
        <v>25.952813067150636</v>
      </c>
      <c r="AD20" s="21">
        <v>206</v>
      </c>
      <c r="AE20" s="21">
        <v>770</v>
      </c>
      <c r="AF20" s="3">
        <f t="shared" si="6"/>
        <v>26.75324675324675</v>
      </c>
      <c r="AH20" s="21">
        <v>209</v>
      </c>
      <c r="AI20" s="21">
        <v>532</v>
      </c>
      <c r="AJ20" s="3">
        <f t="shared" si="7"/>
        <v>39.285714285714285</v>
      </c>
      <c r="AK20" s="21">
        <v>382</v>
      </c>
      <c r="AL20" s="21">
        <v>601</v>
      </c>
      <c r="AM20" s="3">
        <f t="shared" si="8"/>
        <v>63.56073211314476</v>
      </c>
      <c r="AN20" s="3"/>
      <c r="AO20" s="21">
        <v>342</v>
      </c>
      <c r="AP20" s="21">
        <v>2892</v>
      </c>
      <c r="AQ20" s="3">
        <f t="shared" si="9"/>
        <v>11.825726141078837</v>
      </c>
      <c r="AS20" s="21">
        <v>25</v>
      </c>
      <c r="AT20" s="21">
        <v>40</v>
      </c>
      <c r="AU20" s="3">
        <f t="shared" si="10"/>
        <v>62.5</v>
      </c>
      <c r="AV20" s="21">
        <v>44</v>
      </c>
      <c r="AW20" s="21">
        <v>68</v>
      </c>
      <c r="AX20" s="3">
        <f t="shared" si="11"/>
        <v>64.70588235294117</v>
      </c>
      <c r="AZ20" s="21">
        <v>197</v>
      </c>
      <c r="BA20" s="21">
        <v>1972</v>
      </c>
      <c r="BB20" s="3">
        <f t="shared" si="12"/>
        <v>9.989858012170385</v>
      </c>
      <c r="BC20" s="21">
        <v>218</v>
      </c>
      <c r="BD20" s="21">
        <v>902</v>
      </c>
      <c r="BE20" s="3">
        <f t="shared" si="13"/>
        <v>24.168514412416854</v>
      </c>
    </row>
    <row r="21" spans="1:57" ht="12.75">
      <c r="A21" s="5" t="s">
        <v>49</v>
      </c>
      <c r="B21" s="54">
        <v>372</v>
      </c>
      <c r="C21" s="54">
        <v>1006</v>
      </c>
      <c r="D21" s="15">
        <v>36.97813121272366</v>
      </c>
      <c r="E21" s="54">
        <v>326</v>
      </c>
      <c r="F21" s="54">
        <v>1009</v>
      </c>
      <c r="G21" s="15">
        <v>32.30921704658078</v>
      </c>
      <c r="H21" s="12"/>
      <c r="I21" s="21">
        <v>393</v>
      </c>
      <c r="J21" s="21">
        <v>1006</v>
      </c>
      <c r="K21" s="3">
        <f t="shared" si="0"/>
        <v>39.065606361829026</v>
      </c>
      <c r="L21" s="21">
        <v>377</v>
      </c>
      <c r="M21" s="21">
        <v>1009</v>
      </c>
      <c r="N21" s="3">
        <f t="shared" si="1"/>
        <v>37.36372646184341</v>
      </c>
      <c r="O21" s="13"/>
      <c r="P21" s="21">
        <v>22</v>
      </c>
      <c r="Q21" s="21">
        <v>642</v>
      </c>
      <c r="R21" s="3">
        <f t="shared" si="2"/>
        <v>3.4267912772585665</v>
      </c>
      <c r="S21" s="22"/>
      <c r="T21" s="21">
        <v>243</v>
      </c>
      <c r="U21" s="21">
        <v>881</v>
      </c>
      <c r="V21" s="3">
        <f t="shared" si="3"/>
        <v>27.582292849035188</v>
      </c>
      <c r="W21" s="21">
        <v>298</v>
      </c>
      <c r="X21" s="21">
        <v>1067</v>
      </c>
      <c r="Y21" s="3">
        <f t="shared" si="4"/>
        <v>27.928772258669166</v>
      </c>
      <c r="AA21" s="21">
        <v>173</v>
      </c>
      <c r="AB21" s="21">
        <v>636</v>
      </c>
      <c r="AC21" s="3">
        <f t="shared" si="5"/>
        <v>27.20125786163522</v>
      </c>
      <c r="AD21" s="21">
        <v>223</v>
      </c>
      <c r="AE21" s="21">
        <v>810</v>
      </c>
      <c r="AF21" s="3">
        <f t="shared" si="6"/>
        <v>27.530864197530864</v>
      </c>
      <c r="AH21" s="21">
        <v>247</v>
      </c>
      <c r="AI21" s="21">
        <v>661</v>
      </c>
      <c r="AJ21" s="3">
        <f t="shared" si="7"/>
        <v>37.367624810892586</v>
      </c>
      <c r="AK21" s="21">
        <v>437</v>
      </c>
      <c r="AL21" s="21">
        <v>828</v>
      </c>
      <c r="AM21" s="3">
        <f t="shared" si="8"/>
        <v>52.77777777777778</v>
      </c>
      <c r="AN21" s="3"/>
      <c r="AO21" s="21">
        <v>350</v>
      </c>
      <c r="AP21" s="21">
        <v>3850</v>
      </c>
      <c r="AQ21" s="3">
        <f t="shared" si="9"/>
        <v>9.090909090909092</v>
      </c>
      <c r="AS21" s="21">
        <v>29</v>
      </c>
      <c r="AT21" s="21">
        <v>66</v>
      </c>
      <c r="AU21" s="3">
        <f t="shared" si="10"/>
        <v>43.93939393939394</v>
      </c>
      <c r="AV21" s="21">
        <v>56</v>
      </c>
      <c r="AW21" s="21">
        <v>98</v>
      </c>
      <c r="AX21" s="3">
        <f t="shared" si="11"/>
        <v>57.14285714285714</v>
      </c>
      <c r="AZ21" s="21">
        <v>253</v>
      </c>
      <c r="BA21" s="21">
        <v>2167</v>
      </c>
      <c r="BB21" s="3">
        <f t="shared" si="12"/>
        <v>11.6751269035533</v>
      </c>
      <c r="BC21" s="21">
        <v>338</v>
      </c>
      <c r="BD21" s="21">
        <v>1214</v>
      </c>
      <c r="BE21" s="3">
        <f t="shared" si="13"/>
        <v>27.84184514003295</v>
      </c>
    </row>
    <row r="22" spans="1:57" ht="12.75">
      <c r="A22" s="5" t="s">
        <v>50</v>
      </c>
      <c r="B22" s="54">
        <v>400</v>
      </c>
      <c r="C22" s="54">
        <v>1231</v>
      </c>
      <c r="D22" s="15">
        <v>32.49390739236393</v>
      </c>
      <c r="E22" s="54">
        <v>285</v>
      </c>
      <c r="F22" s="54">
        <v>1075</v>
      </c>
      <c r="G22" s="15">
        <v>26.51162790697674</v>
      </c>
      <c r="H22" s="12"/>
      <c r="I22" s="21">
        <v>357</v>
      </c>
      <c r="J22" s="21">
        <v>1231</v>
      </c>
      <c r="K22" s="3">
        <f t="shared" si="0"/>
        <v>29.000812347684807</v>
      </c>
      <c r="L22" s="21">
        <v>279</v>
      </c>
      <c r="M22" s="21">
        <v>1075</v>
      </c>
      <c r="N22" s="3">
        <f t="shared" si="1"/>
        <v>25.953488372093027</v>
      </c>
      <c r="O22" s="13"/>
      <c r="P22" s="21">
        <v>6</v>
      </c>
      <c r="Q22" s="21">
        <v>597</v>
      </c>
      <c r="R22" s="3">
        <f t="shared" si="2"/>
        <v>1.0050251256281406</v>
      </c>
      <c r="S22" s="22"/>
      <c r="T22" s="21">
        <v>251</v>
      </c>
      <c r="U22" s="21">
        <v>1234</v>
      </c>
      <c r="V22" s="3">
        <f t="shared" si="3"/>
        <v>20.340356564019448</v>
      </c>
      <c r="W22" s="21">
        <v>222</v>
      </c>
      <c r="X22" s="21">
        <v>1383</v>
      </c>
      <c r="Y22" s="3">
        <f t="shared" si="4"/>
        <v>16.052060737527114</v>
      </c>
      <c r="AA22" s="21">
        <v>198</v>
      </c>
      <c r="AB22" s="21">
        <v>977</v>
      </c>
      <c r="AC22" s="3">
        <f t="shared" si="5"/>
        <v>20.266120777891505</v>
      </c>
      <c r="AD22" s="21">
        <v>218</v>
      </c>
      <c r="AE22" s="21">
        <v>1156</v>
      </c>
      <c r="AF22" s="3">
        <f t="shared" si="6"/>
        <v>18.858131487889274</v>
      </c>
      <c r="AH22" s="21">
        <v>370</v>
      </c>
      <c r="AI22" s="21">
        <v>821</v>
      </c>
      <c r="AJ22" s="3">
        <f t="shared" si="7"/>
        <v>45.06699147381242</v>
      </c>
      <c r="AK22" s="21">
        <v>614</v>
      </c>
      <c r="AL22" s="21">
        <v>940</v>
      </c>
      <c r="AM22" s="3">
        <f t="shared" si="8"/>
        <v>65.31914893617021</v>
      </c>
      <c r="AN22" s="3"/>
      <c r="AO22" s="21">
        <v>643</v>
      </c>
      <c r="AP22" s="21">
        <v>3846</v>
      </c>
      <c r="AQ22" s="3">
        <f t="shared" si="9"/>
        <v>16.71866874674987</v>
      </c>
      <c r="AS22" s="21">
        <v>26</v>
      </c>
      <c r="AT22" s="21">
        <v>50</v>
      </c>
      <c r="AU22" s="3">
        <f t="shared" si="10"/>
        <v>52</v>
      </c>
      <c r="AV22" s="21">
        <v>56</v>
      </c>
      <c r="AW22" s="21">
        <v>77</v>
      </c>
      <c r="AX22" s="3">
        <f t="shared" si="11"/>
        <v>72.72727272727273</v>
      </c>
      <c r="AZ22" s="21">
        <v>337</v>
      </c>
      <c r="BA22" s="21">
        <v>2753</v>
      </c>
      <c r="BB22" s="3">
        <f t="shared" si="12"/>
        <v>12.2411914275336</v>
      </c>
      <c r="BC22" s="21">
        <v>315</v>
      </c>
      <c r="BD22" s="21">
        <v>1267</v>
      </c>
      <c r="BE22" s="3">
        <f t="shared" si="13"/>
        <v>24.861878453038674</v>
      </c>
    </row>
    <row r="23" spans="1:57" ht="12.75">
      <c r="A23" s="5" t="s">
        <v>51</v>
      </c>
      <c r="B23" s="54">
        <v>286</v>
      </c>
      <c r="C23" s="54">
        <v>1177</v>
      </c>
      <c r="D23" s="15">
        <v>24.299065420560748</v>
      </c>
      <c r="E23" s="54">
        <v>211</v>
      </c>
      <c r="F23" s="54">
        <v>1061</v>
      </c>
      <c r="G23" s="15">
        <v>19.886899151743638</v>
      </c>
      <c r="H23" s="12"/>
      <c r="I23" s="21">
        <v>315</v>
      </c>
      <c r="J23" s="21">
        <v>1177</v>
      </c>
      <c r="K23" s="3">
        <f t="shared" si="0"/>
        <v>26.762956669498728</v>
      </c>
      <c r="L23" s="21">
        <v>252</v>
      </c>
      <c r="M23" s="21">
        <v>1061</v>
      </c>
      <c r="N23" s="3">
        <f t="shared" si="1"/>
        <v>23.751178133836003</v>
      </c>
      <c r="P23" s="21">
        <v>9</v>
      </c>
      <c r="Q23" s="21">
        <v>572</v>
      </c>
      <c r="R23" s="3">
        <f t="shared" si="2"/>
        <v>1.5734265734265735</v>
      </c>
      <c r="S23" s="22"/>
      <c r="T23" s="21">
        <v>234</v>
      </c>
      <c r="U23" s="21">
        <v>1241</v>
      </c>
      <c r="V23" s="3">
        <f t="shared" si="3"/>
        <v>18.855761482675263</v>
      </c>
      <c r="W23" s="21">
        <v>224</v>
      </c>
      <c r="X23" s="21">
        <v>1456</v>
      </c>
      <c r="Y23" s="3">
        <f t="shared" si="4"/>
        <v>15.384615384615385</v>
      </c>
      <c r="AA23" s="21">
        <v>239</v>
      </c>
      <c r="AB23" s="21">
        <v>1014</v>
      </c>
      <c r="AC23" s="3">
        <f t="shared" si="5"/>
        <v>23.57001972386588</v>
      </c>
      <c r="AD23" s="21">
        <v>283</v>
      </c>
      <c r="AE23" s="21">
        <v>1224</v>
      </c>
      <c r="AF23" s="3">
        <f t="shared" si="6"/>
        <v>23.12091503267974</v>
      </c>
      <c r="AH23" s="21">
        <v>350</v>
      </c>
      <c r="AI23" s="21">
        <v>730</v>
      </c>
      <c r="AJ23" s="3">
        <f t="shared" si="7"/>
        <v>47.94520547945205</v>
      </c>
      <c r="AK23" s="21">
        <v>622</v>
      </c>
      <c r="AL23" s="21">
        <v>884</v>
      </c>
      <c r="AM23" s="3">
        <f t="shared" si="8"/>
        <v>70.36199095022624</v>
      </c>
      <c r="AN23" s="3"/>
      <c r="AO23" s="21">
        <v>710</v>
      </c>
      <c r="AP23" s="21">
        <v>3663</v>
      </c>
      <c r="AQ23" s="3">
        <f t="shared" si="9"/>
        <v>19.383019383019384</v>
      </c>
      <c r="AS23" s="21">
        <v>29</v>
      </c>
      <c r="AT23" s="21">
        <v>53</v>
      </c>
      <c r="AU23" s="3">
        <f t="shared" si="10"/>
        <v>54.71698113207547</v>
      </c>
      <c r="AV23" s="21">
        <v>58</v>
      </c>
      <c r="AW23" s="21">
        <v>77</v>
      </c>
      <c r="AX23" s="3">
        <f t="shared" si="11"/>
        <v>75.32467532467533</v>
      </c>
      <c r="AZ23" s="21">
        <v>174</v>
      </c>
      <c r="BA23" s="21">
        <v>4076</v>
      </c>
      <c r="BB23" s="3">
        <f t="shared" si="12"/>
        <v>4.268891069676154</v>
      </c>
      <c r="BC23" s="21">
        <v>187</v>
      </c>
      <c r="BD23" s="21">
        <v>1329</v>
      </c>
      <c r="BE23" s="3">
        <f t="shared" si="13"/>
        <v>14.070729872084273</v>
      </c>
    </row>
    <row r="24" spans="1:57" ht="12.75">
      <c r="A24" s="5" t="s">
        <v>52</v>
      </c>
      <c r="B24" s="54">
        <v>166</v>
      </c>
      <c r="C24" s="54">
        <v>727.01</v>
      </c>
      <c r="D24" s="15">
        <v>22.83324851102461</v>
      </c>
      <c r="E24" s="54">
        <v>127</v>
      </c>
      <c r="F24" s="54">
        <v>604</v>
      </c>
      <c r="G24" s="15">
        <v>21.026490066225165</v>
      </c>
      <c r="H24" s="12"/>
      <c r="I24" s="21">
        <v>185</v>
      </c>
      <c r="J24" s="21">
        <v>727.01</v>
      </c>
      <c r="K24" s="3">
        <f t="shared" si="0"/>
        <v>25.44669261770815</v>
      </c>
      <c r="L24" s="21">
        <v>125</v>
      </c>
      <c r="M24" s="21">
        <v>604</v>
      </c>
      <c r="N24" s="3">
        <f t="shared" si="1"/>
        <v>20.695364238410598</v>
      </c>
      <c r="P24" s="21">
        <v>6</v>
      </c>
      <c r="Q24" s="21">
        <v>336</v>
      </c>
      <c r="R24" s="3">
        <f t="shared" si="2"/>
        <v>1.7857142857142856</v>
      </c>
      <c r="S24" s="22"/>
      <c r="T24" s="21">
        <v>133</v>
      </c>
      <c r="U24" s="21">
        <v>738</v>
      </c>
      <c r="V24" s="3">
        <f t="shared" si="3"/>
        <v>18.021680216802167</v>
      </c>
      <c r="W24" s="21">
        <v>153</v>
      </c>
      <c r="X24" s="21">
        <v>841</v>
      </c>
      <c r="Y24" s="3">
        <f t="shared" si="4"/>
        <v>18.192627824019027</v>
      </c>
      <c r="AA24" s="21">
        <v>143</v>
      </c>
      <c r="AB24" s="21">
        <v>611</v>
      </c>
      <c r="AC24" s="3">
        <f t="shared" si="5"/>
        <v>23.404255319148938</v>
      </c>
      <c r="AD24" s="21">
        <v>142</v>
      </c>
      <c r="AE24" s="21">
        <v>706</v>
      </c>
      <c r="AF24" s="3">
        <f t="shared" si="6"/>
        <v>20.113314447592067</v>
      </c>
      <c r="AH24" s="21">
        <v>242</v>
      </c>
      <c r="AI24" s="21">
        <v>491.01</v>
      </c>
      <c r="AJ24" s="3">
        <f t="shared" si="7"/>
        <v>49.28616525121688</v>
      </c>
      <c r="AK24" s="21">
        <v>343</v>
      </c>
      <c r="AL24" s="21">
        <v>530</v>
      </c>
      <c r="AM24" s="3">
        <f t="shared" si="8"/>
        <v>64.71698113207547</v>
      </c>
      <c r="AN24" s="3"/>
      <c r="AO24" s="21">
        <v>439</v>
      </c>
      <c r="AP24" s="21">
        <v>2283</v>
      </c>
      <c r="AQ24" s="3">
        <f t="shared" si="9"/>
        <v>19.229084537888745</v>
      </c>
      <c r="AS24" s="21">
        <v>15</v>
      </c>
      <c r="AT24" s="21">
        <v>36</v>
      </c>
      <c r="AU24" s="3">
        <f t="shared" si="10"/>
        <v>41.66666666666667</v>
      </c>
      <c r="AV24" s="21">
        <v>32</v>
      </c>
      <c r="AW24" s="21">
        <v>45</v>
      </c>
      <c r="AX24" s="3">
        <f t="shared" si="11"/>
        <v>71.11111111111111</v>
      </c>
      <c r="AZ24" s="21">
        <v>125</v>
      </c>
      <c r="BA24" s="21">
        <v>2007.99</v>
      </c>
      <c r="BB24" s="3">
        <f t="shared" si="12"/>
        <v>6.225130603240056</v>
      </c>
      <c r="BC24" s="21">
        <v>130</v>
      </c>
      <c r="BD24" s="21">
        <v>742</v>
      </c>
      <c r="BE24" s="3">
        <f t="shared" si="13"/>
        <v>17.52021563342318</v>
      </c>
    </row>
    <row r="25" spans="1:57" ht="12.75">
      <c r="A25" s="5" t="s">
        <v>22</v>
      </c>
      <c r="B25" s="54">
        <v>215</v>
      </c>
      <c r="C25" s="54">
        <v>684</v>
      </c>
      <c r="D25" s="15">
        <v>31.432748538011694</v>
      </c>
      <c r="E25" s="54">
        <v>226</v>
      </c>
      <c r="F25" s="54">
        <v>777</v>
      </c>
      <c r="G25" s="15">
        <v>29.08622908622909</v>
      </c>
      <c r="H25" s="12"/>
      <c r="I25" s="21">
        <v>265</v>
      </c>
      <c r="J25" s="21">
        <v>684</v>
      </c>
      <c r="K25" s="3">
        <f t="shared" si="0"/>
        <v>38.74269005847953</v>
      </c>
      <c r="L25" s="21">
        <v>336</v>
      </c>
      <c r="M25" s="21">
        <v>777</v>
      </c>
      <c r="N25" s="3">
        <f t="shared" si="1"/>
        <v>43.24324324324324</v>
      </c>
      <c r="O25" s="13"/>
      <c r="P25" s="21">
        <v>35</v>
      </c>
      <c r="Q25" s="21">
        <v>511</v>
      </c>
      <c r="R25" s="3">
        <f t="shared" si="2"/>
        <v>6.8493150684931505</v>
      </c>
      <c r="S25" s="22"/>
      <c r="T25" s="21">
        <v>829</v>
      </c>
      <c r="U25" s="21">
        <v>1134</v>
      </c>
      <c r="V25" s="3">
        <f t="shared" si="3"/>
        <v>73.10405643738977</v>
      </c>
      <c r="W25" s="21">
        <v>1106</v>
      </c>
      <c r="X25" s="21">
        <v>1357</v>
      </c>
      <c r="Y25" s="3">
        <f t="shared" si="4"/>
        <v>81.50331613854091</v>
      </c>
      <c r="AA25" s="21">
        <v>721</v>
      </c>
      <c r="AB25" s="21">
        <v>1084</v>
      </c>
      <c r="AC25" s="3">
        <f t="shared" si="5"/>
        <v>66.5129151291513</v>
      </c>
      <c r="AD25" s="21">
        <v>833</v>
      </c>
      <c r="AE25" s="21">
        <v>1288</v>
      </c>
      <c r="AF25" s="3">
        <f t="shared" si="6"/>
        <v>64.67391304347827</v>
      </c>
      <c r="AH25" s="21">
        <v>284</v>
      </c>
      <c r="AI25" s="21">
        <v>709</v>
      </c>
      <c r="AJ25" s="3">
        <f t="shared" si="7"/>
        <v>40.05641748942172</v>
      </c>
      <c r="AK25" s="21">
        <v>517</v>
      </c>
      <c r="AL25" s="21">
        <v>802</v>
      </c>
      <c r="AM25" s="3">
        <f t="shared" si="8"/>
        <v>64.46384039900249</v>
      </c>
      <c r="AN25" s="3"/>
      <c r="AO25" s="21">
        <v>35</v>
      </c>
      <c r="AP25" s="21">
        <v>3481</v>
      </c>
      <c r="AQ25" s="3">
        <f t="shared" si="9"/>
        <v>1.005458201666188</v>
      </c>
      <c r="AS25" s="21">
        <v>7</v>
      </c>
      <c r="AT25" s="21">
        <v>58</v>
      </c>
      <c r="AU25" s="3">
        <f t="shared" si="10"/>
        <v>12.068965517241379</v>
      </c>
      <c r="AV25" s="21">
        <v>23</v>
      </c>
      <c r="AW25" s="21">
        <v>69</v>
      </c>
      <c r="AX25" s="3">
        <f t="shared" si="11"/>
        <v>33.33333333333333</v>
      </c>
      <c r="AZ25" s="21">
        <v>42</v>
      </c>
      <c r="BA25" s="21">
        <v>174</v>
      </c>
      <c r="BB25" s="3">
        <f t="shared" si="12"/>
        <v>24.137931034482758</v>
      </c>
      <c r="BC25" s="21">
        <v>39</v>
      </c>
      <c r="BD25" s="21">
        <v>734</v>
      </c>
      <c r="BE25" s="3">
        <f t="shared" si="13"/>
        <v>5.313351498637602</v>
      </c>
    </row>
    <row r="26" spans="1:57" ht="12.75">
      <c r="A26" s="5" t="s">
        <v>23</v>
      </c>
      <c r="B26" s="54">
        <v>962.42</v>
      </c>
      <c r="C26" s="54">
        <v>3378.48</v>
      </c>
      <c r="D26" s="15">
        <v>28.486775117804452</v>
      </c>
      <c r="E26" s="54">
        <v>793</v>
      </c>
      <c r="F26" s="54">
        <v>3140</v>
      </c>
      <c r="G26" s="15">
        <v>25.254777070063696</v>
      </c>
      <c r="H26" s="12"/>
      <c r="I26" s="21">
        <v>1011.39</v>
      </c>
      <c r="J26" s="21">
        <v>3378.48</v>
      </c>
      <c r="K26" s="3">
        <f t="shared" si="0"/>
        <v>29.936243517794985</v>
      </c>
      <c r="L26" s="21">
        <v>946</v>
      </c>
      <c r="M26" s="21">
        <v>3140</v>
      </c>
      <c r="N26" s="3">
        <f t="shared" si="1"/>
        <v>30.127388535031844</v>
      </c>
      <c r="O26" s="13"/>
      <c r="P26" s="21">
        <v>92</v>
      </c>
      <c r="Q26" s="21">
        <v>2073</v>
      </c>
      <c r="R26" s="3">
        <f t="shared" si="2"/>
        <v>4.438012542209358</v>
      </c>
      <c r="S26" s="22"/>
      <c r="T26" s="21">
        <v>1012.4</v>
      </c>
      <c r="U26" s="21">
        <v>3405.49</v>
      </c>
      <c r="V26" s="3">
        <f t="shared" si="3"/>
        <v>29.728467856314367</v>
      </c>
      <c r="W26" s="21">
        <v>1092</v>
      </c>
      <c r="X26" s="21">
        <v>3890</v>
      </c>
      <c r="Y26" s="3">
        <f t="shared" si="4"/>
        <v>28.071979434447304</v>
      </c>
      <c r="AA26" s="21">
        <v>947.42</v>
      </c>
      <c r="AB26" s="21">
        <v>2412.1</v>
      </c>
      <c r="AC26" s="3">
        <f t="shared" si="5"/>
        <v>39.27780771941462</v>
      </c>
      <c r="AD26" s="21">
        <v>1098</v>
      </c>
      <c r="AE26" s="21">
        <v>2957</v>
      </c>
      <c r="AF26" s="3">
        <f t="shared" si="6"/>
        <v>37.13222861007778</v>
      </c>
      <c r="AH26" s="21">
        <v>806.49</v>
      </c>
      <c r="AI26" s="21">
        <v>2445.09</v>
      </c>
      <c r="AJ26" s="3">
        <f t="shared" si="7"/>
        <v>32.98406193637044</v>
      </c>
      <c r="AK26" s="21">
        <v>1583</v>
      </c>
      <c r="AL26" s="21">
        <v>2635</v>
      </c>
      <c r="AM26" s="3">
        <f t="shared" si="8"/>
        <v>60.07590132827324</v>
      </c>
      <c r="AN26" s="3"/>
      <c r="AO26" s="21">
        <v>981</v>
      </c>
      <c r="AP26" s="21">
        <v>12223</v>
      </c>
      <c r="AQ26" s="3">
        <f t="shared" si="9"/>
        <v>8.025852900269982</v>
      </c>
      <c r="AS26" s="21">
        <v>105.04</v>
      </c>
      <c r="AT26" s="21">
        <v>224.08</v>
      </c>
      <c r="AU26" s="3">
        <f t="shared" si="10"/>
        <v>46.87611567297394</v>
      </c>
      <c r="AV26" s="21">
        <v>216</v>
      </c>
      <c r="AW26" s="21">
        <v>320</v>
      </c>
      <c r="AX26" s="3">
        <f t="shared" si="11"/>
        <v>67.5</v>
      </c>
      <c r="AZ26" s="21">
        <v>671.16</v>
      </c>
      <c r="BA26" s="21">
        <v>3903.13</v>
      </c>
      <c r="BB26" s="3">
        <f t="shared" si="12"/>
        <v>17.195430334116466</v>
      </c>
      <c r="BC26" s="21">
        <v>606</v>
      </c>
      <c r="BD26" s="21">
        <v>3651</v>
      </c>
      <c r="BE26" s="3">
        <f t="shared" si="13"/>
        <v>16.598192276088746</v>
      </c>
    </row>
    <row r="27" spans="1:57" ht="12.75">
      <c r="A27" s="5" t="s">
        <v>24</v>
      </c>
      <c r="B27" s="54">
        <v>1284</v>
      </c>
      <c r="C27" s="54">
        <v>4028</v>
      </c>
      <c r="D27" s="15">
        <v>31.876861966236348</v>
      </c>
      <c r="E27" s="54">
        <v>1263</v>
      </c>
      <c r="F27" s="54">
        <v>4200</v>
      </c>
      <c r="G27" s="15">
        <v>30.07142857142857</v>
      </c>
      <c r="H27" s="12"/>
      <c r="I27" s="21">
        <v>1183</v>
      </c>
      <c r="J27" s="21">
        <v>4028</v>
      </c>
      <c r="K27" s="3">
        <f t="shared" si="0"/>
        <v>29.369414101290964</v>
      </c>
      <c r="L27" s="21">
        <v>1274</v>
      </c>
      <c r="M27" s="21">
        <v>4200</v>
      </c>
      <c r="N27" s="3">
        <f t="shared" si="1"/>
        <v>30.333333333333336</v>
      </c>
      <c r="O27" s="13"/>
      <c r="P27" s="21">
        <v>232</v>
      </c>
      <c r="Q27" s="21">
        <v>2775</v>
      </c>
      <c r="R27" s="3">
        <f t="shared" si="2"/>
        <v>8.36036036036036</v>
      </c>
      <c r="S27" s="22"/>
      <c r="T27" s="21">
        <v>1671</v>
      </c>
      <c r="U27" s="21">
        <v>4759</v>
      </c>
      <c r="V27" s="3">
        <f t="shared" si="3"/>
        <v>35.11241857533095</v>
      </c>
      <c r="W27" s="21">
        <v>2125</v>
      </c>
      <c r="X27" s="21">
        <v>5845</v>
      </c>
      <c r="Y27" s="3">
        <f t="shared" si="4"/>
        <v>36.35585970915312</v>
      </c>
      <c r="AA27" s="21">
        <v>1527</v>
      </c>
      <c r="AB27" s="21">
        <v>3776</v>
      </c>
      <c r="AC27" s="3">
        <f t="shared" si="5"/>
        <v>40.4396186440678</v>
      </c>
      <c r="AD27" s="21">
        <v>1808</v>
      </c>
      <c r="AE27" s="21">
        <v>4582</v>
      </c>
      <c r="AF27" s="3">
        <f t="shared" si="6"/>
        <v>39.45875163683981</v>
      </c>
      <c r="AH27" s="21">
        <v>1442</v>
      </c>
      <c r="AI27" s="21">
        <v>3684</v>
      </c>
      <c r="AJ27" s="3">
        <f t="shared" si="7"/>
        <v>39.14223669923996</v>
      </c>
      <c r="AK27" s="21">
        <v>2549</v>
      </c>
      <c r="AL27" s="21">
        <v>4274</v>
      </c>
      <c r="AM27" s="3">
        <f t="shared" si="8"/>
        <v>59.63968179691156</v>
      </c>
      <c r="AN27" s="3"/>
      <c r="AO27" s="21">
        <v>890</v>
      </c>
      <c r="AP27" s="21">
        <v>18016</v>
      </c>
      <c r="AQ27" s="3">
        <f t="shared" si="9"/>
        <v>4.940053285968029</v>
      </c>
      <c r="AS27" s="21">
        <v>202</v>
      </c>
      <c r="AT27" s="21">
        <v>331</v>
      </c>
      <c r="AU27" s="3">
        <f t="shared" si="10"/>
        <v>61.027190332326285</v>
      </c>
      <c r="AV27" s="21">
        <v>232</v>
      </c>
      <c r="AW27" s="21">
        <v>366</v>
      </c>
      <c r="AX27" s="3">
        <f t="shared" si="11"/>
        <v>63.387978142076506</v>
      </c>
      <c r="AZ27" s="21">
        <v>1013</v>
      </c>
      <c r="BA27" s="21">
        <v>2679</v>
      </c>
      <c r="BB27" s="3">
        <f t="shared" si="12"/>
        <v>37.81261664800299</v>
      </c>
      <c r="BC27" s="21">
        <v>988</v>
      </c>
      <c r="BD27" s="21">
        <v>4619</v>
      </c>
      <c r="BE27" s="3">
        <f t="shared" si="13"/>
        <v>21.389911236198312</v>
      </c>
    </row>
    <row r="28" spans="1:57" ht="12.75">
      <c r="A28" s="5" t="s">
        <v>25</v>
      </c>
      <c r="B28" s="54">
        <v>149.58</v>
      </c>
      <c r="C28" s="54">
        <v>649.52</v>
      </c>
      <c r="D28" s="15">
        <v>23.02931395492056</v>
      </c>
      <c r="E28" s="54">
        <v>125</v>
      </c>
      <c r="F28" s="54">
        <v>639</v>
      </c>
      <c r="G28" s="15">
        <v>19.561815336463223</v>
      </c>
      <c r="H28" s="12"/>
      <c r="I28" s="21">
        <v>167.61</v>
      </c>
      <c r="J28" s="21">
        <v>649.52</v>
      </c>
      <c r="K28" s="3">
        <f t="shared" si="0"/>
        <v>25.805210001231682</v>
      </c>
      <c r="L28" s="21">
        <v>160</v>
      </c>
      <c r="M28" s="21">
        <v>639</v>
      </c>
      <c r="N28" s="3">
        <f t="shared" si="1"/>
        <v>25.039123630672925</v>
      </c>
      <c r="O28" s="13"/>
      <c r="P28" s="21">
        <v>23</v>
      </c>
      <c r="Q28" s="21">
        <v>442</v>
      </c>
      <c r="R28" s="3">
        <f t="shared" si="2"/>
        <v>5.203619909502263</v>
      </c>
      <c r="S28" s="22"/>
      <c r="T28" s="21">
        <v>189.6</v>
      </c>
      <c r="U28" s="21">
        <v>741.51</v>
      </c>
      <c r="V28" s="3">
        <f t="shared" si="3"/>
        <v>25.569446130193796</v>
      </c>
      <c r="W28" s="21">
        <v>225</v>
      </c>
      <c r="X28" s="21">
        <v>905</v>
      </c>
      <c r="Y28" s="3">
        <f t="shared" si="4"/>
        <v>24.861878453038674</v>
      </c>
      <c r="AA28" s="21">
        <v>258.58</v>
      </c>
      <c r="AB28" s="21">
        <v>568.9</v>
      </c>
      <c r="AC28" s="3">
        <f t="shared" si="5"/>
        <v>45.45262787836175</v>
      </c>
      <c r="AD28" s="21">
        <v>327</v>
      </c>
      <c r="AE28" s="21">
        <v>780</v>
      </c>
      <c r="AF28" s="3">
        <f t="shared" si="6"/>
        <v>41.92307692307693</v>
      </c>
      <c r="AH28" s="21">
        <v>197.51</v>
      </c>
      <c r="AI28" s="21">
        <v>492.91</v>
      </c>
      <c r="AJ28" s="3">
        <f t="shared" si="7"/>
        <v>40.07019537035158</v>
      </c>
      <c r="AK28" s="21">
        <v>376</v>
      </c>
      <c r="AL28" s="21">
        <v>579</v>
      </c>
      <c r="AM28" s="3">
        <f t="shared" si="8"/>
        <v>64.93955094991365</v>
      </c>
      <c r="AN28" s="3"/>
      <c r="AO28" s="21">
        <v>134</v>
      </c>
      <c r="AP28" s="21">
        <v>2597</v>
      </c>
      <c r="AQ28" s="3">
        <f t="shared" si="9"/>
        <v>5.159799768964189</v>
      </c>
      <c r="AS28" s="21">
        <v>19.96</v>
      </c>
      <c r="AT28" s="21">
        <v>44.92</v>
      </c>
      <c r="AU28" s="3">
        <f t="shared" si="10"/>
        <v>44.434550311665184</v>
      </c>
      <c r="AV28" s="21">
        <v>28</v>
      </c>
      <c r="AW28" s="21">
        <v>50</v>
      </c>
      <c r="AX28" s="3">
        <f t="shared" si="11"/>
        <v>56.00000000000001</v>
      </c>
      <c r="AZ28" s="21">
        <v>115.84</v>
      </c>
      <c r="BA28" s="21">
        <v>763.87</v>
      </c>
      <c r="BB28" s="3">
        <f t="shared" si="12"/>
        <v>15.164884077133545</v>
      </c>
      <c r="BC28" s="21">
        <v>131</v>
      </c>
      <c r="BD28" s="21">
        <v>783</v>
      </c>
      <c r="BE28" s="3">
        <f t="shared" si="13"/>
        <v>16.73052362707535</v>
      </c>
    </row>
    <row r="29" spans="1:57" ht="12.75">
      <c r="A29" s="5" t="s">
        <v>26</v>
      </c>
      <c r="B29" s="54">
        <v>869</v>
      </c>
      <c r="C29" s="54">
        <v>2727</v>
      </c>
      <c r="D29" s="15">
        <v>31.866519985331866</v>
      </c>
      <c r="E29" s="54">
        <v>767</v>
      </c>
      <c r="F29" s="54">
        <v>2682</v>
      </c>
      <c r="G29" s="15">
        <v>28.59806114839672</v>
      </c>
      <c r="H29" s="12"/>
      <c r="I29" s="21">
        <v>812</v>
      </c>
      <c r="J29" s="21">
        <v>2727</v>
      </c>
      <c r="K29" s="3">
        <f t="shared" si="0"/>
        <v>29.776310964429776</v>
      </c>
      <c r="L29" s="21">
        <v>766</v>
      </c>
      <c r="M29" s="21">
        <v>2682</v>
      </c>
      <c r="N29" s="3">
        <f t="shared" si="1"/>
        <v>28.560775540641316</v>
      </c>
      <c r="O29" s="13"/>
      <c r="P29" s="21">
        <v>188</v>
      </c>
      <c r="Q29" s="21">
        <v>1866</v>
      </c>
      <c r="R29" s="3">
        <f t="shared" si="2"/>
        <v>10.07502679528403</v>
      </c>
      <c r="S29" s="22"/>
      <c r="T29" s="21">
        <v>1214</v>
      </c>
      <c r="U29" s="21">
        <v>3153</v>
      </c>
      <c r="V29" s="3">
        <f t="shared" si="3"/>
        <v>38.50301300348874</v>
      </c>
      <c r="W29" s="21">
        <v>996</v>
      </c>
      <c r="X29" s="21">
        <v>3344</v>
      </c>
      <c r="Y29" s="3">
        <f t="shared" si="4"/>
        <v>29.784688995215312</v>
      </c>
      <c r="AA29" s="21">
        <v>1049</v>
      </c>
      <c r="AB29" s="21">
        <v>2398</v>
      </c>
      <c r="AC29" s="3">
        <f t="shared" si="5"/>
        <v>43.74478732276897</v>
      </c>
      <c r="AD29" s="21">
        <v>799</v>
      </c>
      <c r="AE29" s="21">
        <v>2508</v>
      </c>
      <c r="AF29" s="3">
        <f t="shared" si="6"/>
        <v>31.85805422647528</v>
      </c>
      <c r="AH29" s="21">
        <v>855</v>
      </c>
      <c r="AI29" s="21">
        <v>2378</v>
      </c>
      <c r="AJ29" s="3">
        <f t="shared" si="7"/>
        <v>35.95458368376787</v>
      </c>
      <c r="AK29" s="21">
        <v>1450</v>
      </c>
      <c r="AL29" s="21">
        <v>2836</v>
      </c>
      <c r="AM29" s="3">
        <f t="shared" si="8"/>
        <v>51.12834978843441</v>
      </c>
      <c r="AN29" s="3"/>
      <c r="AO29" s="21">
        <v>701</v>
      </c>
      <c r="AP29" s="21">
        <v>12538</v>
      </c>
      <c r="AQ29" s="3">
        <f t="shared" si="9"/>
        <v>5.591003349816558</v>
      </c>
      <c r="AS29" s="21">
        <v>107</v>
      </c>
      <c r="AT29" s="21">
        <v>202</v>
      </c>
      <c r="AU29" s="3">
        <f t="shared" si="10"/>
        <v>52.97029702970298</v>
      </c>
      <c r="AV29" s="21">
        <v>235</v>
      </c>
      <c r="AW29" s="21">
        <v>322</v>
      </c>
      <c r="AX29" s="3">
        <f t="shared" si="11"/>
        <v>72.98136645962732</v>
      </c>
      <c r="AZ29" s="21">
        <v>779</v>
      </c>
      <c r="BA29" s="21">
        <v>2247</v>
      </c>
      <c r="BB29" s="3">
        <f t="shared" si="12"/>
        <v>34.66844681797953</v>
      </c>
      <c r="BC29" s="21">
        <v>725</v>
      </c>
      <c r="BD29" s="21">
        <v>3122</v>
      </c>
      <c r="BE29" s="3">
        <f t="shared" si="13"/>
        <v>23.2222934016656</v>
      </c>
    </row>
    <row r="30" spans="1:57" ht="12.75">
      <c r="A30" s="5" t="s">
        <v>27</v>
      </c>
      <c r="B30" s="54">
        <v>519</v>
      </c>
      <c r="C30" s="54">
        <v>1993</v>
      </c>
      <c r="D30" s="15">
        <v>26.04114400401405</v>
      </c>
      <c r="E30" s="54">
        <v>535</v>
      </c>
      <c r="F30" s="54">
        <v>2000</v>
      </c>
      <c r="G30" s="15">
        <v>26.75</v>
      </c>
      <c r="H30" s="12"/>
      <c r="I30" s="21">
        <v>630</v>
      </c>
      <c r="J30" s="21">
        <v>1993</v>
      </c>
      <c r="K30" s="3">
        <f t="shared" si="0"/>
        <v>31.61063723030607</v>
      </c>
      <c r="L30" s="21">
        <v>584</v>
      </c>
      <c r="M30" s="21">
        <v>2000</v>
      </c>
      <c r="N30" s="3">
        <f t="shared" si="1"/>
        <v>29.2</v>
      </c>
      <c r="O30" s="13"/>
      <c r="P30" s="21">
        <v>109</v>
      </c>
      <c r="Q30" s="21">
        <v>1388</v>
      </c>
      <c r="R30" s="3">
        <f t="shared" si="2"/>
        <v>7.853025936599424</v>
      </c>
      <c r="S30" s="22"/>
      <c r="T30" s="21">
        <v>1185</v>
      </c>
      <c r="U30" s="21">
        <v>2659</v>
      </c>
      <c r="V30" s="3">
        <f t="shared" si="3"/>
        <v>44.565626175253854</v>
      </c>
      <c r="W30" s="21">
        <v>1415</v>
      </c>
      <c r="X30" s="21">
        <v>3135</v>
      </c>
      <c r="Y30" s="3">
        <f t="shared" si="4"/>
        <v>45.13556618819777</v>
      </c>
      <c r="AA30" s="21">
        <v>1279</v>
      </c>
      <c r="AB30" s="21">
        <v>2247</v>
      </c>
      <c r="AC30" s="3">
        <f t="shared" si="5"/>
        <v>56.92033822874944</v>
      </c>
      <c r="AD30" s="21">
        <v>1541</v>
      </c>
      <c r="AE30" s="21">
        <v>2697</v>
      </c>
      <c r="AF30" s="3">
        <f t="shared" si="6"/>
        <v>57.137560252132005</v>
      </c>
      <c r="AH30" s="21">
        <v>730</v>
      </c>
      <c r="AI30" s="21">
        <v>1914</v>
      </c>
      <c r="AJ30" s="3">
        <f t="shared" si="7"/>
        <v>38.14002089864159</v>
      </c>
      <c r="AK30" s="21">
        <v>1178</v>
      </c>
      <c r="AL30" s="21">
        <v>2077</v>
      </c>
      <c r="AM30" s="3">
        <f t="shared" si="8"/>
        <v>56.71641791044776</v>
      </c>
      <c r="AN30" s="3"/>
      <c r="AO30" s="21">
        <v>245</v>
      </c>
      <c r="AP30" s="21">
        <v>9000</v>
      </c>
      <c r="AQ30" s="3">
        <f t="shared" si="9"/>
        <v>2.722222222222222</v>
      </c>
      <c r="AS30" s="21">
        <v>46</v>
      </c>
      <c r="AT30" s="21">
        <v>127</v>
      </c>
      <c r="AU30" s="3">
        <f t="shared" si="10"/>
        <v>36.22047244094488</v>
      </c>
      <c r="AV30" s="21">
        <v>66</v>
      </c>
      <c r="AW30" s="21">
        <v>149</v>
      </c>
      <c r="AX30" s="3">
        <f t="shared" si="11"/>
        <v>44.29530201342282</v>
      </c>
      <c r="AZ30" s="21">
        <v>421</v>
      </c>
      <c r="BA30" s="21">
        <v>1026</v>
      </c>
      <c r="BB30" s="3">
        <f t="shared" si="12"/>
        <v>41.033138401559455</v>
      </c>
      <c r="BC30" s="21">
        <v>428</v>
      </c>
      <c r="BD30" s="21">
        <v>2011</v>
      </c>
      <c r="BE30" s="3">
        <f t="shared" si="13"/>
        <v>21.282943809050224</v>
      </c>
    </row>
    <row r="31" spans="1:57" ht="12.75">
      <c r="A31" s="5" t="s">
        <v>28</v>
      </c>
      <c r="B31" s="54">
        <v>2680</v>
      </c>
      <c r="C31" s="54">
        <v>8679.01</v>
      </c>
      <c r="D31" s="15">
        <v>30.87909796163387</v>
      </c>
      <c r="E31" s="54">
        <v>2001</v>
      </c>
      <c r="F31" s="54">
        <v>8875</v>
      </c>
      <c r="G31" s="15">
        <v>22.546478873239437</v>
      </c>
      <c r="H31" s="12"/>
      <c r="I31" s="21">
        <v>2559.01</v>
      </c>
      <c r="J31" s="21">
        <v>8679.01</v>
      </c>
      <c r="K31" s="3">
        <f t="shared" si="0"/>
        <v>29.485044953283847</v>
      </c>
      <c r="L31" s="21">
        <v>2348</v>
      </c>
      <c r="M31" s="21">
        <v>8875</v>
      </c>
      <c r="N31" s="3">
        <f t="shared" si="1"/>
        <v>26.456338028169014</v>
      </c>
      <c r="O31" s="13"/>
      <c r="P31" s="21">
        <v>174</v>
      </c>
      <c r="Q31" s="21">
        <v>5365</v>
      </c>
      <c r="R31" s="3">
        <f t="shared" si="2"/>
        <v>3.2432432432432434</v>
      </c>
      <c r="S31" s="22"/>
      <c r="T31" s="21">
        <v>2054.01</v>
      </c>
      <c r="U31" s="21">
        <v>8454</v>
      </c>
      <c r="V31" s="3">
        <f t="shared" si="3"/>
        <v>24.29630943931867</v>
      </c>
      <c r="W31" s="21">
        <v>2447</v>
      </c>
      <c r="X31" s="21">
        <v>11169</v>
      </c>
      <c r="Y31" s="3">
        <f t="shared" si="4"/>
        <v>21.908854866147372</v>
      </c>
      <c r="AA31" s="21">
        <v>1561.01</v>
      </c>
      <c r="AB31" s="21">
        <v>6450</v>
      </c>
      <c r="AC31" s="3">
        <f t="shared" si="5"/>
        <v>24.20170542635659</v>
      </c>
      <c r="AD31" s="21">
        <v>2147</v>
      </c>
      <c r="AE31" s="21">
        <v>8706</v>
      </c>
      <c r="AF31" s="3">
        <f t="shared" si="6"/>
        <v>24.661153227659085</v>
      </c>
      <c r="AH31" s="21">
        <v>2507</v>
      </c>
      <c r="AI31" s="21">
        <v>5929</v>
      </c>
      <c r="AJ31" s="3">
        <f t="shared" si="7"/>
        <v>42.28369033563838</v>
      </c>
      <c r="AK31" s="21">
        <v>4925</v>
      </c>
      <c r="AL31" s="21">
        <v>7349</v>
      </c>
      <c r="AM31" s="3">
        <f t="shared" si="8"/>
        <v>67.0159205334059</v>
      </c>
      <c r="AN31" s="3"/>
      <c r="AO31" s="21">
        <v>4841</v>
      </c>
      <c r="AP31" s="21">
        <v>32322</v>
      </c>
      <c r="AQ31" s="3">
        <f t="shared" si="9"/>
        <v>14.977414763937874</v>
      </c>
      <c r="AS31" s="21">
        <v>308</v>
      </c>
      <c r="AT31" s="21">
        <v>545.01</v>
      </c>
      <c r="AU31" s="3">
        <f t="shared" si="10"/>
        <v>56.51272453716446</v>
      </c>
      <c r="AV31" s="21">
        <v>478</v>
      </c>
      <c r="AW31" s="21">
        <v>683</v>
      </c>
      <c r="AX31" s="3">
        <f t="shared" si="11"/>
        <v>69.98535871156662</v>
      </c>
      <c r="AZ31" s="21">
        <v>1801</v>
      </c>
      <c r="BA31" s="21">
        <v>8818</v>
      </c>
      <c r="BB31" s="3">
        <f t="shared" si="12"/>
        <v>20.424132456339304</v>
      </c>
      <c r="BC31" s="21">
        <v>1565</v>
      </c>
      <c r="BD31" s="21">
        <v>10293</v>
      </c>
      <c r="BE31" s="3">
        <f t="shared" si="13"/>
        <v>15.204507918002527</v>
      </c>
    </row>
    <row r="32" spans="1:57" ht="12.75">
      <c r="A32" s="5" t="s">
        <v>29</v>
      </c>
      <c r="B32" s="54">
        <v>463</v>
      </c>
      <c r="C32" s="54">
        <v>1403</v>
      </c>
      <c r="D32" s="15">
        <v>33.00071275837491</v>
      </c>
      <c r="E32" s="54">
        <v>384</v>
      </c>
      <c r="F32" s="54">
        <v>1412</v>
      </c>
      <c r="G32" s="15">
        <v>27.19546742209632</v>
      </c>
      <c r="H32" s="12"/>
      <c r="I32" s="21">
        <v>497</v>
      </c>
      <c r="J32" s="21">
        <v>1403</v>
      </c>
      <c r="K32" s="3">
        <f t="shared" si="0"/>
        <v>35.424091233071984</v>
      </c>
      <c r="L32" s="21">
        <v>487</v>
      </c>
      <c r="M32" s="21">
        <v>1412</v>
      </c>
      <c r="N32" s="3">
        <f t="shared" si="1"/>
        <v>34.49008498583569</v>
      </c>
      <c r="O32" s="13"/>
      <c r="P32" s="21">
        <v>42</v>
      </c>
      <c r="Q32" s="21">
        <v>1000</v>
      </c>
      <c r="R32" s="3">
        <f t="shared" si="2"/>
        <v>4.2</v>
      </c>
      <c r="S32" s="22"/>
      <c r="T32" s="21">
        <v>414</v>
      </c>
      <c r="U32" s="21">
        <v>1261</v>
      </c>
      <c r="V32" s="3">
        <f t="shared" si="3"/>
        <v>32.83108643933386</v>
      </c>
      <c r="W32" s="21">
        <v>486</v>
      </c>
      <c r="X32" s="21">
        <v>1641</v>
      </c>
      <c r="Y32" s="3">
        <f t="shared" si="4"/>
        <v>29.61608775137112</v>
      </c>
      <c r="AA32" s="21">
        <v>314</v>
      </c>
      <c r="AB32" s="21">
        <v>834</v>
      </c>
      <c r="AC32" s="3">
        <f t="shared" si="5"/>
        <v>37.64988009592326</v>
      </c>
      <c r="AD32" s="21">
        <v>424</v>
      </c>
      <c r="AE32" s="21">
        <v>1166</v>
      </c>
      <c r="AF32" s="3">
        <f t="shared" si="6"/>
        <v>36.36363636363637</v>
      </c>
      <c r="AH32" s="21">
        <v>303</v>
      </c>
      <c r="AI32" s="21">
        <v>982</v>
      </c>
      <c r="AJ32" s="3">
        <f t="shared" si="7"/>
        <v>30.855397148676172</v>
      </c>
      <c r="AK32" s="21">
        <v>693</v>
      </c>
      <c r="AL32" s="21">
        <v>1170</v>
      </c>
      <c r="AM32" s="3">
        <f t="shared" si="8"/>
        <v>59.23076923076923</v>
      </c>
      <c r="AN32" s="3"/>
      <c r="AO32" s="21">
        <v>440</v>
      </c>
      <c r="AP32" s="21">
        <v>5598</v>
      </c>
      <c r="AQ32" s="3">
        <f t="shared" si="9"/>
        <v>7.859949982136477</v>
      </c>
      <c r="AS32" s="21">
        <v>62</v>
      </c>
      <c r="AT32" s="21">
        <v>113</v>
      </c>
      <c r="AU32" s="3">
        <f t="shared" si="10"/>
        <v>54.86725663716814</v>
      </c>
      <c r="AV32" s="21">
        <v>69</v>
      </c>
      <c r="AW32" s="21">
        <v>102</v>
      </c>
      <c r="AX32" s="3">
        <f t="shared" si="11"/>
        <v>67.64705882352942</v>
      </c>
      <c r="AZ32" s="21">
        <v>219</v>
      </c>
      <c r="BA32" s="21">
        <v>2054</v>
      </c>
      <c r="BB32" s="3">
        <f t="shared" si="12"/>
        <v>10.662122687439144</v>
      </c>
      <c r="BC32" s="21">
        <v>212</v>
      </c>
      <c r="BD32" s="21">
        <v>1611</v>
      </c>
      <c r="BE32" s="3">
        <f t="shared" si="13"/>
        <v>13.159528243327125</v>
      </c>
    </row>
    <row r="33" spans="1:57" ht="12.75">
      <c r="A33" s="5" t="s">
        <v>30</v>
      </c>
      <c r="B33" s="54">
        <v>404</v>
      </c>
      <c r="C33" s="54">
        <v>1417</v>
      </c>
      <c r="D33" s="15">
        <v>28.510938602681723</v>
      </c>
      <c r="E33" s="54">
        <v>367</v>
      </c>
      <c r="F33" s="54">
        <v>1553</v>
      </c>
      <c r="G33" s="15">
        <v>23.631680618158406</v>
      </c>
      <c r="H33" s="12"/>
      <c r="I33" s="21">
        <v>413</v>
      </c>
      <c r="J33" s="21">
        <v>1417</v>
      </c>
      <c r="K33" s="3">
        <f t="shared" si="0"/>
        <v>29.146083274523644</v>
      </c>
      <c r="L33" s="21">
        <v>516</v>
      </c>
      <c r="M33" s="21">
        <v>1553</v>
      </c>
      <c r="N33" s="3">
        <f t="shared" si="1"/>
        <v>33.22601416613007</v>
      </c>
      <c r="O33" s="13"/>
      <c r="P33" s="21">
        <v>66</v>
      </c>
      <c r="Q33" s="21">
        <v>1137</v>
      </c>
      <c r="R33" s="3">
        <f t="shared" si="2"/>
        <v>5.804749340369393</v>
      </c>
      <c r="S33" s="22"/>
      <c r="T33" s="21">
        <v>1175</v>
      </c>
      <c r="U33" s="21">
        <v>2293</v>
      </c>
      <c r="V33" s="3">
        <f t="shared" si="3"/>
        <v>51.242913214129956</v>
      </c>
      <c r="W33" s="21">
        <v>1430</v>
      </c>
      <c r="X33" s="21">
        <v>2587</v>
      </c>
      <c r="Y33" s="3">
        <f t="shared" si="4"/>
        <v>55.27638190954774</v>
      </c>
      <c r="AA33" s="21">
        <v>971</v>
      </c>
      <c r="AB33" s="21">
        <v>2095</v>
      </c>
      <c r="AC33" s="3">
        <f t="shared" si="5"/>
        <v>46.34844868735083</v>
      </c>
      <c r="AD33" s="21">
        <v>1072</v>
      </c>
      <c r="AE33" s="21">
        <v>2440</v>
      </c>
      <c r="AF33" s="3">
        <f t="shared" si="6"/>
        <v>43.9344262295082</v>
      </c>
      <c r="AH33" s="21">
        <v>743</v>
      </c>
      <c r="AI33" s="21">
        <v>1434</v>
      </c>
      <c r="AJ33" s="3">
        <f t="shared" si="7"/>
        <v>51.81311018131102</v>
      </c>
      <c r="AK33" s="21">
        <v>1049</v>
      </c>
      <c r="AL33" s="21">
        <v>1545</v>
      </c>
      <c r="AM33" s="3">
        <f t="shared" si="8"/>
        <v>67.89644012944984</v>
      </c>
      <c r="AN33" s="3"/>
      <c r="AO33" s="21">
        <v>97</v>
      </c>
      <c r="AP33" s="21">
        <v>7137</v>
      </c>
      <c r="AQ33" s="3">
        <f t="shared" si="9"/>
        <v>1.3591144738685723</v>
      </c>
      <c r="AS33" s="21">
        <v>68</v>
      </c>
      <c r="AT33" s="21">
        <v>125</v>
      </c>
      <c r="AU33" s="3">
        <f t="shared" si="10"/>
        <v>54.400000000000006</v>
      </c>
      <c r="AV33" s="21">
        <v>60</v>
      </c>
      <c r="AW33" s="21">
        <v>103</v>
      </c>
      <c r="AX33" s="3">
        <f t="shared" si="11"/>
        <v>58.252427184466015</v>
      </c>
      <c r="AZ33" s="21">
        <v>166</v>
      </c>
      <c r="BA33" s="21">
        <v>268</v>
      </c>
      <c r="BB33" s="3">
        <f t="shared" si="12"/>
        <v>61.940298507462686</v>
      </c>
      <c r="BC33" s="21">
        <v>169</v>
      </c>
      <c r="BD33" s="21">
        <v>1555</v>
      </c>
      <c r="BE33" s="3">
        <f t="shared" si="13"/>
        <v>10.868167202572348</v>
      </c>
    </row>
    <row r="34" spans="1:57" ht="12.75">
      <c r="A34" s="5" t="s">
        <v>31</v>
      </c>
      <c r="B34" s="54">
        <v>769</v>
      </c>
      <c r="C34" s="54">
        <v>2466</v>
      </c>
      <c r="D34" s="15">
        <v>31.18410381184104</v>
      </c>
      <c r="E34" s="54">
        <v>699</v>
      </c>
      <c r="F34" s="54">
        <v>2631</v>
      </c>
      <c r="G34" s="15">
        <v>26.567844925883694</v>
      </c>
      <c r="H34" s="12"/>
      <c r="I34" s="21">
        <v>936</v>
      </c>
      <c r="J34" s="21">
        <v>2466</v>
      </c>
      <c r="K34" s="3">
        <f t="shared" si="0"/>
        <v>37.95620437956204</v>
      </c>
      <c r="L34" s="21">
        <v>1036</v>
      </c>
      <c r="M34" s="21">
        <v>2631</v>
      </c>
      <c r="N34" s="3">
        <f t="shared" si="1"/>
        <v>39.37666286583048</v>
      </c>
      <c r="O34" s="13"/>
      <c r="P34" s="21">
        <v>81</v>
      </c>
      <c r="Q34" s="21">
        <v>1691</v>
      </c>
      <c r="R34" s="3">
        <f t="shared" si="2"/>
        <v>4.790065050266114</v>
      </c>
      <c r="S34" s="22"/>
      <c r="T34" s="21">
        <v>905</v>
      </c>
      <c r="U34" s="21">
        <v>2187</v>
      </c>
      <c r="V34" s="3">
        <f t="shared" si="3"/>
        <v>41.38088705989941</v>
      </c>
      <c r="W34" s="21">
        <v>962</v>
      </c>
      <c r="X34" s="21">
        <v>2788</v>
      </c>
      <c r="Y34" s="3">
        <f t="shared" si="4"/>
        <v>34.50502152080344</v>
      </c>
      <c r="AA34" s="21">
        <v>543</v>
      </c>
      <c r="AB34" s="21">
        <v>1447</v>
      </c>
      <c r="AC34" s="3">
        <f t="shared" si="5"/>
        <v>37.52591568762958</v>
      </c>
      <c r="AD34" s="21">
        <v>712</v>
      </c>
      <c r="AE34" s="21">
        <v>2049</v>
      </c>
      <c r="AF34" s="3">
        <f t="shared" si="6"/>
        <v>34.74865788189361</v>
      </c>
      <c r="AH34" s="21">
        <v>533</v>
      </c>
      <c r="AI34" s="21">
        <v>1672</v>
      </c>
      <c r="AJ34" s="3">
        <f t="shared" si="7"/>
        <v>31.87799043062201</v>
      </c>
      <c r="AK34" s="21">
        <v>1153</v>
      </c>
      <c r="AL34" s="21">
        <v>2088</v>
      </c>
      <c r="AM34" s="3">
        <f t="shared" si="8"/>
        <v>55.220306513409966</v>
      </c>
      <c r="AN34" s="3"/>
      <c r="AO34" s="21">
        <v>948</v>
      </c>
      <c r="AP34" s="21">
        <v>9835</v>
      </c>
      <c r="AQ34" s="3">
        <f t="shared" si="9"/>
        <v>9.63904422979156</v>
      </c>
      <c r="AS34" s="21">
        <v>85</v>
      </c>
      <c r="AT34" s="21">
        <v>174</v>
      </c>
      <c r="AU34" s="3">
        <f t="shared" si="10"/>
        <v>48.85057471264368</v>
      </c>
      <c r="AV34" s="21">
        <v>159</v>
      </c>
      <c r="AW34" s="21">
        <v>230</v>
      </c>
      <c r="AX34" s="3">
        <f t="shared" si="11"/>
        <v>69.1304347826087</v>
      </c>
      <c r="AZ34" s="21">
        <v>266</v>
      </c>
      <c r="BA34" s="21">
        <v>3081</v>
      </c>
      <c r="BB34" s="3">
        <f t="shared" si="12"/>
        <v>8.633560532294709</v>
      </c>
      <c r="BC34" s="21">
        <v>254</v>
      </c>
      <c r="BD34" s="21">
        <v>2920</v>
      </c>
      <c r="BE34" s="3">
        <f t="shared" si="13"/>
        <v>8.698630136986301</v>
      </c>
    </row>
    <row r="35" spans="1:57" ht="12.75">
      <c r="A35" s="5" t="s">
        <v>32</v>
      </c>
      <c r="B35" s="54">
        <v>126</v>
      </c>
      <c r="C35" s="54">
        <v>431</v>
      </c>
      <c r="D35" s="15">
        <v>29.23433874709977</v>
      </c>
      <c r="E35" s="54">
        <v>119</v>
      </c>
      <c r="F35" s="54">
        <v>417</v>
      </c>
      <c r="G35" s="15">
        <v>28.53717026378897</v>
      </c>
      <c r="H35" s="12"/>
      <c r="I35" s="21">
        <v>162</v>
      </c>
      <c r="J35" s="21">
        <v>431</v>
      </c>
      <c r="K35" s="3">
        <f t="shared" si="0"/>
        <v>37.58700696055685</v>
      </c>
      <c r="L35" s="21">
        <v>153</v>
      </c>
      <c r="M35" s="21">
        <v>417</v>
      </c>
      <c r="N35" s="3">
        <f t="shared" si="1"/>
        <v>36.69064748201439</v>
      </c>
      <c r="O35" s="13"/>
      <c r="P35" s="21">
        <v>14</v>
      </c>
      <c r="Q35" s="21">
        <v>287</v>
      </c>
      <c r="R35" s="3">
        <f t="shared" si="2"/>
        <v>4.878048780487805</v>
      </c>
      <c r="S35" s="22"/>
      <c r="T35" s="21">
        <v>274</v>
      </c>
      <c r="U35" s="21">
        <v>569</v>
      </c>
      <c r="V35" s="3">
        <f t="shared" si="3"/>
        <v>48.154657293497365</v>
      </c>
      <c r="W35" s="21">
        <v>291</v>
      </c>
      <c r="X35" s="21">
        <v>577</v>
      </c>
      <c r="Y35" s="3">
        <f t="shared" si="4"/>
        <v>50.43327556325823</v>
      </c>
      <c r="AA35" s="21">
        <v>196</v>
      </c>
      <c r="AB35" s="21">
        <v>491</v>
      </c>
      <c r="AC35" s="3">
        <f t="shared" si="5"/>
        <v>39.91853360488798</v>
      </c>
      <c r="AD35" s="21">
        <v>206</v>
      </c>
      <c r="AE35" s="21">
        <v>515</v>
      </c>
      <c r="AF35" s="3">
        <f t="shared" si="6"/>
        <v>40</v>
      </c>
      <c r="AH35" s="21">
        <v>177</v>
      </c>
      <c r="AI35" s="21">
        <v>402</v>
      </c>
      <c r="AJ35" s="3">
        <f t="shared" si="7"/>
        <v>44.02985074626866</v>
      </c>
      <c r="AK35" s="21">
        <v>250</v>
      </c>
      <c r="AL35" s="21">
        <v>417</v>
      </c>
      <c r="AM35" s="3">
        <f t="shared" si="8"/>
        <v>59.95203836930456</v>
      </c>
      <c r="AN35" s="3"/>
      <c r="AO35" s="21">
        <v>58</v>
      </c>
      <c r="AP35" s="21">
        <v>1840</v>
      </c>
      <c r="AQ35" s="3">
        <f t="shared" si="9"/>
        <v>3.152173913043478</v>
      </c>
      <c r="AS35" s="21">
        <v>15</v>
      </c>
      <c r="AT35" s="21">
        <v>35</v>
      </c>
      <c r="AU35" s="3">
        <f t="shared" si="10"/>
        <v>42.857142857142854</v>
      </c>
      <c r="AV35" s="21">
        <v>18</v>
      </c>
      <c r="AW35" s="21">
        <v>47</v>
      </c>
      <c r="AX35" s="3">
        <f t="shared" si="11"/>
        <v>38.297872340425535</v>
      </c>
      <c r="AZ35" s="21">
        <v>190</v>
      </c>
      <c r="BA35" s="21">
        <v>615</v>
      </c>
      <c r="BB35" s="3">
        <f t="shared" si="12"/>
        <v>30.89430894308943</v>
      </c>
      <c r="BC35" s="21">
        <v>159</v>
      </c>
      <c r="BD35" s="21">
        <v>435</v>
      </c>
      <c r="BE35" s="3">
        <f t="shared" si="13"/>
        <v>36.55172413793103</v>
      </c>
    </row>
    <row r="36" spans="1:57" ht="12.75">
      <c r="A36" s="5" t="s">
        <v>33</v>
      </c>
      <c r="B36" s="54">
        <v>112.3</v>
      </c>
      <c r="C36" s="54">
        <v>393.4</v>
      </c>
      <c r="D36" s="15">
        <v>28.54600915099136</v>
      </c>
      <c r="E36" s="54">
        <v>84</v>
      </c>
      <c r="F36" s="54">
        <v>362</v>
      </c>
      <c r="G36" s="15">
        <v>23.204419889502763</v>
      </c>
      <c r="H36" s="12"/>
      <c r="I36" s="21">
        <v>145.42</v>
      </c>
      <c r="J36" s="21">
        <v>393.4</v>
      </c>
      <c r="K36" s="3">
        <f t="shared" si="0"/>
        <v>36.96492119979664</v>
      </c>
      <c r="L36" s="21">
        <v>126</v>
      </c>
      <c r="M36" s="21">
        <v>362</v>
      </c>
      <c r="N36" s="3">
        <f t="shared" si="1"/>
        <v>34.806629834254146</v>
      </c>
      <c r="O36" s="13"/>
      <c r="P36" s="21">
        <v>10</v>
      </c>
      <c r="Q36" s="21">
        <v>228</v>
      </c>
      <c r="R36" s="3">
        <f t="shared" si="2"/>
        <v>4.385964912280701</v>
      </c>
      <c r="S36" s="22"/>
      <c r="T36" s="21">
        <v>128.38</v>
      </c>
      <c r="U36" s="21">
        <v>410.1</v>
      </c>
      <c r="V36" s="3">
        <f t="shared" si="3"/>
        <v>31.30455986344794</v>
      </c>
      <c r="W36" s="21">
        <v>166</v>
      </c>
      <c r="X36" s="21">
        <v>480</v>
      </c>
      <c r="Y36" s="3">
        <f t="shared" si="4"/>
        <v>34.583333333333336</v>
      </c>
      <c r="AA36" s="21">
        <v>92.13</v>
      </c>
      <c r="AB36" s="21">
        <v>301.81</v>
      </c>
      <c r="AC36" s="3">
        <f t="shared" si="5"/>
        <v>30.52582750737219</v>
      </c>
      <c r="AD36" s="21">
        <v>145</v>
      </c>
      <c r="AE36" s="21">
        <v>409</v>
      </c>
      <c r="AF36" s="3">
        <f t="shared" si="6"/>
        <v>35.45232273838631</v>
      </c>
      <c r="AH36" s="21">
        <v>111.17</v>
      </c>
      <c r="AI36" s="21">
        <v>278.68</v>
      </c>
      <c r="AJ36" s="3">
        <f t="shared" si="7"/>
        <v>39.89163197933113</v>
      </c>
      <c r="AK36" s="21">
        <v>193</v>
      </c>
      <c r="AL36" s="21">
        <v>310</v>
      </c>
      <c r="AM36" s="3">
        <f t="shared" si="8"/>
        <v>62.25806451612903</v>
      </c>
      <c r="AN36" s="3"/>
      <c r="AO36" s="21">
        <v>88</v>
      </c>
      <c r="AP36" s="21">
        <v>1506</v>
      </c>
      <c r="AQ36" s="3">
        <f t="shared" si="9"/>
        <v>5.843293492695882</v>
      </c>
      <c r="AS36" s="21">
        <v>7.13</v>
      </c>
      <c r="AT36" s="21">
        <v>29</v>
      </c>
      <c r="AU36" s="3">
        <f t="shared" si="10"/>
        <v>24.586206896551722</v>
      </c>
      <c r="AV36" s="21">
        <v>23</v>
      </c>
      <c r="AW36" s="21">
        <v>36</v>
      </c>
      <c r="AX36" s="3">
        <f t="shared" si="11"/>
        <v>63.888888888888886</v>
      </c>
      <c r="AZ36" s="21">
        <v>142.13</v>
      </c>
      <c r="BA36" s="21">
        <v>950.48</v>
      </c>
      <c r="BB36" s="3">
        <f t="shared" si="12"/>
        <v>14.953497180372022</v>
      </c>
      <c r="BC36" s="21">
        <v>98</v>
      </c>
      <c r="BD36" s="21">
        <v>434</v>
      </c>
      <c r="BE36" s="3">
        <f t="shared" si="13"/>
        <v>22.58064516129032</v>
      </c>
    </row>
    <row r="37" spans="1:57" ht="12.75">
      <c r="A37" s="5" t="s">
        <v>34</v>
      </c>
      <c r="B37" s="54">
        <v>911</v>
      </c>
      <c r="C37" s="54">
        <v>2389.01</v>
      </c>
      <c r="D37" s="15">
        <v>38.13295046902273</v>
      </c>
      <c r="E37" s="54">
        <v>710</v>
      </c>
      <c r="F37" s="54">
        <v>2161</v>
      </c>
      <c r="G37" s="15">
        <v>32.855159648310966</v>
      </c>
      <c r="H37" s="12"/>
      <c r="I37" s="21">
        <v>860.98</v>
      </c>
      <c r="J37" s="21">
        <v>2389.01</v>
      </c>
      <c r="K37" s="3">
        <f t="shared" si="0"/>
        <v>36.03919615238111</v>
      </c>
      <c r="L37" s="21">
        <v>726</v>
      </c>
      <c r="M37" s="21">
        <v>2161</v>
      </c>
      <c r="N37" s="3">
        <f t="shared" si="1"/>
        <v>33.59555761221657</v>
      </c>
      <c r="O37" s="13"/>
      <c r="P37" s="21">
        <v>47</v>
      </c>
      <c r="Q37" s="21">
        <v>1356</v>
      </c>
      <c r="R37" s="3">
        <f t="shared" si="2"/>
        <v>3.466076696165192</v>
      </c>
      <c r="S37" s="22"/>
      <c r="T37" s="21">
        <v>670.99</v>
      </c>
      <c r="U37" s="21">
        <v>2327</v>
      </c>
      <c r="V37" s="3">
        <f t="shared" si="3"/>
        <v>28.834980661796305</v>
      </c>
      <c r="W37" s="21">
        <v>673</v>
      </c>
      <c r="X37" s="21">
        <v>2523</v>
      </c>
      <c r="Y37" s="3">
        <f t="shared" si="4"/>
        <v>26.67459373761395</v>
      </c>
      <c r="AA37" s="21">
        <v>274</v>
      </c>
      <c r="AB37" s="21">
        <v>1675.99</v>
      </c>
      <c r="AC37" s="3">
        <f t="shared" si="5"/>
        <v>16.348546232376087</v>
      </c>
      <c r="AD37" s="21">
        <v>368</v>
      </c>
      <c r="AE37" s="21">
        <v>1898</v>
      </c>
      <c r="AF37" s="3">
        <f t="shared" si="6"/>
        <v>19.388830347734455</v>
      </c>
      <c r="AH37" s="21">
        <v>707.02</v>
      </c>
      <c r="AI37" s="21">
        <v>1880.02</v>
      </c>
      <c r="AJ37" s="3">
        <f t="shared" si="7"/>
        <v>37.60704673354539</v>
      </c>
      <c r="AK37" s="21">
        <v>1069</v>
      </c>
      <c r="AL37" s="21">
        <v>2042</v>
      </c>
      <c r="AM37" s="3">
        <f t="shared" si="8"/>
        <v>52.35063663075417</v>
      </c>
      <c r="AN37" s="3"/>
      <c r="AO37" s="21">
        <v>906</v>
      </c>
      <c r="AP37" s="21">
        <v>8858</v>
      </c>
      <c r="AQ37" s="3">
        <f t="shared" si="9"/>
        <v>10.22804244750508</v>
      </c>
      <c r="AS37" s="21">
        <v>65.02</v>
      </c>
      <c r="AT37" s="21">
        <v>140.03</v>
      </c>
      <c r="AU37" s="3">
        <f t="shared" si="10"/>
        <v>46.432907234164105</v>
      </c>
      <c r="AV37" s="21">
        <v>152</v>
      </c>
      <c r="AW37" s="21">
        <v>215</v>
      </c>
      <c r="AX37" s="3">
        <f t="shared" si="11"/>
        <v>70.69767441860465</v>
      </c>
      <c r="AZ37" s="21">
        <v>1247.02</v>
      </c>
      <c r="BA37" s="21">
        <v>3605</v>
      </c>
      <c r="BB37" s="3">
        <f t="shared" si="12"/>
        <v>34.591400832177534</v>
      </c>
      <c r="BC37" s="21">
        <v>993</v>
      </c>
      <c r="BD37" s="21">
        <v>2761</v>
      </c>
      <c r="BE37" s="3">
        <f t="shared" si="13"/>
        <v>35.96522998913437</v>
      </c>
    </row>
    <row r="38" spans="1:57" ht="12.75">
      <c r="A38" s="5" t="s">
        <v>35</v>
      </c>
      <c r="B38" s="54">
        <v>201.69</v>
      </c>
      <c r="C38" s="54">
        <v>623.6</v>
      </c>
      <c r="D38" s="15">
        <v>32.34284797947402</v>
      </c>
      <c r="E38" s="54">
        <v>165</v>
      </c>
      <c r="F38" s="54">
        <v>599</v>
      </c>
      <c r="G38" s="15">
        <v>27.545909849749584</v>
      </c>
      <c r="H38" s="12"/>
      <c r="I38" s="21">
        <v>225.57</v>
      </c>
      <c r="J38" s="21">
        <v>623.6</v>
      </c>
      <c r="K38" s="3">
        <f aca="true" t="shared" si="14" ref="K38:K61">I38/J38*100</f>
        <v>36.1722257857601</v>
      </c>
      <c r="L38" s="21">
        <v>181</v>
      </c>
      <c r="M38" s="21">
        <v>599</v>
      </c>
      <c r="N38" s="3">
        <f aca="true" t="shared" si="15" ref="N38:N61">L38/M38*100</f>
        <v>30.217028380634392</v>
      </c>
      <c r="O38" s="13"/>
      <c r="P38" s="41" t="s">
        <v>61</v>
      </c>
      <c r="Q38" s="42" t="s">
        <v>124</v>
      </c>
      <c r="R38" s="39" t="s">
        <v>124</v>
      </c>
      <c r="S38" s="22"/>
      <c r="T38" s="21">
        <v>153.6</v>
      </c>
      <c r="U38" s="21">
        <v>559.9</v>
      </c>
      <c r="V38" s="3">
        <f aca="true" t="shared" si="16" ref="V38:V61">T38/U38*100</f>
        <v>27.433470262546884</v>
      </c>
      <c r="W38" s="21">
        <v>161</v>
      </c>
      <c r="X38" s="21">
        <v>689</v>
      </c>
      <c r="Y38" s="3">
        <f aca="true" t="shared" si="17" ref="Y38:Y61">W38/X38*100</f>
        <v>23.367198838896954</v>
      </c>
      <c r="AA38" s="21">
        <v>74.87</v>
      </c>
      <c r="AB38" s="21">
        <v>417.2</v>
      </c>
      <c r="AC38" s="3">
        <f aca="true" t="shared" si="18" ref="AC38:AC61">AA38/AB38*100</f>
        <v>17.94582933844679</v>
      </c>
      <c r="AD38" s="21">
        <v>103</v>
      </c>
      <c r="AE38" s="21">
        <v>516</v>
      </c>
      <c r="AF38" s="3">
        <f aca="true" t="shared" si="19" ref="AF38:AF61">AD38/AE38*100</f>
        <v>19.961240310077518</v>
      </c>
      <c r="AH38" s="21">
        <v>168.83</v>
      </c>
      <c r="AI38" s="21">
        <v>399.32</v>
      </c>
      <c r="AJ38" s="3">
        <f aca="true" t="shared" si="20" ref="AJ38:AJ61">AH38/AI38*100</f>
        <v>42.27937493739357</v>
      </c>
      <c r="AK38" s="21">
        <v>323</v>
      </c>
      <c r="AL38" s="21">
        <v>522</v>
      </c>
      <c r="AM38" s="3">
        <f aca="true" t="shared" si="21" ref="AM38:AM61">AK38/AL38*100</f>
        <v>61.877394636015325</v>
      </c>
      <c r="AN38" s="3"/>
      <c r="AO38" s="21">
        <v>299</v>
      </c>
      <c r="AP38" s="21">
        <v>2189</v>
      </c>
      <c r="AQ38" s="3">
        <f aca="true" t="shared" si="22" ref="AQ38:AQ61">AO38/AP38*100</f>
        <v>13.659205116491549</v>
      </c>
      <c r="AS38" s="21">
        <v>24.87</v>
      </c>
      <c r="AT38" s="21">
        <v>28</v>
      </c>
      <c r="AU38" s="3">
        <f aca="true" t="shared" si="23" ref="AU38:AU61">AS38/AT38*100</f>
        <v>88.82142857142857</v>
      </c>
      <c r="AV38" s="21">
        <v>39</v>
      </c>
      <c r="AW38" s="21">
        <v>41</v>
      </c>
      <c r="AX38" s="3">
        <f t="shared" si="11"/>
        <v>95.1219512195122</v>
      </c>
      <c r="AZ38" s="21">
        <v>215.87</v>
      </c>
      <c r="BA38" s="21">
        <v>1103.53</v>
      </c>
      <c r="BB38" s="3">
        <f aca="true" t="shared" si="24" ref="BB38:BB61">AZ38/BA38*100</f>
        <v>19.561769956412604</v>
      </c>
      <c r="BC38" s="21">
        <v>204</v>
      </c>
      <c r="BD38" s="21">
        <v>752</v>
      </c>
      <c r="BE38" s="3">
        <f aca="true" t="shared" si="25" ref="BE38:BE61">BC38/BD38*100</f>
        <v>27.127659574468083</v>
      </c>
    </row>
    <row r="39" spans="1:57" ht="12.75">
      <c r="A39" s="5" t="s">
        <v>36</v>
      </c>
      <c r="B39" s="54">
        <v>49</v>
      </c>
      <c r="C39" s="54">
        <v>133</v>
      </c>
      <c r="D39" s="15">
        <v>36.84210526315789</v>
      </c>
      <c r="E39" s="54">
        <v>35</v>
      </c>
      <c r="F39" s="54">
        <v>137</v>
      </c>
      <c r="G39" s="15">
        <v>25.547445255474454</v>
      </c>
      <c r="H39" s="12"/>
      <c r="I39" s="21">
        <v>62</v>
      </c>
      <c r="J39" s="21">
        <v>133</v>
      </c>
      <c r="K39" s="3">
        <f t="shared" si="14"/>
        <v>46.616541353383454</v>
      </c>
      <c r="L39" s="21">
        <v>63</v>
      </c>
      <c r="M39" s="21">
        <v>137</v>
      </c>
      <c r="N39" s="3">
        <f t="shared" si="15"/>
        <v>45.98540145985402</v>
      </c>
      <c r="O39" s="13"/>
      <c r="P39" s="21">
        <v>7</v>
      </c>
      <c r="Q39" s="21">
        <v>99</v>
      </c>
      <c r="R39" s="3">
        <f>P39/Q39*100</f>
        <v>7.07070707070707</v>
      </c>
      <c r="S39" s="22"/>
      <c r="T39" s="21">
        <v>57</v>
      </c>
      <c r="U39" s="21">
        <v>101</v>
      </c>
      <c r="V39" s="3">
        <f t="shared" si="16"/>
        <v>56.43564356435643</v>
      </c>
      <c r="W39" s="21">
        <v>54</v>
      </c>
      <c r="X39" s="21">
        <v>122</v>
      </c>
      <c r="Y39" s="3">
        <f t="shared" si="17"/>
        <v>44.26229508196721</v>
      </c>
      <c r="AA39" s="21">
        <v>12</v>
      </c>
      <c r="AB39" s="21">
        <v>45</v>
      </c>
      <c r="AC39" s="3">
        <f t="shared" si="18"/>
        <v>26.666666666666668</v>
      </c>
      <c r="AD39" s="21">
        <v>30</v>
      </c>
      <c r="AE39" s="21">
        <v>89</v>
      </c>
      <c r="AF39" s="3">
        <f t="shared" si="19"/>
        <v>33.70786516853933</v>
      </c>
      <c r="AH39" s="21">
        <v>19</v>
      </c>
      <c r="AI39" s="21">
        <v>88</v>
      </c>
      <c r="AJ39" s="3">
        <f t="shared" si="20"/>
        <v>21.59090909090909</v>
      </c>
      <c r="AK39" s="21">
        <v>48</v>
      </c>
      <c r="AL39" s="21">
        <v>103</v>
      </c>
      <c r="AM39" s="3">
        <f t="shared" si="21"/>
        <v>46.601941747572816</v>
      </c>
      <c r="AN39" s="3"/>
      <c r="AO39" s="21">
        <v>31</v>
      </c>
      <c r="AP39" s="21">
        <v>571</v>
      </c>
      <c r="AQ39" s="3">
        <f t="shared" si="22"/>
        <v>5.42907180385289</v>
      </c>
      <c r="AS39" s="21">
        <v>9</v>
      </c>
      <c r="AT39" s="21">
        <v>13</v>
      </c>
      <c r="AU39" s="3">
        <f t="shared" si="23"/>
        <v>69.23076923076923</v>
      </c>
      <c r="AV39" s="21">
        <v>12</v>
      </c>
      <c r="AW39" s="21">
        <v>16</v>
      </c>
      <c r="AX39" s="3">
        <f t="shared" si="11"/>
        <v>75</v>
      </c>
      <c r="AZ39" s="21">
        <v>56</v>
      </c>
      <c r="BA39" s="21">
        <v>309</v>
      </c>
      <c r="BB39" s="3">
        <f t="shared" si="24"/>
        <v>18.12297734627832</v>
      </c>
      <c r="BC39" s="21">
        <v>51</v>
      </c>
      <c r="BD39" s="21">
        <v>177</v>
      </c>
      <c r="BE39" s="3">
        <f t="shared" si="25"/>
        <v>28.8135593220339</v>
      </c>
    </row>
    <row r="40" spans="1:57" ht="12.75">
      <c r="A40" s="5" t="s">
        <v>37</v>
      </c>
      <c r="B40" s="54">
        <v>55</v>
      </c>
      <c r="C40" s="54">
        <v>197</v>
      </c>
      <c r="D40" s="15">
        <v>27.918781725888326</v>
      </c>
      <c r="E40" s="54">
        <v>63</v>
      </c>
      <c r="F40" s="54">
        <v>197</v>
      </c>
      <c r="G40" s="15">
        <v>31.979695431472084</v>
      </c>
      <c r="H40" s="12"/>
      <c r="I40" s="21">
        <v>60</v>
      </c>
      <c r="J40" s="21">
        <v>197</v>
      </c>
      <c r="K40" s="3">
        <f t="shared" si="14"/>
        <v>30.456852791878177</v>
      </c>
      <c r="L40" s="21">
        <v>86</v>
      </c>
      <c r="M40" s="21">
        <v>197</v>
      </c>
      <c r="N40" s="3">
        <f t="shared" si="15"/>
        <v>43.65482233502538</v>
      </c>
      <c r="O40" s="13"/>
      <c r="P40" s="21">
        <v>7</v>
      </c>
      <c r="Q40" s="21">
        <v>123</v>
      </c>
      <c r="R40" s="3">
        <f>P40/Q40*100</f>
        <v>5.691056910569105</v>
      </c>
      <c r="S40" s="22"/>
      <c r="T40" s="21">
        <v>72</v>
      </c>
      <c r="U40" s="21">
        <v>220</v>
      </c>
      <c r="V40" s="3">
        <f t="shared" si="16"/>
        <v>32.72727272727273</v>
      </c>
      <c r="W40" s="21">
        <v>77</v>
      </c>
      <c r="X40" s="21">
        <v>216</v>
      </c>
      <c r="Y40" s="3">
        <f t="shared" si="17"/>
        <v>35.648148148148145</v>
      </c>
      <c r="AA40" s="21">
        <v>74</v>
      </c>
      <c r="AB40" s="21">
        <v>197</v>
      </c>
      <c r="AC40" s="3">
        <f t="shared" si="18"/>
        <v>37.56345177664975</v>
      </c>
      <c r="AD40" s="21">
        <v>80</v>
      </c>
      <c r="AE40" s="21">
        <v>171</v>
      </c>
      <c r="AF40" s="3">
        <f t="shared" si="19"/>
        <v>46.783625730994146</v>
      </c>
      <c r="AH40" s="21">
        <v>71</v>
      </c>
      <c r="AI40" s="21">
        <v>148</v>
      </c>
      <c r="AJ40" s="3">
        <f t="shared" si="20"/>
        <v>47.97297297297297</v>
      </c>
      <c r="AK40" s="21">
        <v>90</v>
      </c>
      <c r="AL40" s="21">
        <v>196</v>
      </c>
      <c r="AM40" s="3">
        <f t="shared" si="21"/>
        <v>45.91836734693878</v>
      </c>
      <c r="AN40" s="3"/>
      <c r="AO40" s="21">
        <v>31</v>
      </c>
      <c r="AP40" s="21">
        <v>770</v>
      </c>
      <c r="AQ40" s="3">
        <f t="shared" si="22"/>
        <v>4.025974025974026</v>
      </c>
      <c r="AS40" s="21">
        <v>9</v>
      </c>
      <c r="AT40" s="21">
        <v>16</v>
      </c>
      <c r="AU40" s="3">
        <f t="shared" si="23"/>
        <v>56.25</v>
      </c>
      <c r="AV40" s="21">
        <v>9</v>
      </c>
      <c r="AW40" s="21">
        <v>24</v>
      </c>
      <c r="AX40" s="3">
        <f t="shared" si="11"/>
        <v>37.5</v>
      </c>
      <c r="AZ40" s="21">
        <v>69</v>
      </c>
      <c r="BA40" s="21">
        <v>382</v>
      </c>
      <c r="BB40" s="3">
        <f t="shared" si="24"/>
        <v>18.06282722513089</v>
      </c>
      <c r="BC40" s="21">
        <v>60</v>
      </c>
      <c r="BD40" s="21">
        <v>244</v>
      </c>
      <c r="BE40" s="3">
        <f t="shared" si="25"/>
        <v>24.59016393442623</v>
      </c>
    </row>
    <row r="41" spans="1:57" ht="12.75">
      <c r="A41" s="5" t="s">
        <v>38</v>
      </c>
      <c r="B41" s="54">
        <v>44</v>
      </c>
      <c r="C41" s="54">
        <v>194</v>
      </c>
      <c r="D41" s="15">
        <v>22.68041237113402</v>
      </c>
      <c r="E41" s="54">
        <v>28</v>
      </c>
      <c r="F41" s="54">
        <v>174</v>
      </c>
      <c r="G41" s="15">
        <v>16.091954022988507</v>
      </c>
      <c r="H41" s="12"/>
      <c r="I41" s="21">
        <v>63</v>
      </c>
      <c r="J41" s="21">
        <v>194</v>
      </c>
      <c r="K41" s="3">
        <f t="shared" si="14"/>
        <v>32.47422680412371</v>
      </c>
      <c r="L41" s="21">
        <v>42</v>
      </c>
      <c r="M41" s="21">
        <v>174</v>
      </c>
      <c r="N41" s="3">
        <f t="shared" si="15"/>
        <v>24.137931034482758</v>
      </c>
      <c r="O41" s="13"/>
      <c r="P41" s="41" t="s">
        <v>61</v>
      </c>
      <c r="Q41" s="42" t="s">
        <v>124</v>
      </c>
      <c r="R41" s="39" t="s">
        <v>124</v>
      </c>
      <c r="S41" s="22"/>
      <c r="T41" s="21">
        <v>39</v>
      </c>
      <c r="U41" s="21">
        <v>183</v>
      </c>
      <c r="V41" s="3">
        <f t="shared" si="16"/>
        <v>21.311475409836063</v>
      </c>
      <c r="W41" s="21">
        <v>44</v>
      </c>
      <c r="X41" s="21">
        <v>236</v>
      </c>
      <c r="Y41" s="3">
        <f t="shared" si="17"/>
        <v>18.64406779661017</v>
      </c>
      <c r="AA41" s="21">
        <v>66</v>
      </c>
      <c r="AB41" s="21">
        <v>144</v>
      </c>
      <c r="AC41" s="3">
        <f t="shared" si="18"/>
        <v>45.83333333333333</v>
      </c>
      <c r="AD41" s="21">
        <v>94</v>
      </c>
      <c r="AE41" s="21">
        <v>203</v>
      </c>
      <c r="AF41" s="3">
        <f t="shared" si="19"/>
        <v>46.30541871921182</v>
      </c>
      <c r="AH41" s="21">
        <v>56</v>
      </c>
      <c r="AI41" s="21">
        <v>121</v>
      </c>
      <c r="AJ41" s="3">
        <f t="shared" si="20"/>
        <v>46.28099173553719</v>
      </c>
      <c r="AK41" s="21">
        <v>90</v>
      </c>
      <c r="AL41" s="21">
        <v>126</v>
      </c>
      <c r="AM41" s="3">
        <f t="shared" si="21"/>
        <v>71.42857142857143</v>
      </c>
      <c r="AN41" s="3"/>
      <c r="AO41" s="21">
        <v>94</v>
      </c>
      <c r="AP41" s="21">
        <v>667</v>
      </c>
      <c r="AQ41" s="3">
        <f t="shared" si="22"/>
        <v>14.09295352323838</v>
      </c>
      <c r="AS41" s="21">
        <v>6</v>
      </c>
      <c r="AT41" s="21">
        <v>13</v>
      </c>
      <c r="AU41" s="3">
        <f t="shared" si="23"/>
        <v>46.15384615384615</v>
      </c>
      <c r="AV41" s="41" t="s">
        <v>61</v>
      </c>
      <c r="AW41" s="42" t="s">
        <v>124</v>
      </c>
      <c r="AX41" s="39" t="s">
        <v>124</v>
      </c>
      <c r="AZ41" s="21">
        <v>77</v>
      </c>
      <c r="BA41" s="21">
        <v>665</v>
      </c>
      <c r="BB41" s="3">
        <f t="shared" si="24"/>
        <v>11.578947368421053</v>
      </c>
      <c r="BC41" s="21">
        <v>62</v>
      </c>
      <c r="BD41" s="21">
        <v>216</v>
      </c>
      <c r="BE41" s="3">
        <f t="shared" si="25"/>
        <v>28.703703703703702</v>
      </c>
    </row>
    <row r="42" spans="1:57" ht="12.75">
      <c r="A42" s="5" t="s">
        <v>39</v>
      </c>
      <c r="B42" s="54">
        <v>300</v>
      </c>
      <c r="C42" s="54">
        <v>1038</v>
      </c>
      <c r="D42" s="15">
        <v>28.901734104046245</v>
      </c>
      <c r="E42" s="54">
        <v>389</v>
      </c>
      <c r="F42" s="54">
        <v>1378</v>
      </c>
      <c r="G42" s="15">
        <v>28.22931785195936</v>
      </c>
      <c r="H42" s="12"/>
      <c r="I42" s="21">
        <v>373</v>
      </c>
      <c r="J42" s="21">
        <v>1038</v>
      </c>
      <c r="K42" s="3">
        <f t="shared" si="14"/>
        <v>35.934489402697494</v>
      </c>
      <c r="L42" s="21">
        <v>594</v>
      </c>
      <c r="M42" s="21">
        <v>1378</v>
      </c>
      <c r="N42" s="3">
        <f t="shared" si="15"/>
        <v>43.10595065312046</v>
      </c>
      <c r="O42" s="13"/>
      <c r="P42" s="21">
        <v>144</v>
      </c>
      <c r="Q42" s="21">
        <v>944</v>
      </c>
      <c r="R42" s="3">
        <f aca="true" t="shared" si="26" ref="R42:R61">P42/Q42*100</f>
        <v>15.254237288135593</v>
      </c>
      <c r="S42" s="22"/>
      <c r="T42" s="21">
        <v>721</v>
      </c>
      <c r="U42" s="21">
        <v>1353</v>
      </c>
      <c r="V42" s="3">
        <f t="shared" si="16"/>
        <v>53.28898743532889</v>
      </c>
      <c r="W42" s="21">
        <v>1088</v>
      </c>
      <c r="X42" s="21">
        <v>1764</v>
      </c>
      <c r="Y42" s="3">
        <f t="shared" si="17"/>
        <v>61.67800453514739</v>
      </c>
      <c r="AA42" s="21">
        <v>491</v>
      </c>
      <c r="AB42" s="21">
        <v>1081</v>
      </c>
      <c r="AC42" s="3">
        <f t="shared" si="18"/>
        <v>45.420906567992596</v>
      </c>
      <c r="AD42" s="21">
        <v>583</v>
      </c>
      <c r="AE42" s="21">
        <v>1487</v>
      </c>
      <c r="AF42" s="3">
        <f t="shared" si="19"/>
        <v>39.20645595158037</v>
      </c>
      <c r="AH42" s="21">
        <v>400</v>
      </c>
      <c r="AI42" s="21">
        <v>1257</v>
      </c>
      <c r="AJ42" s="3">
        <f t="shared" si="20"/>
        <v>31.821797931583134</v>
      </c>
      <c r="AK42" s="21">
        <v>761</v>
      </c>
      <c r="AL42" s="21">
        <v>1429</v>
      </c>
      <c r="AM42" s="3">
        <f t="shared" si="21"/>
        <v>53.254023792862135</v>
      </c>
      <c r="AN42" s="3"/>
      <c r="AO42" s="21">
        <v>144</v>
      </c>
      <c r="AP42" s="21">
        <v>6013</v>
      </c>
      <c r="AQ42" s="3">
        <f t="shared" si="22"/>
        <v>2.394811242308332</v>
      </c>
      <c r="AS42" s="21">
        <v>16</v>
      </c>
      <c r="AT42" s="21">
        <v>92</v>
      </c>
      <c r="AU42" s="3">
        <f t="shared" si="23"/>
        <v>17.391304347826086</v>
      </c>
      <c r="AV42" s="21">
        <v>77</v>
      </c>
      <c r="AW42" s="21">
        <v>132</v>
      </c>
      <c r="AX42" s="3">
        <f aca="true" t="shared" si="27" ref="AX42:AX61">AV42/AW42*100</f>
        <v>58.333333333333336</v>
      </c>
      <c r="AZ42" s="21">
        <v>525</v>
      </c>
      <c r="BA42" s="21">
        <v>960</v>
      </c>
      <c r="BB42" s="3">
        <f t="shared" si="24"/>
        <v>54.6875</v>
      </c>
      <c r="BC42" s="21">
        <v>445</v>
      </c>
      <c r="BD42" s="21">
        <v>1356</v>
      </c>
      <c r="BE42" s="3">
        <f t="shared" si="25"/>
        <v>32.81710914454277</v>
      </c>
    </row>
    <row r="43" spans="1:57" ht="12.75">
      <c r="A43" s="5" t="s">
        <v>40</v>
      </c>
      <c r="B43" s="54">
        <v>69</v>
      </c>
      <c r="C43" s="54">
        <v>254</v>
      </c>
      <c r="D43" s="15">
        <v>27.165354330708663</v>
      </c>
      <c r="E43" s="54">
        <v>55</v>
      </c>
      <c r="F43" s="54">
        <v>266</v>
      </c>
      <c r="G43" s="15">
        <v>20.676691729323306</v>
      </c>
      <c r="H43" s="12"/>
      <c r="I43" s="21">
        <v>92</v>
      </c>
      <c r="J43" s="21">
        <v>254</v>
      </c>
      <c r="K43" s="3">
        <f t="shared" si="14"/>
        <v>36.22047244094488</v>
      </c>
      <c r="L43" s="21">
        <v>93</v>
      </c>
      <c r="M43" s="21">
        <v>266</v>
      </c>
      <c r="N43" s="3">
        <f t="shared" si="15"/>
        <v>34.962406015037594</v>
      </c>
      <c r="O43" s="13"/>
      <c r="P43" s="21">
        <v>5</v>
      </c>
      <c r="Q43" s="21">
        <v>159</v>
      </c>
      <c r="R43" s="3">
        <f t="shared" si="26"/>
        <v>3.1446540880503147</v>
      </c>
      <c r="S43" s="22"/>
      <c r="T43" s="21">
        <v>76</v>
      </c>
      <c r="U43" s="21">
        <v>255</v>
      </c>
      <c r="V43" s="3">
        <f t="shared" si="16"/>
        <v>29.80392156862745</v>
      </c>
      <c r="W43" s="21">
        <v>59</v>
      </c>
      <c r="X43" s="21">
        <v>293</v>
      </c>
      <c r="Y43" s="3">
        <f t="shared" si="17"/>
        <v>20.13651877133106</v>
      </c>
      <c r="AA43" s="21">
        <v>66</v>
      </c>
      <c r="AB43" s="21">
        <v>190</v>
      </c>
      <c r="AC43" s="3">
        <f t="shared" si="18"/>
        <v>34.73684210526316</v>
      </c>
      <c r="AD43" s="21">
        <v>103</v>
      </c>
      <c r="AE43" s="21">
        <v>262</v>
      </c>
      <c r="AF43" s="3">
        <f t="shared" si="19"/>
        <v>39.31297709923664</v>
      </c>
      <c r="AH43" s="21">
        <v>61</v>
      </c>
      <c r="AI43" s="21">
        <v>173</v>
      </c>
      <c r="AJ43" s="3">
        <f t="shared" si="20"/>
        <v>35.26011560693642</v>
      </c>
      <c r="AK43" s="21">
        <v>115</v>
      </c>
      <c r="AL43" s="21">
        <v>204</v>
      </c>
      <c r="AM43" s="3">
        <f t="shared" si="21"/>
        <v>56.372549019607845</v>
      </c>
      <c r="AN43" s="3"/>
      <c r="AO43" s="21">
        <v>77</v>
      </c>
      <c r="AP43" s="21">
        <v>1012</v>
      </c>
      <c r="AQ43" s="3">
        <f t="shared" si="22"/>
        <v>7.608695652173914</v>
      </c>
      <c r="AS43" s="21">
        <v>9</v>
      </c>
      <c r="AT43" s="21">
        <v>10</v>
      </c>
      <c r="AU43" s="3">
        <f t="shared" si="23"/>
        <v>90</v>
      </c>
      <c r="AV43" s="21">
        <v>13</v>
      </c>
      <c r="AW43" s="21">
        <v>22</v>
      </c>
      <c r="AX43" s="3">
        <f t="shared" si="27"/>
        <v>59.09090909090909</v>
      </c>
      <c r="AZ43" s="21">
        <v>49</v>
      </c>
      <c r="BA43" s="21">
        <v>826</v>
      </c>
      <c r="BB43" s="3">
        <f t="shared" si="24"/>
        <v>5.932203389830509</v>
      </c>
      <c r="BC43" s="21">
        <v>57</v>
      </c>
      <c r="BD43" s="21">
        <v>331</v>
      </c>
      <c r="BE43" s="3">
        <f t="shared" si="25"/>
        <v>17.220543806646525</v>
      </c>
    </row>
    <row r="44" spans="1:57" ht="12.75">
      <c r="A44" s="5" t="s">
        <v>53</v>
      </c>
      <c r="B44" s="54">
        <v>299</v>
      </c>
      <c r="C44" s="54">
        <v>1159</v>
      </c>
      <c r="D44" s="15">
        <v>25.798101811906815</v>
      </c>
      <c r="E44" s="54">
        <v>307</v>
      </c>
      <c r="F44" s="54">
        <v>1216</v>
      </c>
      <c r="G44" s="15">
        <v>25.24671052631579</v>
      </c>
      <c r="H44" s="12"/>
      <c r="I44" s="21">
        <v>426</v>
      </c>
      <c r="J44" s="21">
        <v>1159</v>
      </c>
      <c r="K44" s="3">
        <f t="shared" si="14"/>
        <v>36.755823986195</v>
      </c>
      <c r="L44" s="21">
        <v>540</v>
      </c>
      <c r="M44" s="21">
        <v>1216</v>
      </c>
      <c r="N44" s="3">
        <f t="shared" si="15"/>
        <v>44.40789473684211</v>
      </c>
      <c r="P44" s="21">
        <v>106</v>
      </c>
      <c r="Q44" s="21">
        <v>829</v>
      </c>
      <c r="R44" s="3">
        <f t="shared" si="26"/>
        <v>12.78648974668275</v>
      </c>
      <c r="S44" s="22"/>
      <c r="T44" s="21">
        <v>679</v>
      </c>
      <c r="U44" s="21">
        <v>1386</v>
      </c>
      <c r="V44" s="3">
        <f t="shared" si="16"/>
        <v>48.98989898989899</v>
      </c>
      <c r="W44" s="21">
        <v>905</v>
      </c>
      <c r="X44" s="21">
        <v>1696</v>
      </c>
      <c r="Y44" s="3">
        <f t="shared" si="17"/>
        <v>53.360849056603776</v>
      </c>
      <c r="AA44" s="21">
        <v>552</v>
      </c>
      <c r="AB44" s="21">
        <v>1194</v>
      </c>
      <c r="AC44" s="3">
        <f t="shared" si="18"/>
        <v>46.231155778894475</v>
      </c>
      <c r="AD44" s="21">
        <v>717</v>
      </c>
      <c r="AE44" s="21">
        <v>1465</v>
      </c>
      <c r="AF44" s="3">
        <f t="shared" si="19"/>
        <v>48.9419795221843</v>
      </c>
      <c r="AH44" s="21">
        <v>424</v>
      </c>
      <c r="AI44" s="21">
        <v>1175</v>
      </c>
      <c r="AJ44" s="3">
        <f t="shared" si="20"/>
        <v>36.08510638297872</v>
      </c>
      <c r="AK44" s="21">
        <v>702</v>
      </c>
      <c r="AL44" s="21">
        <v>1278</v>
      </c>
      <c r="AM44" s="3">
        <f t="shared" si="21"/>
        <v>54.929577464788736</v>
      </c>
      <c r="AN44" s="3"/>
      <c r="AO44" s="21">
        <v>183</v>
      </c>
      <c r="AP44" s="21">
        <v>5474</v>
      </c>
      <c r="AQ44" s="3">
        <f t="shared" si="22"/>
        <v>3.343076360979174</v>
      </c>
      <c r="AS44" s="21">
        <v>33</v>
      </c>
      <c r="AT44" s="21">
        <v>112</v>
      </c>
      <c r="AU44" s="3">
        <f t="shared" si="23"/>
        <v>29.464285714285715</v>
      </c>
      <c r="AV44" s="21">
        <v>35</v>
      </c>
      <c r="AW44" s="21">
        <v>125</v>
      </c>
      <c r="AX44" s="3">
        <f t="shared" si="27"/>
        <v>28.000000000000004</v>
      </c>
      <c r="AZ44" s="21">
        <v>240</v>
      </c>
      <c r="BA44" s="21">
        <v>949</v>
      </c>
      <c r="BB44" s="3">
        <f t="shared" si="24"/>
        <v>25.289778714436252</v>
      </c>
      <c r="BC44" s="21">
        <v>233</v>
      </c>
      <c r="BD44" s="21">
        <v>1227</v>
      </c>
      <c r="BE44" s="3">
        <f t="shared" si="25"/>
        <v>18.989405052974735</v>
      </c>
    </row>
    <row r="45" spans="1:57" ht="12.75">
      <c r="A45" s="5" t="s">
        <v>54</v>
      </c>
      <c r="B45" s="54">
        <v>114</v>
      </c>
      <c r="C45" s="54">
        <v>430</v>
      </c>
      <c r="D45" s="15">
        <v>26.51162790697674</v>
      </c>
      <c r="E45" s="54">
        <v>106</v>
      </c>
      <c r="F45" s="54">
        <v>371</v>
      </c>
      <c r="G45" s="15">
        <v>28.57142857142857</v>
      </c>
      <c r="H45" s="12"/>
      <c r="I45" s="21">
        <v>131</v>
      </c>
      <c r="J45" s="21">
        <v>430</v>
      </c>
      <c r="K45" s="3">
        <f t="shared" si="14"/>
        <v>30.465116279069765</v>
      </c>
      <c r="L45" s="21">
        <v>147</v>
      </c>
      <c r="M45" s="21">
        <v>371</v>
      </c>
      <c r="N45" s="3">
        <f t="shared" si="15"/>
        <v>39.62264150943396</v>
      </c>
      <c r="P45" s="21">
        <v>24</v>
      </c>
      <c r="Q45" s="21">
        <v>260</v>
      </c>
      <c r="R45" s="3">
        <f t="shared" si="26"/>
        <v>9.230769230769232</v>
      </c>
      <c r="S45" s="22"/>
      <c r="T45" s="21">
        <v>110</v>
      </c>
      <c r="U45" s="21">
        <v>408</v>
      </c>
      <c r="V45" s="3">
        <f t="shared" si="16"/>
        <v>26.96078431372549</v>
      </c>
      <c r="W45" s="21">
        <v>179</v>
      </c>
      <c r="X45" s="21">
        <v>448</v>
      </c>
      <c r="Y45" s="3">
        <f t="shared" si="17"/>
        <v>39.955357142857146</v>
      </c>
      <c r="AA45" s="21">
        <v>108</v>
      </c>
      <c r="AB45" s="21">
        <v>311</v>
      </c>
      <c r="AC45" s="3">
        <f t="shared" si="18"/>
        <v>34.726688102893895</v>
      </c>
      <c r="AD45" s="21">
        <v>106</v>
      </c>
      <c r="AE45" s="21">
        <v>345</v>
      </c>
      <c r="AF45" s="3">
        <f t="shared" si="19"/>
        <v>30.72463768115942</v>
      </c>
      <c r="AH45" s="21">
        <v>117</v>
      </c>
      <c r="AI45" s="21">
        <v>354</v>
      </c>
      <c r="AJ45" s="3">
        <f t="shared" si="20"/>
        <v>33.05084745762712</v>
      </c>
      <c r="AK45" s="21">
        <v>183</v>
      </c>
      <c r="AL45" s="21">
        <v>371</v>
      </c>
      <c r="AM45" s="3">
        <f t="shared" si="21"/>
        <v>49.32614555256065</v>
      </c>
      <c r="AN45" s="3"/>
      <c r="AO45" s="21">
        <v>85</v>
      </c>
      <c r="AP45" s="21">
        <v>1631</v>
      </c>
      <c r="AQ45" s="3">
        <f t="shared" si="22"/>
        <v>5.211526670754139</v>
      </c>
      <c r="AS45" s="21">
        <v>12</v>
      </c>
      <c r="AT45" s="21">
        <v>23</v>
      </c>
      <c r="AU45" s="3">
        <f t="shared" si="23"/>
        <v>52.17391304347826</v>
      </c>
      <c r="AV45" s="21">
        <v>15</v>
      </c>
      <c r="AW45" s="21">
        <v>28</v>
      </c>
      <c r="AX45" s="3">
        <f t="shared" si="27"/>
        <v>53.57142857142857</v>
      </c>
      <c r="AZ45" s="21">
        <v>195</v>
      </c>
      <c r="BA45" s="21">
        <v>762</v>
      </c>
      <c r="BB45" s="3">
        <f t="shared" si="24"/>
        <v>25.590551181102363</v>
      </c>
      <c r="BC45" s="21">
        <v>154</v>
      </c>
      <c r="BD45" s="21">
        <v>456</v>
      </c>
      <c r="BE45" s="3">
        <f t="shared" si="25"/>
        <v>33.771929824561404</v>
      </c>
    </row>
    <row r="46" spans="1:57" ht="12.75">
      <c r="A46" s="5" t="s">
        <v>55</v>
      </c>
      <c r="B46" s="54">
        <v>739</v>
      </c>
      <c r="C46" s="54">
        <v>2512</v>
      </c>
      <c r="D46" s="15">
        <v>29.418789808917197</v>
      </c>
      <c r="E46" s="54">
        <v>815</v>
      </c>
      <c r="F46" s="54">
        <v>2886</v>
      </c>
      <c r="G46" s="15">
        <v>28.23977823977824</v>
      </c>
      <c r="H46" s="12"/>
      <c r="I46" s="21">
        <v>949</v>
      </c>
      <c r="J46" s="21">
        <v>2512</v>
      </c>
      <c r="K46" s="3">
        <f t="shared" si="14"/>
        <v>37.77866242038216</v>
      </c>
      <c r="L46" s="21">
        <v>1280</v>
      </c>
      <c r="M46" s="21">
        <v>2886</v>
      </c>
      <c r="N46" s="3">
        <f t="shared" si="15"/>
        <v>44.35204435204435</v>
      </c>
      <c r="P46" s="21">
        <v>182</v>
      </c>
      <c r="Q46" s="21">
        <v>1993</v>
      </c>
      <c r="R46" s="3">
        <f t="shared" si="26"/>
        <v>9.131961866532864</v>
      </c>
      <c r="S46" s="22"/>
      <c r="T46" s="21">
        <v>2361</v>
      </c>
      <c r="U46" s="21">
        <v>3850</v>
      </c>
      <c r="V46" s="3">
        <f t="shared" si="16"/>
        <v>61.324675324675326</v>
      </c>
      <c r="W46" s="21">
        <v>3177</v>
      </c>
      <c r="X46" s="21">
        <v>4622</v>
      </c>
      <c r="Y46" s="3">
        <f t="shared" si="17"/>
        <v>68.73647771527477</v>
      </c>
      <c r="AA46" s="21">
        <v>1749</v>
      </c>
      <c r="AB46" s="21">
        <v>3548</v>
      </c>
      <c r="AC46" s="3">
        <f t="shared" si="18"/>
        <v>49.29537767756483</v>
      </c>
      <c r="AD46" s="21">
        <v>2262</v>
      </c>
      <c r="AE46" s="21">
        <v>4251</v>
      </c>
      <c r="AF46" s="3">
        <f t="shared" si="19"/>
        <v>53.21100917431193</v>
      </c>
      <c r="AH46" s="21">
        <v>1272</v>
      </c>
      <c r="AI46" s="21">
        <v>2476</v>
      </c>
      <c r="AJ46" s="3">
        <f t="shared" si="20"/>
        <v>51.37318255250404</v>
      </c>
      <c r="AK46" s="21">
        <v>1903</v>
      </c>
      <c r="AL46" s="21">
        <v>3059</v>
      </c>
      <c r="AM46" s="3">
        <f t="shared" si="21"/>
        <v>62.20987250735534</v>
      </c>
      <c r="AN46" s="3"/>
      <c r="AO46" s="21">
        <v>204</v>
      </c>
      <c r="AP46" s="21">
        <v>13555</v>
      </c>
      <c r="AQ46" s="3">
        <f t="shared" si="22"/>
        <v>1.5049797122832904</v>
      </c>
      <c r="AS46" s="21">
        <v>58</v>
      </c>
      <c r="AT46" s="21">
        <v>199</v>
      </c>
      <c r="AU46" s="3">
        <f t="shared" si="23"/>
        <v>29.145728643216078</v>
      </c>
      <c r="AV46" s="21">
        <v>79</v>
      </c>
      <c r="AW46" s="21">
        <v>272</v>
      </c>
      <c r="AX46" s="3">
        <f t="shared" si="27"/>
        <v>29.044117647058826</v>
      </c>
      <c r="AZ46" s="21">
        <v>661</v>
      </c>
      <c r="BA46" s="21">
        <v>1099</v>
      </c>
      <c r="BB46" s="3">
        <f t="shared" si="24"/>
        <v>60.14558689717925</v>
      </c>
      <c r="BC46" s="21">
        <v>709</v>
      </c>
      <c r="BD46" s="21">
        <v>2652</v>
      </c>
      <c r="BE46" s="3">
        <f t="shared" si="25"/>
        <v>26.73453996983409</v>
      </c>
    </row>
    <row r="47" spans="1:57" ht="12.75">
      <c r="A47" s="5" t="s">
        <v>56</v>
      </c>
      <c r="B47" s="54">
        <v>1836</v>
      </c>
      <c r="C47" s="54">
        <v>5300</v>
      </c>
      <c r="D47" s="15">
        <v>34.64150943396226</v>
      </c>
      <c r="E47" s="54">
        <v>1501</v>
      </c>
      <c r="F47" s="54">
        <v>5007</v>
      </c>
      <c r="G47" s="15">
        <v>29.97803075694028</v>
      </c>
      <c r="H47" s="12"/>
      <c r="I47" s="21">
        <v>1611</v>
      </c>
      <c r="J47" s="21">
        <v>5300</v>
      </c>
      <c r="K47" s="3">
        <f t="shared" si="14"/>
        <v>30.39622641509434</v>
      </c>
      <c r="L47" s="21">
        <v>1428</v>
      </c>
      <c r="M47" s="21">
        <v>5007</v>
      </c>
      <c r="N47" s="3">
        <f t="shared" si="15"/>
        <v>28.52007189934092</v>
      </c>
      <c r="P47" s="21">
        <v>281</v>
      </c>
      <c r="Q47" s="21">
        <v>3254</v>
      </c>
      <c r="R47" s="3">
        <f t="shared" si="26"/>
        <v>8.635525507068225</v>
      </c>
      <c r="S47" s="22"/>
      <c r="T47" s="21">
        <v>1365</v>
      </c>
      <c r="U47" s="21">
        <v>4881</v>
      </c>
      <c r="V47" s="3">
        <f t="shared" si="16"/>
        <v>27.96558082360172</v>
      </c>
      <c r="W47" s="21">
        <v>1749</v>
      </c>
      <c r="X47" s="21">
        <v>6029</v>
      </c>
      <c r="Y47" s="3">
        <f t="shared" si="17"/>
        <v>29.00978603416819</v>
      </c>
      <c r="AA47" s="21">
        <v>765</v>
      </c>
      <c r="AB47" s="21">
        <v>3522</v>
      </c>
      <c r="AC47" s="3">
        <f t="shared" si="18"/>
        <v>21.720613287904598</v>
      </c>
      <c r="AD47" s="21">
        <v>906</v>
      </c>
      <c r="AE47" s="21">
        <v>4401</v>
      </c>
      <c r="AF47" s="3">
        <f t="shared" si="19"/>
        <v>20.58623040218132</v>
      </c>
      <c r="AH47" s="21">
        <v>1382</v>
      </c>
      <c r="AI47" s="21">
        <v>4278</v>
      </c>
      <c r="AJ47" s="3">
        <f t="shared" si="20"/>
        <v>32.30481533426835</v>
      </c>
      <c r="AK47" s="21">
        <v>2606</v>
      </c>
      <c r="AL47" s="21">
        <v>4845</v>
      </c>
      <c r="AM47" s="3">
        <f t="shared" si="21"/>
        <v>53.7874097007224</v>
      </c>
      <c r="AN47" s="3"/>
      <c r="AO47" s="21">
        <v>2111</v>
      </c>
      <c r="AP47" s="21">
        <v>20988</v>
      </c>
      <c r="AQ47" s="3">
        <f t="shared" si="22"/>
        <v>10.05812845435487</v>
      </c>
      <c r="AS47" s="21">
        <v>138</v>
      </c>
      <c r="AT47" s="21">
        <v>359</v>
      </c>
      <c r="AU47" s="3">
        <f t="shared" si="23"/>
        <v>38.440111420612816</v>
      </c>
      <c r="AV47" s="21">
        <v>324</v>
      </c>
      <c r="AW47" s="21">
        <v>520</v>
      </c>
      <c r="AX47" s="3">
        <f t="shared" si="27"/>
        <v>62.30769230769231</v>
      </c>
      <c r="AZ47" s="21">
        <v>1858</v>
      </c>
      <c r="BA47" s="21">
        <v>6986</v>
      </c>
      <c r="BB47" s="3">
        <f t="shared" si="24"/>
        <v>26.59604924133982</v>
      </c>
      <c r="BC47" s="21">
        <v>1634</v>
      </c>
      <c r="BD47" s="21">
        <v>5842</v>
      </c>
      <c r="BE47" s="3">
        <f t="shared" si="25"/>
        <v>27.96987333105101</v>
      </c>
    </row>
    <row r="48" spans="1:57" ht="12.75">
      <c r="A48" s="5" t="s">
        <v>57</v>
      </c>
      <c r="B48" s="54">
        <v>343</v>
      </c>
      <c r="C48" s="54">
        <v>1207</v>
      </c>
      <c r="D48" s="15">
        <v>28.417564208782103</v>
      </c>
      <c r="E48" s="54">
        <v>404</v>
      </c>
      <c r="F48" s="54">
        <v>1310</v>
      </c>
      <c r="G48" s="15">
        <v>30.839694656488547</v>
      </c>
      <c r="H48" s="12"/>
      <c r="I48" s="21">
        <v>378</v>
      </c>
      <c r="J48" s="21">
        <v>1207</v>
      </c>
      <c r="K48" s="3">
        <f t="shared" si="14"/>
        <v>31.31731565865783</v>
      </c>
      <c r="L48" s="21">
        <v>443</v>
      </c>
      <c r="M48" s="21">
        <v>1310</v>
      </c>
      <c r="N48" s="3">
        <f t="shared" si="15"/>
        <v>33.81679389312977</v>
      </c>
      <c r="P48" s="21">
        <v>103</v>
      </c>
      <c r="Q48" s="21">
        <v>910</v>
      </c>
      <c r="R48" s="3">
        <f t="shared" si="26"/>
        <v>11.31868131868132</v>
      </c>
      <c r="S48" s="22"/>
      <c r="T48" s="21">
        <v>441</v>
      </c>
      <c r="U48" s="21">
        <v>1307</v>
      </c>
      <c r="V48" s="3">
        <f t="shared" si="16"/>
        <v>33.74139250191278</v>
      </c>
      <c r="W48" s="21">
        <v>623</v>
      </c>
      <c r="X48" s="21">
        <v>1584</v>
      </c>
      <c r="Y48" s="3">
        <f t="shared" si="17"/>
        <v>39.33080808080808</v>
      </c>
      <c r="AA48" s="21">
        <v>342</v>
      </c>
      <c r="AB48" s="21">
        <v>981</v>
      </c>
      <c r="AC48" s="3">
        <f t="shared" si="18"/>
        <v>34.862385321100916</v>
      </c>
      <c r="AD48" s="21">
        <v>419</v>
      </c>
      <c r="AE48" s="21">
        <v>1209</v>
      </c>
      <c r="AF48" s="3">
        <f t="shared" si="19"/>
        <v>34.65674110835401</v>
      </c>
      <c r="AH48" s="21">
        <v>347</v>
      </c>
      <c r="AI48" s="21">
        <v>1127</v>
      </c>
      <c r="AJ48" s="3">
        <f t="shared" si="20"/>
        <v>30.789707187222714</v>
      </c>
      <c r="AK48" s="21">
        <v>643</v>
      </c>
      <c r="AL48" s="21">
        <v>1271</v>
      </c>
      <c r="AM48" s="3">
        <f t="shared" si="21"/>
        <v>50.59008654602675</v>
      </c>
      <c r="AN48" s="3"/>
      <c r="AO48" s="21">
        <v>242</v>
      </c>
      <c r="AP48" s="21">
        <v>5678</v>
      </c>
      <c r="AQ48" s="3">
        <f t="shared" si="22"/>
        <v>4.262064107079958</v>
      </c>
      <c r="AS48" s="21">
        <v>51</v>
      </c>
      <c r="AT48" s="21">
        <v>122</v>
      </c>
      <c r="AU48" s="3">
        <f t="shared" si="23"/>
        <v>41.80327868852459</v>
      </c>
      <c r="AV48" s="21">
        <v>44</v>
      </c>
      <c r="AW48" s="21">
        <v>103</v>
      </c>
      <c r="AX48" s="3">
        <f t="shared" si="27"/>
        <v>42.71844660194174</v>
      </c>
      <c r="AZ48" s="21">
        <v>533</v>
      </c>
      <c r="BA48" s="21">
        <v>1220</v>
      </c>
      <c r="BB48" s="3">
        <f t="shared" si="24"/>
        <v>43.68852459016394</v>
      </c>
      <c r="BC48" s="21">
        <v>517</v>
      </c>
      <c r="BD48" s="21">
        <v>1497</v>
      </c>
      <c r="BE48" s="3">
        <f t="shared" si="25"/>
        <v>34.535738142952574</v>
      </c>
    </row>
    <row r="49" spans="1:57" ht="12.75">
      <c r="A49" s="5" t="s">
        <v>58</v>
      </c>
      <c r="B49" s="54">
        <v>353</v>
      </c>
      <c r="C49" s="54">
        <v>1187</v>
      </c>
      <c r="D49" s="15">
        <v>29.73883740522325</v>
      </c>
      <c r="E49" s="54">
        <v>371</v>
      </c>
      <c r="F49" s="54">
        <v>1299</v>
      </c>
      <c r="G49" s="15">
        <v>28.560431100846806</v>
      </c>
      <c r="H49" s="12"/>
      <c r="I49" s="21">
        <v>338</v>
      </c>
      <c r="J49" s="21">
        <v>1187</v>
      </c>
      <c r="K49" s="3">
        <f t="shared" si="14"/>
        <v>28.47514743049705</v>
      </c>
      <c r="L49" s="21">
        <v>415</v>
      </c>
      <c r="M49" s="21">
        <v>1299</v>
      </c>
      <c r="N49" s="3">
        <f t="shared" si="15"/>
        <v>31.947652040030793</v>
      </c>
      <c r="P49" s="21">
        <v>93</v>
      </c>
      <c r="Q49" s="21">
        <v>887</v>
      </c>
      <c r="R49" s="3">
        <f t="shared" si="26"/>
        <v>10.4847801578354</v>
      </c>
      <c r="S49" s="22"/>
      <c r="T49" s="21">
        <v>584</v>
      </c>
      <c r="U49" s="21">
        <v>1457</v>
      </c>
      <c r="V49" s="3">
        <f t="shared" si="16"/>
        <v>40.082361015785864</v>
      </c>
      <c r="W49" s="21">
        <v>727</v>
      </c>
      <c r="X49" s="21">
        <v>1818</v>
      </c>
      <c r="Y49" s="3">
        <f t="shared" si="17"/>
        <v>39.988998899889985</v>
      </c>
      <c r="AA49" s="21">
        <v>545</v>
      </c>
      <c r="AB49" s="21">
        <v>1159</v>
      </c>
      <c r="AC49" s="3">
        <f t="shared" si="18"/>
        <v>47.02329594477998</v>
      </c>
      <c r="AD49" s="21">
        <v>717</v>
      </c>
      <c r="AE49" s="21">
        <v>1540</v>
      </c>
      <c r="AF49" s="3">
        <f t="shared" si="19"/>
        <v>46.55844155844156</v>
      </c>
      <c r="AH49" s="21">
        <v>383</v>
      </c>
      <c r="AI49" s="21">
        <v>1185</v>
      </c>
      <c r="AJ49" s="3">
        <f t="shared" si="20"/>
        <v>32.32067510548523</v>
      </c>
      <c r="AK49" s="21">
        <v>717</v>
      </c>
      <c r="AL49" s="21">
        <v>1385</v>
      </c>
      <c r="AM49" s="3">
        <f t="shared" si="21"/>
        <v>51.76895306859206</v>
      </c>
      <c r="AN49" s="3"/>
      <c r="AO49" s="21">
        <v>231</v>
      </c>
      <c r="AP49" s="21">
        <v>5777</v>
      </c>
      <c r="AQ49" s="3">
        <f t="shared" si="22"/>
        <v>3.998615198199758</v>
      </c>
      <c r="AS49" s="21">
        <v>25</v>
      </c>
      <c r="AT49" s="21">
        <v>88</v>
      </c>
      <c r="AU49" s="3">
        <f t="shared" si="23"/>
        <v>28.40909090909091</v>
      </c>
      <c r="AV49" s="21">
        <v>60</v>
      </c>
      <c r="AW49" s="21">
        <v>119</v>
      </c>
      <c r="AX49" s="3">
        <f t="shared" si="27"/>
        <v>50.42016806722689</v>
      </c>
      <c r="AZ49" s="21">
        <v>485</v>
      </c>
      <c r="BA49" s="21">
        <v>1075</v>
      </c>
      <c r="BB49" s="3">
        <f t="shared" si="24"/>
        <v>45.11627906976744</v>
      </c>
      <c r="BC49" s="21">
        <v>565</v>
      </c>
      <c r="BD49" s="21">
        <v>1372</v>
      </c>
      <c r="BE49" s="3">
        <f t="shared" si="25"/>
        <v>41.180758017492714</v>
      </c>
    </row>
    <row r="50" spans="1:57" ht="12.75">
      <c r="A50" s="5" t="s">
        <v>59</v>
      </c>
      <c r="B50" s="54">
        <v>167</v>
      </c>
      <c r="C50" s="54">
        <v>601</v>
      </c>
      <c r="D50" s="15">
        <v>27.787021630615637</v>
      </c>
      <c r="E50" s="54">
        <v>136</v>
      </c>
      <c r="F50" s="54">
        <v>643</v>
      </c>
      <c r="G50" s="15">
        <v>21.15085536547434</v>
      </c>
      <c r="H50" s="12"/>
      <c r="I50" s="21">
        <v>183</v>
      </c>
      <c r="J50" s="21">
        <v>601</v>
      </c>
      <c r="K50" s="3">
        <f t="shared" si="14"/>
        <v>30.449251247920134</v>
      </c>
      <c r="L50" s="21">
        <v>174</v>
      </c>
      <c r="M50" s="21">
        <v>643</v>
      </c>
      <c r="N50" s="3">
        <f t="shared" si="15"/>
        <v>27.060653188180407</v>
      </c>
      <c r="P50" s="21">
        <v>23</v>
      </c>
      <c r="Q50" s="21">
        <v>429</v>
      </c>
      <c r="R50" s="3">
        <f t="shared" si="26"/>
        <v>5.361305361305361</v>
      </c>
      <c r="S50" s="22"/>
      <c r="T50" s="21">
        <v>148</v>
      </c>
      <c r="U50" s="21">
        <v>558</v>
      </c>
      <c r="V50" s="3">
        <f t="shared" si="16"/>
        <v>26.523297491039425</v>
      </c>
      <c r="W50" s="21">
        <v>269</v>
      </c>
      <c r="X50" s="21">
        <v>794</v>
      </c>
      <c r="Y50" s="3">
        <f t="shared" si="17"/>
        <v>33.87909319899244</v>
      </c>
      <c r="AA50" s="21">
        <v>160</v>
      </c>
      <c r="AB50" s="21">
        <v>440</v>
      </c>
      <c r="AC50" s="3">
        <f t="shared" si="18"/>
        <v>36.36363636363637</v>
      </c>
      <c r="AD50" s="21">
        <v>221</v>
      </c>
      <c r="AE50" s="21">
        <v>615</v>
      </c>
      <c r="AF50" s="3">
        <f t="shared" si="19"/>
        <v>35.9349593495935</v>
      </c>
      <c r="AH50" s="21">
        <v>155</v>
      </c>
      <c r="AI50" s="21">
        <v>416</v>
      </c>
      <c r="AJ50" s="3">
        <f t="shared" si="20"/>
        <v>37.25961538461539</v>
      </c>
      <c r="AK50" s="21">
        <v>310</v>
      </c>
      <c r="AL50" s="21">
        <v>515</v>
      </c>
      <c r="AM50" s="3">
        <f t="shared" si="21"/>
        <v>60.19417475728155</v>
      </c>
      <c r="AN50" s="3"/>
      <c r="AO50" s="21">
        <v>172</v>
      </c>
      <c r="AP50" s="21">
        <v>2422</v>
      </c>
      <c r="AQ50" s="3">
        <f t="shared" si="22"/>
        <v>7.101568951279933</v>
      </c>
      <c r="AS50" s="21">
        <v>14</v>
      </c>
      <c r="AT50" s="21">
        <v>35</v>
      </c>
      <c r="AU50" s="3">
        <f t="shared" si="23"/>
        <v>40</v>
      </c>
      <c r="AV50" s="21">
        <v>23</v>
      </c>
      <c r="AW50" s="21">
        <v>59</v>
      </c>
      <c r="AX50" s="3">
        <f t="shared" si="27"/>
        <v>38.983050847457626</v>
      </c>
      <c r="AZ50" s="21">
        <v>199</v>
      </c>
      <c r="BA50" s="21">
        <v>1066</v>
      </c>
      <c r="BB50" s="3">
        <f t="shared" si="24"/>
        <v>18.66791744840525</v>
      </c>
      <c r="BC50" s="21">
        <v>203</v>
      </c>
      <c r="BD50" s="21">
        <v>700</v>
      </c>
      <c r="BE50" s="3">
        <f t="shared" si="25"/>
        <v>28.999999999999996</v>
      </c>
    </row>
    <row r="51" spans="1:57" ht="12.75">
      <c r="A51" s="5" t="s">
        <v>60</v>
      </c>
      <c r="B51" s="54">
        <v>176</v>
      </c>
      <c r="C51" s="54">
        <v>695</v>
      </c>
      <c r="D51" s="15">
        <v>25.323741007194243</v>
      </c>
      <c r="E51" s="54">
        <v>161</v>
      </c>
      <c r="F51" s="54">
        <v>689</v>
      </c>
      <c r="G51" s="15">
        <v>23.367198838896954</v>
      </c>
      <c r="H51" s="12"/>
      <c r="I51" s="21">
        <v>204</v>
      </c>
      <c r="J51" s="21">
        <v>695</v>
      </c>
      <c r="K51" s="3">
        <f t="shared" si="14"/>
        <v>29.35251798561151</v>
      </c>
      <c r="L51" s="21">
        <v>229</v>
      </c>
      <c r="M51" s="21">
        <v>689</v>
      </c>
      <c r="N51" s="3">
        <f t="shared" si="15"/>
        <v>33.236574746008706</v>
      </c>
      <c r="P51" s="21">
        <v>62</v>
      </c>
      <c r="Q51" s="21">
        <v>484</v>
      </c>
      <c r="R51" s="3">
        <f t="shared" si="26"/>
        <v>12.8099173553719</v>
      </c>
      <c r="S51" s="22"/>
      <c r="T51" s="21">
        <v>163</v>
      </c>
      <c r="U51" s="21">
        <v>660</v>
      </c>
      <c r="V51" s="3">
        <f t="shared" si="16"/>
        <v>24.6969696969697</v>
      </c>
      <c r="W51" s="21">
        <v>331</v>
      </c>
      <c r="X51" s="21">
        <v>883</v>
      </c>
      <c r="Y51" s="3">
        <f t="shared" si="17"/>
        <v>37.48584371460929</v>
      </c>
      <c r="AA51" s="21">
        <v>215</v>
      </c>
      <c r="AB51" s="21">
        <v>542</v>
      </c>
      <c r="AC51" s="3">
        <f t="shared" si="18"/>
        <v>39.66789667896679</v>
      </c>
      <c r="AD51" s="21">
        <v>278</v>
      </c>
      <c r="AE51" s="21">
        <v>683</v>
      </c>
      <c r="AF51" s="3">
        <f t="shared" si="19"/>
        <v>40.702781844802345</v>
      </c>
      <c r="AH51" s="21">
        <v>160</v>
      </c>
      <c r="AI51" s="21">
        <v>565</v>
      </c>
      <c r="AJ51" s="3">
        <f t="shared" si="20"/>
        <v>28.31858407079646</v>
      </c>
      <c r="AK51" s="21">
        <v>334</v>
      </c>
      <c r="AL51" s="21">
        <v>626</v>
      </c>
      <c r="AM51" s="3">
        <f t="shared" si="21"/>
        <v>53.35463258785943</v>
      </c>
      <c r="AN51" s="3"/>
      <c r="AO51" s="21">
        <v>107</v>
      </c>
      <c r="AP51" s="21">
        <v>2952</v>
      </c>
      <c r="AQ51" s="3">
        <f t="shared" si="22"/>
        <v>3.6246612466124666</v>
      </c>
      <c r="AS51" s="21">
        <v>18</v>
      </c>
      <c r="AT51" s="21">
        <v>56</v>
      </c>
      <c r="AU51" s="3">
        <f t="shared" si="23"/>
        <v>32.142857142857146</v>
      </c>
      <c r="AV51" s="21">
        <v>35</v>
      </c>
      <c r="AW51" s="21">
        <v>51</v>
      </c>
      <c r="AX51" s="3">
        <f t="shared" si="27"/>
        <v>68.62745098039215</v>
      </c>
      <c r="AZ51" s="21">
        <v>277</v>
      </c>
      <c r="BA51" s="21">
        <v>1563</v>
      </c>
      <c r="BB51" s="3">
        <f t="shared" si="24"/>
        <v>17.722328854766474</v>
      </c>
      <c r="BC51" s="21">
        <v>287</v>
      </c>
      <c r="BD51" s="21">
        <v>806</v>
      </c>
      <c r="BE51" s="3">
        <f t="shared" si="25"/>
        <v>35.60794044665012</v>
      </c>
    </row>
    <row r="52" spans="1:57" ht="12.75">
      <c r="A52" s="5" t="s">
        <v>41</v>
      </c>
      <c r="B52" s="54">
        <v>262</v>
      </c>
      <c r="C52" s="54">
        <v>1025</v>
      </c>
      <c r="D52" s="15">
        <v>25.5609756097561</v>
      </c>
      <c r="E52" s="54">
        <v>195</v>
      </c>
      <c r="F52" s="54">
        <v>969</v>
      </c>
      <c r="G52" s="15">
        <v>20.123839009287924</v>
      </c>
      <c r="H52" s="12"/>
      <c r="I52" s="21">
        <v>358</v>
      </c>
      <c r="J52" s="21">
        <v>1025</v>
      </c>
      <c r="K52" s="3">
        <f t="shared" si="14"/>
        <v>34.92682926829268</v>
      </c>
      <c r="L52" s="21">
        <v>337</v>
      </c>
      <c r="M52" s="21">
        <v>969</v>
      </c>
      <c r="N52" s="3">
        <f t="shared" si="15"/>
        <v>34.7781217750258</v>
      </c>
      <c r="O52" s="13"/>
      <c r="P52" s="21">
        <v>15</v>
      </c>
      <c r="Q52" s="21">
        <v>585</v>
      </c>
      <c r="R52" s="3">
        <f t="shared" si="26"/>
        <v>2.564102564102564</v>
      </c>
      <c r="S52" s="22"/>
      <c r="T52" s="21">
        <v>233</v>
      </c>
      <c r="U52" s="21">
        <v>938</v>
      </c>
      <c r="V52" s="3">
        <f t="shared" si="16"/>
        <v>24.84008528784648</v>
      </c>
      <c r="W52" s="21">
        <v>236</v>
      </c>
      <c r="X52" s="21">
        <v>1065</v>
      </c>
      <c r="Y52" s="3">
        <f t="shared" si="17"/>
        <v>22.15962441314554</v>
      </c>
      <c r="AA52" s="21">
        <v>202</v>
      </c>
      <c r="AB52" s="21">
        <v>707</v>
      </c>
      <c r="AC52" s="3">
        <f t="shared" si="18"/>
        <v>28.57142857142857</v>
      </c>
      <c r="AD52" s="21">
        <v>250</v>
      </c>
      <c r="AE52" s="21">
        <v>840</v>
      </c>
      <c r="AF52" s="3">
        <f t="shared" si="19"/>
        <v>29.761904761904763</v>
      </c>
      <c r="AH52" s="21">
        <v>252</v>
      </c>
      <c r="AI52" s="21">
        <v>599</v>
      </c>
      <c r="AJ52" s="3">
        <f t="shared" si="20"/>
        <v>42.07011686143572</v>
      </c>
      <c r="AK52" s="21">
        <v>454</v>
      </c>
      <c r="AL52" s="21">
        <v>712</v>
      </c>
      <c r="AM52" s="3">
        <f t="shared" si="21"/>
        <v>63.76404494382022</v>
      </c>
      <c r="AN52" s="3"/>
      <c r="AO52" s="21">
        <v>482</v>
      </c>
      <c r="AP52" s="21">
        <v>3165</v>
      </c>
      <c r="AQ52" s="3">
        <f t="shared" si="22"/>
        <v>15.229067930489732</v>
      </c>
      <c r="AS52" s="21">
        <v>25</v>
      </c>
      <c r="AT52" s="21">
        <v>58</v>
      </c>
      <c r="AU52" s="3">
        <f t="shared" si="23"/>
        <v>43.103448275862064</v>
      </c>
      <c r="AV52" s="21">
        <v>54</v>
      </c>
      <c r="AW52" s="21">
        <v>70</v>
      </c>
      <c r="AX52" s="3">
        <f t="shared" si="27"/>
        <v>77.14285714285715</v>
      </c>
      <c r="AZ52" s="21">
        <v>292</v>
      </c>
      <c r="BA52" s="21">
        <v>1067</v>
      </c>
      <c r="BB52" s="3">
        <f t="shared" si="24"/>
        <v>27.366447985004687</v>
      </c>
      <c r="BC52" s="21">
        <v>209</v>
      </c>
      <c r="BD52" s="21">
        <v>1180</v>
      </c>
      <c r="BE52" s="3">
        <f t="shared" si="25"/>
        <v>17.71186440677966</v>
      </c>
    </row>
    <row r="53" spans="1:57" ht="12.75">
      <c r="A53" s="5" t="s">
        <v>42</v>
      </c>
      <c r="B53" s="54">
        <v>267</v>
      </c>
      <c r="C53" s="54">
        <v>1707</v>
      </c>
      <c r="D53" s="15">
        <v>15.641476274165203</v>
      </c>
      <c r="E53" s="54">
        <v>240</v>
      </c>
      <c r="F53" s="54">
        <v>1710</v>
      </c>
      <c r="G53" s="15">
        <v>14.035087719298245</v>
      </c>
      <c r="H53" s="12"/>
      <c r="I53" s="21">
        <v>486</v>
      </c>
      <c r="J53" s="21">
        <v>1707</v>
      </c>
      <c r="K53" s="3">
        <f t="shared" si="14"/>
        <v>28.471001757469246</v>
      </c>
      <c r="L53" s="21">
        <v>513</v>
      </c>
      <c r="M53" s="21">
        <v>1710</v>
      </c>
      <c r="N53" s="3">
        <f t="shared" si="15"/>
        <v>30</v>
      </c>
      <c r="O53" s="13"/>
      <c r="P53" s="21">
        <v>26</v>
      </c>
      <c r="Q53" s="21">
        <v>966</v>
      </c>
      <c r="R53" s="3">
        <f t="shared" si="26"/>
        <v>2.691511387163561</v>
      </c>
      <c r="S53" s="22"/>
      <c r="T53" s="21">
        <v>349</v>
      </c>
      <c r="U53" s="21">
        <v>1671</v>
      </c>
      <c r="V53" s="3">
        <f t="shared" si="16"/>
        <v>20.885697187312985</v>
      </c>
      <c r="W53" s="21">
        <v>395</v>
      </c>
      <c r="X53" s="21">
        <v>1875</v>
      </c>
      <c r="Y53" s="3">
        <f t="shared" si="17"/>
        <v>21.066666666666666</v>
      </c>
      <c r="AA53" s="21">
        <v>401</v>
      </c>
      <c r="AB53" s="21">
        <v>1327</v>
      </c>
      <c r="AC53" s="3">
        <f t="shared" si="18"/>
        <v>30.21853805576488</v>
      </c>
      <c r="AD53" s="21">
        <v>439</v>
      </c>
      <c r="AE53" s="21">
        <v>1488</v>
      </c>
      <c r="AF53" s="3">
        <f t="shared" si="19"/>
        <v>29.502688172043012</v>
      </c>
      <c r="AH53" s="21">
        <v>458</v>
      </c>
      <c r="AI53" s="21">
        <v>981</v>
      </c>
      <c r="AJ53" s="3">
        <f t="shared" si="20"/>
        <v>46.68705402650357</v>
      </c>
      <c r="AK53" s="21">
        <v>778</v>
      </c>
      <c r="AL53" s="21">
        <v>1125</v>
      </c>
      <c r="AM53" s="3">
        <f t="shared" si="21"/>
        <v>69.15555555555557</v>
      </c>
      <c r="AN53" s="3"/>
      <c r="AO53" s="21">
        <v>777</v>
      </c>
      <c r="AP53" s="21">
        <v>5035</v>
      </c>
      <c r="AQ53" s="3">
        <f t="shared" si="22"/>
        <v>15.431976166832175</v>
      </c>
      <c r="AS53" s="21">
        <v>43</v>
      </c>
      <c r="AT53" s="21">
        <v>108</v>
      </c>
      <c r="AU53" s="3">
        <f t="shared" si="23"/>
        <v>39.81481481481482</v>
      </c>
      <c r="AV53" s="21">
        <v>98</v>
      </c>
      <c r="AW53" s="21">
        <v>126</v>
      </c>
      <c r="AX53" s="3">
        <f t="shared" si="27"/>
        <v>77.77777777777779</v>
      </c>
      <c r="AZ53" s="21">
        <v>290</v>
      </c>
      <c r="BA53" s="21">
        <v>931</v>
      </c>
      <c r="BB53" s="3">
        <f t="shared" si="24"/>
        <v>31.149301825993554</v>
      </c>
      <c r="BC53" s="21">
        <v>250</v>
      </c>
      <c r="BD53" s="21">
        <v>1968</v>
      </c>
      <c r="BE53" s="3">
        <f t="shared" si="25"/>
        <v>12.703252032520327</v>
      </c>
    </row>
    <row r="54" spans="1:57" ht="12.75">
      <c r="A54" s="5" t="s">
        <v>43</v>
      </c>
      <c r="B54" s="54">
        <v>510</v>
      </c>
      <c r="C54" s="54">
        <v>2418</v>
      </c>
      <c r="D54" s="15">
        <v>21.09181141439206</v>
      </c>
      <c r="E54" s="54">
        <v>437</v>
      </c>
      <c r="F54" s="54">
        <v>2362</v>
      </c>
      <c r="G54" s="15">
        <v>18.501270110076206</v>
      </c>
      <c r="H54" s="137"/>
      <c r="I54" s="21">
        <v>693</v>
      </c>
      <c r="J54" s="21">
        <v>2418</v>
      </c>
      <c r="K54" s="3">
        <f t="shared" si="14"/>
        <v>28.66004962779156</v>
      </c>
      <c r="L54" s="21">
        <v>721</v>
      </c>
      <c r="M54" s="21">
        <v>2362</v>
      </c>
      <c r="N54" s="3">
        <f t="shared" si="15"/>
        <v>30.52497883149873</v>
      </c>
      <c r="O54" s="13"/>
      <c r="P54" s="21">
        <v>38</v>
      </c>
      <c r="Q54" s="21">
        <v>1391</v>
      </c>
      <c r="R54" s="3">
        <f t="shared" si="26"/>
        <v>2.7318475916606757</v>
      </c>
      <c r="S54" s="22"/>
      <c r="T54" s="21">
        <v>419</v>
      </c>
      <c r="U54" s="21">
        <v>2332</v>
      </c>
      <c r="V54" s="3">
        <f t="shared" si="16"/>
        <v>17.967409948542024</v>
      </c>
      <c r="W54" s="21">
        <v>476</v>
      </c>
      <c r="X54" s="21">
        <v>2572</v>
      </c>
      <c r="Y54" s="3">
        <f t="shared" si="17"/>
        <v>18.506998444790046</v>
      </c>
      <c r="AA54" s="21">
        <v>502</v>
      </c>
      <c r="AB54" s="21">
        <v>1913</v>
      </c>
      <c r="AC54" s="3">
        <f t="shared" si="18"/>
        <v>26.241505488761106</v>
      </c>
      <c r="AD54" s="21">
        <v>576</v>
      </c>
      <c r="AE54" s="21">
        <v>2100</v>
      </c>
      <c r="AF54" s="3">
        <f t="shared" si="19"/>
        <v>27.42857142857143</v>
      </c>
      <c r="AH54" s="21">
        <v>685</v>
      </c>
      <c r="AI54" s="21">
        <v>1420</v>
      </c>
      <c r="AJ54" s="3">
        <f t="shared" si="20"/>
        <v>48.23943661971831</v>
      </c>
      <c r="AK54" s="21">
        <v>1108</v>
      </c>
      <c r="AL54" s="21">
        <v>1617</v>
      </c>
      <c r="AM54" s="3">
        <f t="shared" si="21"/>
        <v>68.52195423623995</v>
      </c>
      <c r="AN54" s="3"/>
      <c r="AO54" s="21">
        <v>1088</v>
      </c>
      <c r="AP54" s="21">
        <v>7559</v>
      </c>
      <c r="AQ54" s="3">
        <f t="shared" si="22"/>
        <v>14.393438285487498</v>
      </c>
      <c r="AS54" s="21">
        <v>58</v>
      </c>
      <c r="AT54" s="21">
        <v>163</v>
      </c>
      <c r="AU54" s="3">
        <f t="shared" si="23"/>
        <v>35.58282208588957</v>
      </c>
      <c r="AV54" s="21">
        <v>140</v>
      </c>
      <c r="AW54" s="21">
        <v>180</v>
      </c>
      <c r="AX54" s="3">
        <f t="shared" si="27"/>
        <v>77.77777777777779</v>
      </c>
      <c r="AZ54" s="21">
        <v>524</v>
      </c>
      <c r="BA54" s="21">
        <v>1608</v>
      </c>
      <c r="BB54" s="3">
        <f t="shared" si="24"/>
        <v>32.58706467661692</v>
      </c>
      <c r="BC54" s="21">
        <v>456</v>
      </c>
      <c r="BD54" s="21">
        <v>2725</v>
      </c>
      <c r="BE54" s="3">
        <f t="shared" si="25"/>
        <v>16.73394495412844</v>
      </c>
    </row>
    <row r="55" spans="1:57" ht="12.75">
      <c r="A55" s="5" t="s">
        <v>6</v>
      </c>
      <c r="B55" s="54">
        <v>633</v>
      </c>
      <c r="C55" s="54">
        <v>2614</v>
      </c>
      <c r="D55" s="15">
        <v>24.21576128538638</v>
      </c>
      <c r="E55" s="54">
        <v>671</v>
      </c>
      <c r="F55" s="54">
        <v>2703</v>
      </c>
      <c r="G55" s="15">
        <v>24.824269330373657</v>
      </c>
      <c r="H55" s="12"/>
      <c r="I55" s="21">
        <v>1051</v>
      </c>
      <c r="J55" s="21">
        <v>2614</v>
      </c>
      <c r="K55" s="3">
        <f t="shared" si="14"/>
        <v>40.20657995409334</v>
      </c>
      <c r="L55" s="21">
        <v>1306</v>
      </c>
      <c r="M55" s="21">
        <v>2703</v>
      </c>
      <c r="N55" s="3">
        <f t="shared" si="15"/>
        <v>48.31668516463189</v>
      </c>
      <c r="O55" s="13"/>
      <c r="P55" s="21">
        <v>585</v>
      </c>
      <c r="Q55" s="21">
        <v>1832</v>
      </c>
      <c r="R55" s="3">
        <f t="shared" si="26"/>
        <v>31.932314410480352</v>
      </c>
      <c r="S55" s="22"/>
      <c r="T55" s="21">
        <v>1261</v>
      </c>
      <c r="U55" s="21">
        <v>2648</v>
      </c>
      <c r="V55" s="3">
        <f t="shared" si="16"/>
        <v>47.62084592145015</v>
      </c>
      <c r="W55" s="21">
        <v>1357</v>
      </c>
      <c r="X55" s="21">
        <v>2569</v>
      </c>
      <c r="Y55" s="3">
        <f t="shared" si="17"/>
        <v>52.822109770338656</v>
      </c>
      <c r="AA55" s="21">
        <v>885</v>
      </c>
      <c r="AB55" s="21">
        <v>2148</v>
      </c>
      <c r="AC55" s="3">
        <f t="shared" si="18"/>
        <v>41.201117318435756</v>
      </c>
      <c r="AD55" s="21">
        <v>808</v>
      </c>
      <c r="AE55" s="21">
        <v>2216</v>
      </c>
      <c r="AF55" s="3">
        <f t="shared" si="19"/>
        <v>36.462093862815884</v>
      </c>
      <c r="AH55" s="21">
        <v>887</v>
      </c>
      <c r="AI55" s="21">
        <v>2900</v>
      </c>
      <c r="AJ55" s="3">
        <f t="shared" si="20"/>
        <v>30.586206896551726</v>
      </c>
      <c r="AK55" s="21">
        <v>1146</v>
      </c>
      <c r="AL55" s="21">
        <v>3211</v>
      </c>
      <c r="AM55" s="3">
        <f t="shared" si="21"/>
        <v>35.689816256617874</v>
      </c>
      <c r="AN55" s="3"/>
      <c r="AO55" s="21">
        <v>225</v>
      </c>
      <c r="AP55" s="21">
        <v>13009</v>
      </c>
      <c r="AQ55" s="3">
        <f t="shared" si="22"/>
        <v>1.729571834883542</v>
      </c>
      <c r="AS55" s="21">
        <v>62</v>
      </c>
      <c r="AT55" s="21">
        <v>261</v>
      </c>
      <c r="AU55" s="3">
        <f t="shared" si="23"/>
        <v>23.754789272030653</v>
      </c>
      <c r="AV55" s="21">
        <v>88</v>
      </c>
      <c r="AW55" s="21">
        <v>310</v>
      </c>
      <c r="AX55" s="3">
        <f t="shared" si="27"/>
        <v>28.387096774193548</v>
      </c>
      <c r="AZ55" s="21">
        <v>435</v>
      </c>
      <c r="BA55" s="21">
        <v>1142</v>
      </c>
      <c r="BB55" s="3">
        <f t="shared" si="24"/>
        <v>38.091068301225924</v>
      </c>
      <c r="BC55" s="21">
        <v>270</v>
      </c>
      <c r="BD55" s="21">
        <v>2473</v>
      </c>
      <c r="BE55" s="3">
        <f t="shared" si="25"/>
        <v>10.917913465426606</v>
      </c>
    </row>
    <row r="56" spans="1:57" ht="12.75">
      <c r="A56" s="5" t="s">
        <v>10</v>
      </c>
      <c r="B56" s="54">
        <v>433</v>
      </c>
      <c r="C56" s="54">
        <v>1410</v>
      </c>
      <c r="D56" s="15">
        <v>30.70921985815603</v>
      </c>
      <c r="E56" s="54">
        <v>432</v>
      </c>
      <c r="F56" s="54">
        <v>1650</v>
      </c>
      <c r="G56" s="15">
        <v>26.181818181818183</v>
      </c>
      <c r="H56" s="12"/>
      <c r="I56" s="21">
        <v>681</v>
      </c>
      <c r="J56" s="21">
        <v>1410</v>
      </c>
      <c r="K56" s="3">
        <f>I56/J56*100</f>
        <v>48.29787234042553</v>
      </c>
      <c r="L56" s="21">
        <v>864</v>
      </c>
      <c r="M56" s="21">
        <v>1650</v>
      </c>
      <c r="N56" s="3">
        <f>L56/M56*100</f>
        <v>52.36363636363637</v>
      </c>
      <c r="O56" s="13"/>
      <c r="P56" s="21">
        <v>353</v>
      </c>
      <c r="Q56" s="21">
        <v>1185</v>
      </c>
      <c r="R56" s="3">
        <f>P56/Q56*100</f>
        <v>29.78902953586498</v>
      </c>
      <c r="S56" s="22"/>
      <c r="T56" s="21">
        <v>1028</v>
      </c>
      <c r="U56" s="21">
        <v>1527</v>
      </c>
      <c r="V56" s="3">
        <f>T56/U56*100</f>
        <v>67.3215455140799</v>
      </c>
      <c r="W56" s="21">
        <v>1110</v>
      </c>
      <c r="X56" s="21">
        <v>1538</v>
      </c>
      <c r="Y56" s="3">
        <f>W56/X56*100</f>
        <v>72.17165149544863</v>
      </c>
      <c r="AA56" s="21">
        <v>930</v>
      </c>
      <c r="AB56" s="21">
        <v>1440</v>
      </c>
      <c r="AC56" s="3">
        <f>AA56/AB56*100</f>
        <v>64.58333333333334</v>
      </c>
      <c r="AD56" s="21">
        <v>736</v>
      </c>
      <c r="AE56" s="21">
        <v>1414</v>
      </c>
      <c r="AF56" s="3">
        <f>AD56/AE56*100</f>
        <v>52.05091937765205</v>
      </c>
      <c r="AH56" s="21">
        <v>557</v>
      </c>
      <c r="AI56" s="21">
        <v>1709</v>
      </c>
      <c r="AJ56" s="3">
        <f>AH56/AI56*100</f>
        <v>32.59215915740199</v>
      </c>
      <c r="AK56" s="21">
        <v>661</v>
      </c>
      <c r="AL56" s="21">
        <v>1971</v>
      </c>
      <c r="AM56" s="3">
        <f>AK56/AL56*100</f>
        <v>33.536276002029425</v>
      </c>
      <c r="AN56" s="3"/>
      <c r="AO56" s="21">
        <v>54</v>
      </c>
      <c r="AP56" s="21">
        <v>7940</v>
      </c>
      <c r="AQ56" s="3">
        <f>AO56/AP56*100</f>
        <v>0.6801007556675063</v>
      </c>
      <c r="AS56" s="21">
        <v>53</v>
      </c>
      <c r="AT56" s="21">
        <v>149</v>
      </c>
      <c r="AU56" s="3">
        <f>AS56/AT56*100</f>
        <v>35.57046979865772</v>
      </c>
      <c r="AV56" s="21">
        <v>64</v>
      </c>
      <c r="AW56" s="21">
        <v>172</v>
      </c>
      <c r="AX56" s="3">
        <f>AV56/AW56*100</f>
        <v>37.2093023255814</v>
      </c>
      <c r="AZ56" s="21">
        <v>48</v>
      </c>
      <c r="BA56" s="21">
        <v>144</v>
      </c>
      <c r="BB56" s="3">
        <f>AZ56/BA56*100</f>
        <v>33.33333333333333</v>
      </c>
      <c r="BC56" s="21">
        <v>49</v>
      </c>
      <c r="BD56" s="21">
        <v>1049</v>
      </c>
      <c r="BE56" s="3">
        <f>BC56/BD56*100</f>
        <v>4.671115347950429</v>
      </c>
    </row>
    <row r="57" spans="1:57" ht="12.75">
      <c r="A57" s="5" t="s">
        <v>11</v>
      </c>
      <c r="B57" s="54">
        <v>155</v>
      </c>
      <c r="C57" s="54">
        <v>727</v>
      </c>
      <c r="D57" s="15">
        <v>21.320495185694636</v>
      </c>
      <c r="E57" s="54">
        <v>127</v>
      </c>
      <c r="F57" s="54">
        <v>708</v>
      </c>
      <c r="G57" s="15">
        <v>17.937853107344633</v>
      </c>
      <c r="H57" s="12"/>
      <c r="I57" s="21">
        <v>353</v>
      </c>
      <c r="J57" s="21">
        <v>727</v>
      </c>
      <c r="K57" s="3">
        <f>I57/J57*100</f>
        <v>48.55570839064649</v>
      </c>
      <c r="L57" s="21">
        <v>366</v>
      </c>
      <c r="M57" s="21">
        <v>708</v>
      </c>
      <c r="N57" s="3">
        <f>L57/M57*100</f>
        <v>51.69491525423729</v>
      </c>
      <c r="O57" s="13"/>
      <c r="P57" s="21">
        <v>146</v>
      </c>
      <c r="Q57" s="21">
        <v>475</v>
      </c>
      <c r="R57" s="3">
        <f>P57/Q57*100</f>
        <v>30.736842105263158</v>
      </c>
      <c r="S57" s="22"/>
      <c r="T57" s="21">
        <v>474</v>
      </c>
      <c r="U57" s="21">
        <v>812</v>
      </c>
      <c r="V57" s="3">
        <f>T57/U57*100</f>
        <v>58.3743842364532</v>
      </c>
      <c r="W57" s="21">
        <v>460</v>
      </c>
      <c r="X57" s="21">
        <v>688</v>
      </c>
      <c r="Y57" s="3">
        <f>W57/X57*100</f>
        <v>66.86046511627907</v>
      </c>
      <c r="AA57" s="21">
        <v>357</v>
      </c>
      <c r="AB57" s="21">
        <v>672</v>
      </c>
      <c r="AC57" s="3">
        <f>AA57/AB57*100</f>
        <v>53.125</v>
      </c>
      <c r="AD57" s="21">
        <v>300</v>
      </c>
      <c r="AE57" s="21">
        <v>633</v>
      </c>
      <c r="AF57" s="3">
        <f>AD57/AE57*100</f>
        <v>47.39336492890995</v>
      </c>
      <c r="AH57" s="21">
        <v>228</v>
      </c>
      <c r="AI57" s="21">
        <v>769</v>
      </c>
      <c r="AJ57" s="3">
        <f>AH57/AI57*100</f>
        <v>29.648894668400523</v>
      </c>
      <c r="AK57" s="21">
        <v>251</v>
      </c>
      <c r="AL57" s="21">
        <v>721</v>
      </c>
      <c r="AM57" s="3">
        <f>AK57/AL57*100</f>
        <v>34.812760055478506</v>
      </c>
      <c r="AN57" s="3"/>
      <c r="AO57" s="21">
        <v>41</v>
      </c>
      <c r="AP57" s="21">
        <v>3219</v>
      </c>
      <c r="AQ57" s="3">
        <f>AO57/AP57*100</f>
        <v>1.2736874805840324</v>
      </c>
      <c r="AS57" s="21">
        <v>10</v>
      </c>
      <c r="AT57" s="21">
        <v>69</v>
      </c>
      <c r="AU57" s="3">
        <f>AS57/AT57*100</f>
        <v>14.492753623188406</v>
      </c>
      <c r="AV57" s="21">
        <v>32</v>
      </c>
      <c r="AW57" s="21">
        <v>72</v>
      </c>
      <c r="AX57" s="3">
        <f>AV57/AW57*100</f>
        <v>44.44444444444444</v>
      </c>
      <c r="AZ57" s="21">
        <v>93</v>
      </c>
      <c r="BA57" s="21">
        <v>230</v>
      </c>
      <c r="BB57" s="3">
        <f>AZ57/BA57*100</f>
        <v>40.43478260869565</v>
      </c>
      <c r="BC57" s="21">
        <v>47</v>
      </c>
      <c r="BD57" s="21">
        <v>598</v>
      </c>
      <c r="BE57" s="3">
        <f>BC57/BD57*100</f>
        <v>7.859531772575251</v>
      </c>
    </row>
    <row r="58" spans="1:57" ht="12.75">
      <c r="A58" s="5" t="s">
        <v>8</v>
      </c>
      <c r="B58" s="54">
        <v>380</v>
      </c>
      <c r="C58" s="54">
        <v>1781</v>
      </c>
      <c r="D58" s="15">
        <v>21.33632790567097</v>
      </c>
      <c r="E58" s="54">
        <v>418</v>
      </c>
      <c r="F58" s="54">
        <v>1972</v>
      </c>
      <c r="G58" s="15">
        <v>21.196754563894523</v>
      </c>
      <c r="H58" s="12"/>
      <c r="I58" s="21">
        <v>763</v>
      </c>
      <c r="J58" s="21">
        <v>1781</v>
      </c>
      <c r="K58" s="3">
        <f>I58/J58*100</f>
        <v>42.84110050533408</v>
      </c>
      <c r="L58" s="21">
        <v>1076</v>
      </c>
      <c r="M58" s="21">
        <v>1972</v>
      </c>
      <c r="N58" s="3">
        <f>L58/M58*100</f>
        <v>54.563894523326574</v>
      </c>
      <c r="O58" s="13"/>
      <c r="P58" s="21">
        <v>387</v>
      </c>
      <c r="Q58" s="21">
        <v>1352</v>
      </c>
      <c r="R58" s="3">
        <f>P58/Q58*100</f>
        <v>28.624260355029584</v>
      </c>
      <c r="S58" s="22"/>
      <c r="T58" s="21">
        <v>1403</v>
      </c>
      <c r="U58" s="21">
        <v>2111</v>
      </c>
      <c r="V58" s="3">
        <f>T58/U58*100</f>
        <v>66.4613927048792</v>
      </c>
      <c r="W58" s="21">
        <v>1566</v>
      </c>
      <c r="X58" s="21">
        <v>2121</v>
      </c>
      <c r="Y58" s="3">
        <f>W58/X58*100</f>
        <v>73.83309759547383</v>
      </c>
      <c r="AA58" s="21">
        <v>767</v>
      </c>
      <c r="AB58" s="21">
        <v>1680</v>
      </c>
      <c r="AC58" s="3">
        <f>AA58/AB58*100</f>
        <v>45.654761904761905</v>
      </c>
      <c r="AD58" s="21">
        <v>887</v>
      </c>
      <c r="AE58" s="21">
        <v>1928</v>
      </c>
      <c r="AF58" s="3">
        <f>AD58/AE58*100</f>
        <v>46.00622406639004</v>
      </c>
      <c r="AH58" s="21">
        <v>567</v>
      </c>
      <c r="AI58" s="21">
        <v>2012</v>
      </c>
      <c r="AJ58" s="3">
        <f>AH58/AI58*100</f>
        <v>28.180914512922467</v>
      </c>
      <c r="AK58" s="21">
        <v>821</v>
      </c>
      <c r="AL58" s="21">
        <v>2227</v>
      </c>
      <c r="AM58" s="3">
        <f>AK58/AL58*100</f>
        <v>36.86573866187696</v>
      </c>
      <c r="AN58" s="3"/>
      <c r="AO58" s="21">
        <v>60</v>
      </c>
      <c r="AP58" s="21">
        <v>9514</v>
      </c>
      <c r="AQ58" s="3">
        <f>AO58/AP58*100</f>
        <v>0.6306495690561278</v>
      </c>
      <c r="AS58" s="21">
        <v>65</v>
      </c>
      <c r="AT58" s="21">
        <v>204</v>
      </c>
      <c r="AU58" s="3">
        <f>AS58/AT58*100</f>
        <v>31.862745098039213</v>
      </c>
      <c r="AV58" s="21">
        <v>75</v>
      </c>
      <c r="AW58" s="21">
        <v>208</v>
      </c>
      <c r="AX58" s="3">
        <f>AV58/AW58*100</f>
        <v>36.05769230769231</v>
      </c>
      <c r="AZ58" s="21">
        <v>190</v>
      </c>
      <c r="BA58" s="21">
        <v>506</v>
      </c>
      <c r="BB58" s="3">
        <f>AZ58/BA58*100</f>
        <v>37.54940711462451</v>
      </c>
      <c r="BC58" s="21">
        <v>72</v>
      </c>
      <c r="BD58" s="21">
        <v>1490</v>
      </c>
      <c r="BE58" s="3">
        <f>BC58/BD58*100</f>
        <v>4.832214765100671</v>
      </c>
    </row>
    <row r="59" spans="1:57" ht="12.75">
      <c r="A59" s="5" t="s">
        <v>7</v>
      </c>
      <c r="B59" s="54">
        <v>712</v>
      </c>
      <c r="C59" s="54">
        <v>2235</v>
      </c>
      <c r="D59" s="15">
        <v>31.85682326621924</v>
      </c>
      <c r="E59" s="54">
        <v>567</v>
      </c>
      <c r="F59" s="54">
        <v>2121</v>
      </c>
      <c r="G59" s="15">
        <v>26.732673267326735</v>
      </c>
      <c r="H59" s="12"/>
      <c r="I59" s="21">
        <v>507</v>
      </c>
      <c r="J59" s="21">
        <v>2235</v>
      </c>
      <c r="K59" s="3">
        <f t="shared" si="14"/>
        <v>22.684563758389263</v>
      </c>
      <c r="L59" s="21">
        <v>521</v>
      </c>
      <c r="M59" s="21">
        <v>2121</v>
      </c>
      <c r="N59" s="3">
        <f t="shared" si="15"/>
        <v>24.563884959924565</v>
      </c>
      <c r="O59" s="13"/>
      <c r="P59" s="21">
        <v>92</v>
      </c>
      <c r="Q59" s="21">
        <v>1423</v>
      </c>
      <c r="R59" s="3">
        <f t="shared" si="26"/>
        <v>6.46521433591005</v>
      </c>
      <c r="S59" s="22"/>
      <c r="T59" s="21">
        <v>623</v>
      </c>
      <c r="U59" s="21">
        <v>2471</v>
      </c>
      <c r="V59" s="3">
        <f t="shared" si="16"/>
        <v>25.21246458923513</v>
      </c>
      <c r="W59" s="21">
        <v>666</v>
      </c>
      <c r="X59" s="21">
        <v>2734</v>
      </c>
      <c r="Y59" s="3">
        <f t="shared" si="17"/>
        <v>24.359912216532553</v>
      </c>
      <c r="AA59" s="21">
        <v>355</v>
      </c>
      <c r="AB59" s="21">
        <v>1889</v>
      </c>
      <c r="AC59" s="3">
        <f t="shared" si="18"/>
        <v>18.793012175754367</v>
      </c>
      <c r="AD59" s="21">
        <v>439</v>
      </c>
      <c r="AE59" s="21">
        <v>2196</v>
      </c>
      <c r="AF59" s="3">
        <f t="shared" si="19"/>
        <v>19.99089253187614</v>
      </c>
      <c r="AH59" s="21">
        <v>864</v>
      </c>
      <c r="AI59" s="21">
        <v>2092</v>
      </c>
      <c r="AJ59" s="3">
        <f t="shared" si="20"/>
        <v>41.30019120458891</v>
      </c>
      <c r="AK59" s="21">
        <v>1298</v>
      </c>
      <c r="AL59" s="21">
        <v>2276</v>
      </c>
      <c r="AM59" s="3">
        <f t="shared" si="21"/>
        <v>57.0298769771529</v>
      </c>
      <c r="AN59" s="3"/>
      <c r="AO59" s="21">
        <v>844</v>
      </c>
      <c r="AP59" s="21">
        <v>9497</v>
      </c>
      <c r="AQ59" s="3">
        <f t="shared" si="22"/>
        <v>8.887016952721913</v>
      </c>
      <c r="AS59" s="21">
        <v>125</v>
      </c>
      <c r="AT59" s="21">
        <v>229</v>
      </c>
      <c r="AU59" s="3">
        <f t="shared" si="23"/>
        <v>54.58515283842795</v>
      </c>
      <c r="AV59" s="21">
        <v>155</v>
      </c>
      <c r="AW59" s="21">
        <v>238</v>
      </c>
      <c r="AX59" s="3">
        <f t="shared" si="27"/>
        <v>65.12605042016807</v>
      </c>
      <c r="AZ59" s="21">
        <v>965</v>
      </c>
      <c r="BA59" s="21">
        <v>1502</v>
      </c>
      <c r="BB59" s="3">
        <f t="shared" si="24"/>
        <v>64.24766977363515</v>
      </c>
      <c r="BC59" s="21">
        <v>752</v>
      </c>
      <c r="BD59" s="21">
        <v>2799</v>
      </c>
      <c r="BE59" s="3">
        <f t="shared" si="25"/>
        <v>26.86673812075741</v>
      </c>
    </row>
    <row r="60" spans="1:57" ht="12.75">
      <c r="A60" s="5" t="s">
        <v>9</v>
      </c>
      <c r="B60" s="54">
        <v>356</v>
      </c>
      <c r="C60" s="54">
        <v>1384</v>
      </c>
      <c r="D60" s="15">
        <v>25.722543352601157</v>
      </c>
      <c r="E60" s="54">
        <v>323</v>
      </c>
      <c r="F60" s="54">
        <v>1618</v>
      </c>
      <c r="G60" s="15">
        <v>19.962917181705812</v>
      </c>
      <c r="H60" s="12"/>
      <c r="I60" s="21">
        <v>641</v>
      </c>
      <c r="J60" s="21">
        <v>1384</v>
      </c>
      <c r="K60" s="3">
        <f t="shared" si="14"/>
        <v>46.31502890173411</v>
      </c>
      <c r="L60" s="21">
        <v>789</v>
      </c>
      <c r="M60" s="21">
        <v>1618</v>
      </c>
      <c r="N60" s="3">
        <f t="shared" si="15"/>
        <v>48.76390605686032</v>
      </c>
      <c r="O60" s="13"/>
      <c r="P60" s="21">
        <v>267</v>
      </c>
      <c r="Q60" s="21">
        <v>1118</v>
      </c>
      <c r="R60" s="3">
        <f t="shared" si="26"/>
        <v>23.881932021466906</v>
      </c>
      <c r="S60" s="22"/>
      <c r="T60" s="21">
        <v>1308</v>
      </c>
      <c r="U60" s="21">
        <v>2026</v>
      </c>
      <c r="V60" s="3">
        <f t="shared" si="16"/>
        <v>64.56071076011845</v>
      </c>
      <c r="W60" s="21">
        <v>1592</v>
      </c>
      <c r="X60" s="21">
        <v>2093</v>
      </c>
      <c r="Y60" s="3">
        <f t="shared" si="17"/>
        <v>76.06306736741519</v>
      </c>
      <c r="AA60" s="21">
        <v>953</v>
      </c>
      <c r="AB60" s="21">
        <v>1701</v>
      </c>
      <c r="AC60" s="3">
        <f t="shared" si="18"/>
        <v>56.02586713697825</v>
      </c>
      <c r="AD60" s="21">
        <v>1049</v>
      </c>
      <c r="AE60" s="21">
        <v>1772</v>
      </c>
      <c r="AF60" s="3">
        <f t="shared" si="19"/>
        <v>59.19864559819413</v>
      </c>
      <c r="AH60" s="21">
        <v>603</v>
      </c>
      <c r="AI60" s="21">
        <v>1461</v>
      </c>
      <c r="AJ60" s="3">
        <f t="shared" si="20"/>
        <v>41.27310061601643</v>
      </c>
      <c r="AK60" s="21">
        <v>852</v>
      </c>
      <c r="AL60" s="21">
        <v>1739</v>
      </c>
      <c r="AM60" s="3">
        <f t="shared" si="21"/>
        <v>48.99367452558942</v>
      </c>
      <c r="AN60" s="3"/>
      <c r="AO60" s="21">
        <v>104</v>
      </c>
      <c r="AP60" s="21">
        <v>7521</v>
      </c>
      <c r="AQ60" s="3">
        <f t="shared" si="22"/>
        <v>1.3827948411115543</v>
      </c>
      <c r="AS60" s="21">
        <v>30</v>
      </c>
      <c r="AT60" s="21">
        <v>118</v>
      </c>
      <c r="AU60" s="3">
        <f t="shared" si="23"/>
        <v>25.423728813559322</v>
      </c>
      <c r="AV60" s="21">
        <v>51</v>
      </c>
      <c r="AW60" s="21">
        <v>168</v>
      </c>
      <c r="AX60" s="3">
        <f t="shared" si="27"/>
        <v>30.357142857142854</v>
      </c>
      <c r="AZ60" s="21">
        <v>242</v>
      </c>
      <c r="BA60" s="21">
        <v>517</v>
      </c>
      <c r="BB60" s="3">
        <f t="shared" si="24"/>
        <v>46.808510638297875</v>
      </c>
      <c r="BC60" s="21">
        <v>210</v>
      </c>
      <c r="BD60" s="21">
        <v>1354</v>
      </c>
      <c r="BE60" s="3">
        <f t="shared" si="25"/>
        <v>15.5096011816839</v>
      </c>
    </row>
    <row r="61" spans="1:57" ht="12.75">
      <c r="A61" s="20" t="s">
        <v>5</v>
      </c>
      <c r="B61" s="54">
        <v>274</v>
      </c>
      <c r="C61" s="54">
        <v>941</v>
      </c>
      <c r="D61" s="15">
        <v>29.11795961742827</v>
      </c>
      <c r="E61" s="54">
        <v>213</v>
      </c>
      <c r="F61" s="54">
        <v>995</v>
      </c>
      <c r="G61" s="15">
        <v>21.407035175879397</v>
      </c>
      <c r="H61" s="12"/>
      <c r="I61" s="21">
        <v>231</v>
      </c>
      <c r="J61" s="21">
        <v>941</v>
      </c>
      <c r="K61" s="3">
        <f t="shared" si="14"/>
        <v>24.54835281615303</v>
      </c>
      <c r="L61" s="21">
        <v>173</v>
      </c>
      <c r="M61" s="21">
        <v>995</v>
      </c>
      <c r="N61" s="3">
        <f t="shared" si="15"/>
        <v>17.386934673366834</v>
      </c>
      <c r="O61" s="13"/>
      <c r="P61" s="21">
        <v>17</v>
      </c>
      <c r="Q61" s="21">
        <v>583</v>
      </c>
      <c r="R61" s="3">
        <f t="shared" si="26"/>
        <v>2.9159519725557463</v>
      </c>
      <c r="S61" s="22"/>
      <c r="T61" s="21">
        <v>193</v>
      </c>
      <c r="U61" s="21">
        <v>1115</v>
      </c>
      <c r="V61" s="3">
        <f t="shared" si="16"/>
        <v>17.309417040358742</v>
      </c>
      <c r="W61" s="21">
        <v>218</v>
      </c>
      <c r="X61" s="21">
        <v>1462</v>
      </c>
      <c r="Y61" s="3">
        <f t="shared" si="17"/>
        <v>14.91108071135431</v>
      </c>
      <c r="AA61" s="21">
        <v>66</v>
      </c>
      <c r="AB61" s="21">
        <v>901</v>
      </c>
      <c r="AC61" s="3">
        <f t="shared" si="18"/>
        <v>7.32519422863485</v>
      </c>
      <c r="AD61" s="21">
        <v>100</v>
      </c>
      <c r="AE61" s="21">
        <v>1260</v>
      </c>
      <c r="AF61" s="3">
        <f t="shared" si="19"/>
        <v>7.936507936507936</v>
      </c>
      <c r="AH61" s="21">
        <v>407</v>
      </c>
      <c r="AI61" s="21">
        <v>695</v>
      </c>
      <c r="AJ61" s="3">
        <f t="shared" si="20"/>
        <v>58.561151079136685</v>
      </c>
      <c r="AK61" s="21">
        <v>670</v>
      </c>
      <c r="AL61" s="21">
        <v>855</v>
      </c>
      <c r="AM61" s="3">
        <f t="shared" si="21"/>
        <v>78.3625730994152</v>
      </c>
      <c r="AN61" s="3"/>
      <c r="AO61" s="21">
        <v>882</v>
      </c>
      <c r="AP61" s="21">
        <v>3577</v>
      </c>
      <c r="AQ61" s="3">
        <f t="shared" si="22"/>
        <v>24.65753424657534</v>
      </c>
      <c r="AS61" s="21">
        <v>34</v>
      </c>
      <c r="AT61" s="21">
        <v>69</v>
      </c>
      <c r="AU61" s="3">
        <f t="shared" si="23"/>
        <v>49.275362318840585</v>
      </c>
      <c r="AV61" s="21">
        <v>47</v>
      </c>
      <c r="AW61" s="21">
        <v>89</v>
      </c>
      <c r="AX61" s="3">
        <f t="shared" si="27"/>
        <v>52.80898876404494</v>
      </c>
      <c r="AZ61" s="21">
        <v>363</v>
      </c>
      <c r="BA61" s="21">
        <v>1120</v>
      </c>
      <c r="BB61" s="3">
        <f t="shared" si="24"/>
        <v>32.410714285714285</v>
      </c>
      <c r="BC61" s="21">
        <v>301</v>
      </c>
      <c r="BD61" s="21">
        <v>1178</v>
      </c>
      <c r="BE61" s="3">
        <f t="shared" si="25"/>
        <v>25.551782682512737</v>
      </c>
    </row>
    <row r="62" spans="1:57" ht="12.75">
      <c r="A62" s="40"/>
      <c r="B62" s="21"/>
      <c r="C62" s="21"/>
      <c r="D62" s="15"/>
      <c r="E62" s="21"/>
      <c r="F62" s="21"/>
      <c r="G62" s="15"/>
      <c r="H62" s="12"/>
      <c r="I62" s="21"/>
      <c r="J62" s="21"/>
      <c r="K62" s="3"/>
      <c r="L62" s="21"/>
      <c r="M62" s="21"/>
      <c r="N62" s="3"/>
      <c r="O62" s="13"/>
      <c r="P62" s="21"/>
      <c r="Q62" s="21"/>
      <c r="R62" s="3"/>
      <c r="S62" s="22"/>
      <c r="T62" s="21"/>
      <c r="U62" s="21"/>
      <c r="V62" s="3"/>
      <c r="W62" s="21"/>
      <c r="X62" s="21"/>
      <c r="Y62" s="3"/>
      <c r="AA62" s="21"/>
      <c r="AB62" s="21"/>
      <c r="AC62" s="3"/>
      <c r="AD62" s="21"/>
      <c r="AE62" s="21"/>
      <c r="AF62" s="3"/>
      <c r="AH62" s="21"/>
      <c r="AI62" s="21"/>
      <c r="AJ62" s="3"/>
      <c r="AK62" s="21"/>
      <c r="AL62" s="21"/>
      <c r="AM62" s="3"/>
      <c r="AN62" s="3"/>
      <c r="AO62" s="21"/>
      <c r="AP62" s="21"/>
      <c r="AQ62" s="3"/>
      <c r="AS62" s="21"/>
      <c r="AT62" s="21"/>
      <c r="AU62" s="3"/>
      <c r="AV62" s="21"/>
      <c r="AW62" s="21"/>
      <c r="AX62" s="3"/>
      <c r="AZ62" s="21"/>
      <c r="BA62" s="21"/>
      <c r="BB62" s="3"/>
      <c r="BC62" s="21"/>
      <c r="BD62" s="21"/>
      <c r="BE62" s="3"/>
    </row>
    <row r="63" spans="1:57" ht="12.75">
      <c r="A63" s="130" t="s">
        <v>169</v>
      </c>
      <c r="B63" s="21"/>
      <c r="C63" s="21"/>
      <c r="D63" s="15"/>
      <c r="E63" s="21"/>
      <c r="F63" s="21"/>
      <c r="G63" s="15"/>
      <c r="H63" s="12"/>
      <c r="I63" s="21"/>
      <c r="J63" s="21"/>
      <c r="K63" s="3"/>
      <c r="L63" s="21"/>
      <c r="M63" s="21"/>
      <c r="N63" s="3"/>
      <c r="O63" s="13"/>
      <c r="P63" s="21"/>
      <c r="Q63" s="21"/>
      <c r="R63" s="3"/>
      <c r="S63" s="22"/>
      <c r="T63" s="21"/>
      <c r="U63" s="21"/>
      <c r="V63" s="3"/>
      <c r="W63" s="21"/>
      <c r="X63" s="21"/>
      <c r="Y63" s="3"/>
      <c r="AA63" s="21"/>
      <c r="AB63" s="21"/>
      <c r="AC63" s="3"/>
      <c r="AD63" s="21"/>
      <c r="AE63" s="21"/>
      <c r="AF63" s="3"/>
      <c r="AH63" s="21"/>
      <c r="AI63" s="21"/>
      <c r="AJ63" s="3"/>
      <c r="AK63" s="21"/>
      <c r="AL63" s="21"/>
      <c r="AM63" s="3"/>
      <c r="AN63" s="3"/>
      <c r="AO63" s="21"/>
      <c r="AP63" s="21"/>
      <c r="AQ63" s="3"/>
      <c r="AS63" s="21"/>
      <c r="AT63" s="21"/>
      <c r="AU63" s="3"/>
      <c r="AV63" s="21"/>
      <c r="AW63" s="21"/>
      <c r="AX63" s="3"/>
      <c r="AZ63" s="21"/>
      <c r="BA63" s="21"/>
      <c r="BB63" s="3"/>
      <c r="BC63" s="21"/>
      <c r="BD63" s="21"/>
      <c r="BE63" s="3"/>
    </row>
    <row r="64" spans="1:57" s="78" customFormat="1" ht="12.75">
      <c r="A64" s="66" t="s">
        <v>143</v>
      </c>
      <c r="B64" s="150">
        <v>10630</v>
      </c>
      <c r="C64" s="150">
        <v>32850.99</v>
      </c>
      <c r="D64" s="15">
        <v>32.35823334395707</v>
      </c>
      <c r="E64" s="150">
        <v>8628</v>
      </c>
      <c r="F64" s="150">
        <v>32266</v>
      </c>
      <c r="G64" s="15">
        <v>26.74022190541127</v>
      </c>
      <c r="H64" s="12"/>
      <c r="I64" s="79">
        <v>11236</v>
      </c>
      <c r="J64" s="79">
        <v>32850.99</v>
      </c>
      <c r="K64" s="15">
        <v>34.202926608908896</v>
      </c>
      <c r="L64" s="79">
        <v>10554</v>
      </c>
      <c r="M64" s="79">
        <v>32266</v>
      </c>
      <c r="N64" s="15">
        <v>32.70935349903923</v>
      </c>
      <c r="O64" s="13"/>
      <c r="P64" s="79">
        <v>986</v>
      </c>
      <c r="Q64" s="79">
        <v>20046</v>
      </c>
      <c r="R64" s="15">
        <v>4.918687019854335</v>
      </c>
      <c r="S64" s="80"/>
      <c r="T64" s="79">
        <v>8859</v>
      </c>
      <c r="U64" s="79">
        <v>30856</v>
      </c>
      <c r="V64" s="15">
        <v>28.710785584651283</v>
      </c>
      <c r="W64" s="79">
        <v>10319</v>
      </c>
      <c r="X64" s="79">
        <v>36907</v>
      </c>
      <c r="Y64" s="15">
        <v>27.959465684016582</v>
      </c>
      <c r="Z64" s="11"/>
      <c r="AA64" s="79">
        <v>6237</v>
      </c>
      <c r="AB64" s="79">
        <v>22504</v>
      </c>
      <c r="AC64" s="15">
        <v>27.715072875933167</v>
      </c>
      <c r="AD64" s="79">
        <v>7978</v>
      </c>
      <c r="AE64" s="79">
        <v>28366</v>
      </c>
      <c r="AF64" s="15">
        <v>28.125220334202922</v>
      </c>
      <c r="AG64" s="11"/>
      <c r="AH64" s="79">
        <v>8604</v>
      </c>
      <c r="AI64" s="79">
        <v>23005</v>
      </c>
      <c r="AJ64" s="15">
        <v>37.40056509454466</v>
      </c>
      <c r="AK64" s="79">
        <v>15545</v>
      </c>
      <c r="AL64" s="79">
        <v>26505</v>
      </c>
      <c r="AM64" s="15">
        <v>58.649311450669686</v>
      </c>
      <c r="AN64" s="81"/>
      <c r="AO64" s="79">
        <v>12804</v>
      </c>
      <c r="AP64" s="79">
        <v>120044</v>
      </c>
      <c r="AQ64" s="15">
        <v>10.66608910066309</v>
      </c>
      <c r="AS64" s="79">
        <v>971</v>
      </c>
      <c r="AT64" s="79">
        <v>1990.01</v>
      </c>
      <c r="AU64" s="15">
        <v>48.79372465464998</v>
      </c>
      <c r="AV64" s="79">
        <v>1666</v>
      </c>
      <c r="AW64" s="79">
        <v>2594</v>
      </c>
      <c r="AX64" s="15">
        <v>64.22513492675405</v>
      </c>
      <c r="AZ64" s="79">
        <v>9230</v>
      </c>
      <c r="BA64" s="79">
        <v>39140.99</v>
      </c>
      <c r="BB64" s="15">
        <v>23.581416821598026</v>
      </c>
      <c r="BC64" s="79">
        <v>8168</v>
      </c>
      <c r="BD64" s="79">
        <v>37607</v>
      </c>
      <c r="BE64" s="15">
        <v>21.719360757305818</v>
      </c>
    </row>
    <row r="65" spans="1:57" s="78" customFormat="1" ht="12.75">
      <c r="A65" s="66" t="s">
        <v>144</v>
      </c>
      <c r="B65" s="150">
        <v>2226</v>
      </c>
      <c r="C65" s="150">
        <v>7586.01</v>
      </c>
      <c r="D65" s="15">
        <v>29.343488869642936</v>
      </c>
      <c r="E65" s="150">
        <v>1661</v>
      </c>
      <c r="F65" s="150">
        <v>6924</v>
      </c>
      <c r="G65" s="15">
        <v>23.989023685730793</v>
      </c>
      <c r="H65" s="12"/>
      <c r="I65" s="79">
        <v>2372</v>
      </c>
      <c r="J65" s="79">
        <v>7586.01</v>
      </c>
      <c r="K65" s="15">
        <v>31.268084276187345</v>
      </c>
      <c r="L65" s="79">
        <v>1993</v>
      </c>
      <c r="M65" s="79">
        <v>6924</v>
      </c>
      <c r="N65" s="15">
        <v>28.78393991912189</v>
      </c>
      <c r="O65" s="13"/>
      <c r="P65" s="79">
        <v>91</v>
      </c>
      <c r="Q65" s="79">
        <v>4022</v>
      </c>
      <c r="R65" s="15">
        <v>2.262555942317255</v>
      </c>
      <c r="S65" s="80"/>
      <c r="T65" s="79">
        <v>1581</v>
      </c>
      <c r="U65" s="79">
        <v>7299</v>
      </c>
      <c r="V65" s="15">
        <v>21.660501438553226</v>
      </c>
      <c r="W65" s="79">
        <v>1692</v>
      </c>
      <c r="X65" s="79">
        <v>8381</v>
      </c>
      <c r="Y65" s="15">
        <v>20.188521656126955</v>
      </c>
      <c r="Z65" s="11"/>
      <c r="AA65" s="79">
        <v>1338</v>
      </c>
      <c r="AB65" s="79">
        <v>5761</v>
      </c>
      <c r="AC65" s="15">
        <v>23.225134525256035</v>
      </c>
      <c r="AD65" s="79">
        <v>1574</v>
      </c>
      <c r="AE65" s="79">
        <v>6934</v>
      </c>
      <c r="AF65" s="15">
        <v>22.699740409576002</v>
      </c>
      <c r="AG65" s="11"/>
      <c r="AH65" s="79">
        <v>2170</v>
      </c>
      <c r="AI65" s="79">
        <v>4957.01</v>
      </c>
      <c r="AJ65" s="15">
        <v>43.776389396027035</v>
      </c>
      <c r="AK65" s="79">
        <v>3557</v>
      </c>
      <c r="AL65" s="79">
        <v>5669</v>
      </c>
      <c r="AM65" s="15">
        <v>62.74475216087494</v>
      </c>
      <c r="AN65" s="81"/>
      <c r="AO65" s="79">
        <v>3734</v>
      </c>
      <c r="AP65" s="79">
        <v>25072</v>
      </c>
      <c r="AQ65" s="15">
        <v>14.893107849393747</v>
      </c>
      <c r="AS65" s="79">
        <v>203</v>
      </c>
      <c r="AT65" s="79">
        <v>401</v>
      </c>
      <c r="AU65" s="15">
        <v>50.62344139650873</v>
      </c>
      <c r="AV65" s="79">
        <v>371</v>
      </c>
      <c r="AW65" s="79">
        <v>583</v>
      </c>
      <c r="AX65" s="15">
        <v>63.63636363636363</v>
      </c>
      <c r="AZ65" s="79">
        <v>1577</v>
      </c>
      <c r="BA65" s="79">
        <v>21523.99</v>
      </c>
      <c r="BB65" s="15">
        <v>7.326708477378031</v>
      </c>
      <c r="BC65" s="79">
        <v>1681</v>
      </c>
      <c r="BD65" s="79">
        <v>8309</v>
      </c>
      <c r="BE65" s="15">
        <v>20.231074738235648</v>
      </c>
    </row>
    <row r="66" spans="1:57" s="78" customFormat="1" ht="12.75">
      <c r="A66" s="66" t="s">
        <v>145</v>
      </c>
      <c r="B66" s="150">
        <v>8315</v>
      </c>
      <c r="C66" s="150">
        <v>27425.01</v>
      </c>
      <c r="D66" s="15">
        <v>30.319040904634132</v>
      </c>
      <c r="E66" s="150">
        <v>7160</v>
      </c>
      <c r="F66" s="150">
        <v>27909</v>
      </c>
      <c r="G66" s="15">
        <v>25.65480669318141</v>
      </c>
      <c r="H66" s="12"/>
      <c r="I66" s="79">
        <v>8474.01</v>
      </c>
      <c r="J66" s="79">
        <v>27425.01</v>
      </c>
      <c r="K66" s="15">
        <v>30.89884014627524</v>
      </c>
      <c r="L66" s="79">
        <v>8453</v>
      </c>
      <c r="M66" s="79">
        <v>27909</v>
      </c>
      <c r="N66" s="15">
        <v>30.287720806908165</v>
      </c>
      <c r="O66" s="13"/>
      <c r="P66" s="79">
        <v>1042</v>
      </c>
      <c r="Q66" s="79">
        <v>18248</v>
      </c>
      <c r="R66" s="15">
        <v>5.710214818062253</v>
      </c>
      <c r="S66" s="80"/>
      <c r="T66" s="79">
        <v>10649.01</v>
      </c>
      <c r="U66" s="79">
        <v>30047</v>
      </c>
      <c r="V66" s="15">
        <v>35.441175491729624</v>
      </c>
      <c r="W66" s="79">
        <v>12284</v>
      </c>
      <c r="X66" s="79">
        <v>36661</v>
      </c>
      <c r="Y66" s="15">
        <v>33.506996535828264</v>
      </c>
      <c r="Z66" s="11"/>
      <c r="AA66" s="79">
        <v>9171.01</v>
      </c>
      <c r="AB66" s="79">
        <v>23312</v>
      </c>
      <c r="AC66" s="15">
        <v>39.340296842827726</v>
      </c>
      <c r="AD66" s="79">
        <v>10761</v>
      </c>
      <c r="AE66" s="79">
        <v>29173</v>
      </c>
      <c r="AF66" s="15">
        <v>36.88684742741576</v>
      </c>
      <c r="AG66" s="11"/>
      <c r="AH66" s="79">
        <v>8401</v>
      </c>
      <c r="AI66" s="79">
        <v>21640</v>
      </c>
      <c r="AJ66" s="15">
        <v>38.82162661737523</v>
      </c>
      <c r="AK66" s="79">
        <v>15473</v>
      </c>
      <c r="AL66" s="79">
        <v>25355</v>
      </c>
      <c r="AM66" s="15">
        <v>61.025438769473475</v>
      </c>
      <c r="AN66" s="81"/>
      <c r="AO66" s="79">
        <v>9312</v>
      </c>
      <c r="AP66" s="79">
        <v>112747</v>
      </c>
      <c r="AQ66" s="15">
        <v>8.25919980132509</v>
      </c>
      <c r="AS66" s="79">
        <v>1010</v>
      </c>
      <c r="AT66" s="79">
        <v>1944.01</v>
      </c>
      <c r="AU66" s="15">
        <v>51.954465254808355</v>
      </c>
      <c r="AV66" s="79">
        <v>1566</v>
      </c>
      <c r="AW66" s="79">
        <v>2394</v>
      </c>
      <c r="AX66" s="15">
        <v>65.41353383458647</v>
      </c>
      <c r="AZ66" s="79">
        <v>5494</v>
      </c>
      <c r="BA66" s="79">
        <v>25014</v>
      </c>
      <c r="BB66" s="15">
        <v>21.963700327816422</v>
      </c>
      <c r="BC66" s="79">
        <v>5117</v>
      </c>
      <c r="BD66" s="79">
        <v>31299</v>
      </c>
      <c r="BE66" s="15">
        <v>16.348765136266337</v>
      </c>
    </row>
    <row r="67" spans="1:57" s="78" customFormat="1" ht="12.75">
      <c r="A67" s="66" t="s">
        <v>146</v>
      </c>
      <c r="B67" s="150">
        <v>1867.99</v>
      </c>
      <c r="C67" s="150">
        <v>5653.01</v>
      </c>
      <c r="D67" s="15">
        <v>33.04416585146674</v>
      </c>
      <c r="E67" s="150">
        <v>1648</v>
      </c>
      <c r="F67" s="150">
        <v>5691</v>
      </c>
      <c r="G67" s="15">
        <v>28.958003865752946</v>
      </c>
      <c r="H67" s="12"/>
      <c r="I67" s="79">
        <v>2043.97</v>
      </c>
      <c r="J67" s="79">
        <v>5653.01</v>
      </c>
      <c r="K67" s="15">
        <v>36.157197669913906</v>
      </c>
      <c r="L67" s="79">
        <v>2064</v>
      </c>
      <c r="M67" s="79">
        <v>5691</v>
      </c>
      <c r="N67" s="15">
        <v>36.267791249341066</v>
      </c>
      <c r="O67" s="13"/>
      <c r="P67" s="79">
        <v>234</v>
      </c>
      <c r="Q67" s="79">
        <v>3196</v>
      </c>
      <c r="R67" s="15">
        <v>7.321652065081352</v>
      </c>
      <c r="S67" s="80"/>
      <c r="T67" s="79">
        <v>2191.97</v>
      </c>
      <c r="U67" s="79">
        <v>5978</v>
      </c>
      <c r="V67" s="15">
        <v>36.6672800267648</v>
      </c>
      <c r="W67" s="79">
        <v>2613</v>
      </c>
      <c r="X67" s="79">
        <v>6900</v>
      </c>
      <c r="Y67" s="15">
        <v>37.869565217391305</v>
      </c>
      <c r="Z67" s="11"/>
      <c r="AA67" s="79">
        <v>1346</v>
      </c>
      <c r="AB67" s="79">
        <v>4543</v>
      </c>
      <c r="AC67" s="15">
        <v>29.627999119524546</v>
      </c>
      <c r="AD67" s="79">
        <v>1712</v>
      </c>
      <c r="AE67" s="79">
        <v>5550</v>
      </c>
      <c r="AF67" s="15">
        <v>30.846846846846848</v>
      </c>
      <c r="AG67" s="11"/>
      <c r="AH67" s="79">
        <v>1771.02</v>
      </c>
      <c r="AI67" s="79">
        <v>4747.02</v>
      </c>
      <c r="AJ67" s="15">
        <v>37.30803746350341</v>
      </c>
      <c r="AK67" s="79">
        <v>2939</v>
      </c>
      <c r="AL67" s="79">
        <v>5349</v>
      </c>
      <c r="AM67" s="15">
        <v>54.9448495045803</v>
      </c>
      <c r="AN67" s="81"/>
      <c r="AO67" s="79">
        <v>1728</v>
      </c>
      <c r="AP67" s="79">
        <v>23426</v>
      </c>
      <c r="AQ67" s="15">
        <v>7.376419363100828</v>
      </c>
      <c r="AS67" s="79">
        <v>161.02</v>
      </c>
      <c r="AT67" s="79">
        <v>376.03</v>
      </c>
      <c r="AU67" s="15">
        <v>42.82105151184746</v>
      </c>
      <c r="AV67" s="79">
        <v>343</v>
      </c>
      <c r="AW67" s="79">
        <v>533</v>
      </c>
      <c r="AX67" s="15">
        <v>64.35272045028142</v>
      </c>
      <c r="AZ67" s="79">
        <v>2571.02</v>
      </c>
      <c r="BA67" s="79">
        <v>9416.01</v>
      </c>
      <c r="BB67" s="15">
        <v>27.304771341576746</v>
      </c>
      <c r="BC67" s="79">
        <v>2129</v>
      </c>
      <c r="BD67" s="79">
        <v>6706</v>
      </c>
      <c r="BE67" s="15">
        <v>31.747688637041456</v>
      </c>
    </row>
    <row r="68" spans="1:57" s="78" customFormat="1" ht="12.75">
      <c r="A68" s="66" t="s">
        <v>147</v>
      </c>
      <c r="B68" s="150">
        <v>4027</v>
      </c>
      <c r="C68" s="150">
        <v>13091</v>
      </c>
      <c r="D68" s="15">
        <v>30.761591933389354</v>
      </c>
      <c r="E68" s="150">
        <v>3801</v>
      </c>
      <c r="F68" s="150">
        <v>13421</v>
      </c>
      <c r="G68" s="15">
        <v>28.32128753446092</v>
      </c>
      <c r="H68" s="12"/>
      <c r="I68" s="79">
        <v>4220</v>
      </c>
      <c r="J68" s="79">
        <v>13091</v>
      </c>
      <c r="K68" s="15">
        <v>32.23588725078298</v>
      </c>
      <c r="L68" s="79">
        <v>4656</v>
      </c>
      <c r="M68" s="79">
        <v>13421</v>
      </c>
      <c r="N68" s="15">
        <v>34.691900752551966</v>
      </c>
      <c r="O68" s="13"/>
      <c r="P68" s="79">
        <v>874</v>
      </c>
      <c r="Q68" s="79">
        <v>9046</v>
      </c>
      <c r="R68" s="15">
        <v>9.661728940968384</v>
      </c>
      <c r="S68" s="80"/>
      <c r="T68" s="79">
        <v>5851</v>
      </c>
      <c r="U68" s="79">
        <v>14507</v>
      </c>
      <c r="V68" s="15">
        <v>40.3322533949128</v>
      </c>
      <c r="W68" s="79">
        <v>7960</v>
      </c>
      <c r="X68" s="79">
        <v>17874</v>
      </c>
      <c r="Y68" s="15">
        <v>44.53395994181493</v>
      </c>
      <c r="Z68" s="11"/>
      <c r="AA68" s="79">
        <v>4436</v>
      </c>
      <c r="AB68" s="79">
        <v>11697</v>
      </c>
      <c r="AC68" s="15">
        <v>37.92425408224331</v>
      </c>
      <c r="AD68" s="79">
        <v>5626</v>
      </c>
      <c r="AE68" s="79">
        <v>14509</v>
      </c>
      <c r="AF68" s="15">
        <v>38.77593218002619</v>
      </c>
      <c r="AG68" s="11"/>
      <c r="AH68" s="79">
        <v>4240</v>
      </c>
      <c r="AI68" s="79">
        <v>11576</v>
      </c>
      <c r="AJ68" s="15">
        <v>36.62750518313753</v>
      </c>
      <c r="AK68" s="79">
        <v>7398</v>
      </c>
      <c r="AL68" s="79">
        <v>13350</v>
      </c>
      <c r="AM68" s="15">
        <v>55.41573033707865</v>
      </c>
      <c r="AN68" s="81"/>
      <c r="AO68" s="79">
        <v>3335</v>
      </c>
      <c r="AP68" s="79">
        <v>58477</v>
      </c>
      <c r="AQ68" s="15">
        <v>5.7030969440976795</v>
      </c>
      <c r="AS68" s="79">
        <v>349</v>
      </c>
      <c r="AT68" s="79">
        <v>994</v>
      </c>
      <c r="AU68" s="15">
        <v>35.11066398390342</v>
      </c>
      <c r="AV68" s="79">
        <v>615</v>
      </c>
      <c r="AW68" s="79">
        <v>1277</v>
      </c>
      <c r="AX68" s="15">
        <v>48.15974941268598</v>
      </c>
      <c r="AZ68" s="79">
        <v>4448</v>
      </c>
      <c r="BA68" s="79">
        <v>14720</v>
      </c>
      <c r="BB68" s="15">
        <v>30.217391304347824</v>
      </c>
      <c r="BC68" s="79">
        <v>4302</v>
      </c>
      <c r="BD68" s="79">
        <v>14552</v>
      </c>
      <c r="BE68" s="15">
        <v>29.562946673996706</v>
      </c>
    </row>
    <row r="69" spans="1:57" s="78" customFormat="1" ht="12.75">
      <c r="A69" s="66" t="s">
        <v>163</v>
      </c>
      <c r="B69" s="150">
        <v>1039</v>
      </c>
      <c r="C69" s="150">
        <v>5150</v>
      </c>
      <c r="D69" s="15">
        <v>20.174757281553397</v>
      </c>
      <c r="E69" s="150">
        <v>872</v>
      </c>
      <c r="F69" s="150">
        <v>5041</v>
      </c>
      <c r="G69" s="15">
        <v>17.298155127950803</v>
      </c>
      <c r="H69" s="12"/>
      <c r="I69" s="79">
        <v>1537</v>
      </c>
      <c r="J69" s="79">
        <v>5150</v>
      </c>
      <c r="K69" s="15">
        <v>29.844660194174754</v>
      </c>
      <c r="L69" s="79">
        <v>1571</v>
      </c>
      <c r="M69" s="79">
        <v>5041</v>
      </c>
      <c r="N69" s="15">
        <v>31.16445149771871</v>
      </c>
      <c r="O69" s="13"/>
      <c r="P69" s="79">
        <v>79</v>
      </c>
      <c r="Q69" s="79">
        <v>2942</v>
      </c>
      <c r="R69" s="15">
        <v>2.6852481305234535</v>
      </c>
      <c r="S69" s="80"/>
      <c r="T69" s="79">
        <v>1001</v>
      </c>
      <c r="U69" s="79">
        <v>4941</v>
      </c>
      <c r="V69" s="15">
        <v>20.25905687107873</v>
      </c>
      <c r="W69" s="79">
        <v>1107</v>
      </c>
      <c r="X69" s="79">
        <v>5512</v>
      </c>
      <c r="Y69" s="15">
        <v>20.08345428156749</v>
      </c>
      <c r="Z69" s="11"/>
      <c r="AA69" s="79">
        <v>1105</v>
      </c>
      <c r="AB69" s="79">
        <v>3947</v>
      </c>
      <c r="AC69" s="15">
        <v>27.995946288320244</v>
      </c>
      <c r="AD69" s="79">
        <v>1265</v>
      </c>
      <c r="AE69" s="79">
        <v>4428</v>
      </c>
      <c r="AF69" s="15">
        <v>28.568202348690154</v>
      </c>
      <c r="AG69" s="11"/>
      <c r="AH69" s="79">
        <v>1395</v>
      </c>
      <c r="AI69" s="79">
        <v>3000</v>
      </c>
      <c r="AJ69" s="15">
        <v>46.5</v>
      </c>
      <c r="AK69" s="79">
        <v>2340</v>
      </c>
      <c r="AL69" s="79">
        <v>3454</v>
      </c>
      <c r="AM69" s="15">
        <v>67.7475390851187</v>
      </c>
      <c r="AN69" s="81"/>
      <c r="AO69" s="79">
        <v>2347</v>
      </c>
      <c r="AP69" s="79">
        <v>15759</v>
      </c>
      <c r="AQ69" s="15">
        <v>14.89307697188908</v>
      </c>
      <c r="AS69" s="79">
        <v>126</v>
      </c>
      <c r="AT69" s="79">
        <v>329</v>
      </c>
      <c r="AU69" s="15">
        <v>38.297872340425535</v>
      </c>
      <c r="AV69" s="79">
        <v>292</v>
      </c>
      <c r="AW69" s="79">
        <v>376</v>
      </c>
      <c r="AX69" s="15">
        <v>77.6595744680851</v>
      </c>
      <c r="AZ69" s="79">
        <v>1106</v>
      </c>
      <c r="BA69" s="79">
        <v>3606</v>
      </c>
      <c r="BB69" s="15">
        <v>30.671103716028842</v>
      </c>
      <c r="BC69" s="79">
        <v>915</v>
      </c>
      <c r="BD69" s="79">
        <v>5873</v>
      </c>
      <c r="BE69" s="15">
        <v>15.579771837221182</v>
      </c>
    </row>
    <row r="70" spans="1:57" s="78" customFormat="1" ht="12.75">
      <c r="A70" s="66" t="s">
        <v>142</v>
      </c>
      <c r="B70" s="150">
        <v>2669</v>
      </c>
      <c r="C70" s="150">
        <v>10151</v>
      </c>
      <c r="D70" s="15">
        <v>26.29297606147178</v>
      </c>
      <c r="E70" s="150">
        <v>2538</v>
      </c>
      <c r="F70" s="150">
        <v>10772</v>
      </c>
      <c r="G70" s="15">
        <v>23.56108429261047</v>
      </c>
      <c r="H70" s="12"/>
      <c r="I70" s="79">
        <v>3996</v>
      </c>
      <c r="J70" s="79">
        <v>10151</v>
      </c>
      <c r="K70" s="15">
        <v>39.36557974583785</v>
      </c>
      <c r="L70" s="79">
        <v>4922</v>
      </c>
      <c r="M70" s="79">
        <v>10772</v>
      </c>
      <c r="N70" s="15">
        <v>45.692536204975866</v>
      </c>
      <c r="O70" s="13"/>
      <c r="P70" s="79">
        <v>1830</v>
      </c>
      <c r="Q70" s="79">
        <v>7385</v>
      </c>
      <c r="R70" s="15">
        <v>24.779959377115777</v>
      </c>
      <c r="S70" s="80"/>
      <c r="T70" s="79">
        <v>6097</v>
      </c>
      <c r="U70" s="79">
        <v>11595</v>
      </c>
      <c r="V70" s="15">
        <v>52.583009918068136</v>
      </c>
      <c r="W70" s="79">
        <v>6751</v>
      </c>
      <c r="X70" s="79">
        <v>11743</v>
      </c>
      <c r="Y70" s="15">
        <v>57.48956825342757</v>
      </c>
      <c r="Z70" s="11"/>
      <c r="AA70" s="79">
        <v>4247</v>
      </c>
      <c r="AB70" s="79">
        <v>9530</v>
      </c>
      <c r="AC70" s="15">
        <v>44.56453305351521</v>
      </c>
      <c r="AD70" s="79">
        <v>4219</v>
      </c>
      <c r="AE70" s="79">
        <v>10159</v>
      </c>
      <c r="AF70" s="15">
        <v>41.529678117924995</v>
      </c>
      <c r="AG70" s="11"/>
      <c r="AH70" s="79">
        <v>3706</v>
      </c>
      <c r="AI70" s="79">
        <v>10943</v>
      </c>
      <c r="AJ70" s="15">
        <v>33.86639861098419</v>
      </c>
      <c r="AK70" s="79">
        <v>5029</v>
      </c>
      <c r="AL70" s="79">
        <v>12145</v>
      </c>
      <c r="AM70" s="15">
        <v>41.40798682585426</v>
      </c>
      <c r="AN70" s="81"/>
      <c r="AO70" s="79">
        <v>1328</v>
      </c>
      <c r="AP70" s="79">
        <v>50700</v>
      </c>
      <c r="AQ70" s="15">
        <v>2.619329388560158</v>
      </c>
      <c r="AS70" s="79">
        <v>345</v>
      </c>
      <c r="AT70" s="79">
        <v>1030</v>
      </c>
      <c r="AU70" s="15">
        <v>33.49514563106796</v>
      </c>
      <c r="AV70" s="79">
        <v>465</v>
      </c>
      <c r="AW70" s="79">
        <v>1168</v>
      </c>
      <c r="AX70" s="15">
        <v>39.81164383561644</v>
      </c>
      <c r="AZ70" s="79">
        <v>1973</v>
      </c>
      <c r="BA70" s="79">
        <v>4041</v>
      </c>
      <c r="BB70" s="15">
        <v>48.82454837911408</v>
      </c>
      <c r="BC70" s="79">
        <v>1400</v>
      </c>
      <c r="BD70" s="79">
        <v>9763</v>
      </c>
      <c r="BE70" s="15">
        <v>14.339854552903821</v>
      </c>
    </row>
    <row r="71" spans="1:57" s="78" customFormat="1" ht="12.75">
      <c r="A71" s="66" t="s">
        <v>141</v>
      </c>
      <c r="B71" s="150">
        <v>274</v>
      </c>
      <c r="C71" s="150">
        <v>941</v>
      </c>
      <c r="D71" s="15">
        <v>29.11795961742827</v>
      </c>
      <c r="E71" s="150">
        <v>213</v>
      </c>
      <c r="F71" s="150">
        <v>995</v>
      </c>
      <c r="G71" s="15">
        <v>21.407035175879397</v>
      </c>
      <c r="H71" s="12"/>
      <c r="I71" s="79">
        <v>231</v>
      </c>
      <c r="J71" s="79">
        <v>941</v>
      </c>
      <c r="K71" s="15">
        <v>24.54835281615303</v>
      </c>
      <c r="L71" s="79">
        <v>173</v>
      </c>
      <c r="M71" s="79">
        <v>995</v>
      </c>
      <c r="N71" s="15">
        <v>17.386934673366834</v>
      </c>
      <c r="O71" s="13"/>
      <c r="P71" s="79">
        <v>17</v>
      </c>
      <c r="Q71" s="79">
        <v>583</v>
      </c>
      <c r="R71" s="15">
        <v>2.9159519725557463</v>
      </c>
      <c r="S71" s="80"/>
      <c r="T71" s="79">
        <v>193</v>
      </c>
      <c r="U71" s="79">
        <v>1115</v>
      </c>
      <c r="V71" s="15">
        <v>17.309417040358742</v>
      </c>
      <c r="W71" s="79">
        <v>218</v>
      </c>
      <c r="X71" s="79">
        <v>1462</v>
      </c>
      <c r="Y71" s="15">
        <v>14.91108071135431</v>
      </c>
      <c r="Z71" s="11"/>
      <c r="AA71" s="79">
        <v>66</v>
      </c>
      <c r="AB71" s="79">
        <v>901</v>
      </c>
      <c r="AC71" s="15">
        <v>7.32519422863485</v>
      </c>
      <c r="AD71" s="79">
        <v>100</v>
      </c>
      <c r="AE71" s="79">
        <v>1260</v>
      </c>
      <c r="AF71" s="15">
        <v>7.936507936507936</v>
      </c>
      <c r="AG71" s="11"/>
      <c r="AH71" s="79">
        <v>407</v>
      </c>
      <c r="AI71" s="79">
        <v>695</v>
      </c>
      <c r="AJ71" s="15">
        <v>58.561151079136685</v>
      </c>
      <c r="AK71" s="79">
        <v>670</v>
      </c>
      <c r="AL71" s="79">
        <v>855</v>
      </c>
      <c r="AM71" s="15">
        <v>78.3625730994152</v>
      </c>
      <c r="AN71" s="81"/>
      <c r="AO71" s="79">
        <v>882</v>
      </c>
      <c r="AP71" s="79">
        <v>3577</v>
      </c>
      <c r="AQ71" s="15">
        <v>24.65753424657534</v>
      </c>
      <c r="AS71" s="79">
        <v>34</v>
      </c>
      <c r="AT71" s="79">
        <v>69</v>
      </c>
      <c r="AU71" s="15">
        <v>49.275362318840585</v>
      </c>
      <c r="AV71" s="79">
        <v>47</v>
      </c>
      <c r="AW71" s="79">
        <v>89</v>
      </c>
      <c r="AX71" s="15">
        <v>52.80898876404494</v>
      </c>
      <c r="AZ71" s="79">
        <v>363</v>
      </c>
      <c r="BA71" s="79">
        <v>1120</v>
      </c>
      <c r="BB71" s="15">
        <v>32.410714285714285</v>
      </c>
      <c r="BC71" s="79">
        <v>301</v>
      </c>
      <c r="BD71" s="79">
        <v>1178</v>
      </c>
      <c r="BE71" s="15">
        <v>25.551782682512737</v>
      </c>
    </row>
    <row r="72" spans="1:57" s="77" customFormat="1" ht="12.75">
      <c r="A72" s="61" t="s">
        <v>148</v>
      </c>
      <c r="B72" s="73">
        <v>31047.99</v>
      </c>
      <c r="C72" s="73">
        <v>102848.02</v>
      </c>
      <c r="D72" s="74">
        <v>30.188223361033113</v>
      </c>
      <c r="E72" s="73">
        <v>26521</v>
      </c>
      <c r="F72" s="73">
        <v>103019</v>
      </c>
      <c r="G72" s="74">
        <v>25.743794833962667</v>
      </c>
      <c r="H72" s="75"/>
      <c r="I72" s="73">
        <v>34109.98</v>
      </c>
      <c r="J72" s="73">
        <v>102848.02</v>
      </c>
      <c r="K72" s="76">
        <v>33.16542214424741</v>
      </c>
      <c r="L72" s="73">
        <v>34386</v>
      </c>
      <c r="M72" s="73">
        <v>103019</v>
      </c>
      <c r="N72" s="76">
        <v>33.37830885564799</v>
      </c>
      <c r="O72" s="65"/>
      <c r="P72" s="73">
        <v>5159</v>
      </c>
      <c r="Q72" s="73">
        <v>65937</v>
      </c>
      <c r="R72" s="76">
        <v>7.824135159318743</v>
      </c>
      <c r="S72" s="65"/>
      <c r="T72" s="73">
        <v>36422.98</v>
      </c>
      <c r="U72" s="73">
        <v>106338</v>
      </c>
      <c r="V72" s="76">
        <v>34.252082980684236</v>
      </c>
      <c r="W72" s="73">
        <v>42944</v>
      </c>
      <c r="X72" s="73">
        <v>125440</v>
      </c>
      <c r="Y72" s="76">
        <v>34.23469387755102</v>
      </c>
      <c r="Z72" s="65"/>
      <c r="AA72" s="73">
        <v>27946.01</v>
      </c>
      <c r="AB72" s="73">
        <v>82195</v>
      </c>
      <c r="AC72" s="76">
        <v>33.99964718048543</v>
      </c>
      <c r="AD72" s="73">
        <v>33235</v>
      </c>
      <c r="AE72" s="73">
        <v>100379</v>
      </c>
      <c r="AF72" s="76">
        <v>33.109514938383526</v>
      </c>
      <c r="AG72" s="65"/>
      <c r="AH72" s="73">
        <v>30694.02</v>
      </c>
      <c r="AI72" s="73">
        <v>80563.03</v>
      </c>
      <c r="AJ72" s="76">
        <v>38.099386281772176</v>
      </c>
      <c r="AK72" s="73">
        <v>52951</v>
      </c>
      <c r="AL72" s="73">
        <v>92682</v>
      </c>
      <c r="AM72" s="76">
        <v>57.13191342439741</v>
      </c>
      <c r="AN72" s="65"/>
      <c r="AO72" s="73">
        <v>35470</v>
      </c>
      <c r="AP72" s="73">
        <v>409802</v>
      </c>
      <c r="AQ72" s="76">
        <v>8.655399436801186</v>
      </c>
      <c r="AS72" s="73">
        <v>3199.02</v>
      </c>
      <c r="AT72" s="73">
        <v>7133.05</v>
      </c>
      <c r="AU72" s="76">
        <v>44.84785610643413</v>
      </c>
      <c r="AV72" s="73">
        <v>5386</v>
      </c>
      <c r="AW72" s="73">
        <v>9028</v>
      </c>
      <c r="AX72" s="76">
        <v>59.65883916703589</v>
      </c>
      <c r="AZ72" s="73">
        <v>26762.02</v>
      </c>
      <c r="BA72" s="73">
        <v>118581.99</v>
      </c>
      <c r="BB72" s="76">
        <v>22.56836809704408</v>
      </c>
      <c r="BC72" s="73">
        <v>24013</v>
      </c>
      <c r="BD72" s="73">
        <v>115287</v>
      </c>
      <c r="BE72" s="76">
        <v>20.828887905835003</v>
      </c>
    </row>
    <row r="73" ht="12.75">
      <c r="H73" s="13"/>
    </row>
    <row r="74" ht="12.75">
      <c r="H74" s="13"/>
    </row>
    <row r="75" ht="12.75">
      <c r="H75" s="13"/>
    </row>
    <row r="76" ht="12.75">
      <c r="H76" s="13"/>
    </row>
    <row r="77" ht="12.75">
      <c r="H77" s="13"/>
    </row>
    <row r="78" ht="12.75">
      <c r="H78" s="13"/>
    </row>
    <row r="79" ht="12.75">
      <c r="H79" s="13"/>
    </row>
    <row r="80" ht="12.75">
      <c r="H80" s="13"/>
    </row>
    <row r="81" ht="12.75">
      <c r="H81" s="13"/>
    </row>
    <row r="82" ht="12.75">
      <c r="H82" s="13"/>
    </row>
    <row r="83" ht="12.75">
      <c r="H83" s="13"/>
    </row>
    <row r="84" ht="12.75">
      <c r="H84" s="13"/>
    </row>
    <row r="85" ht="12.75">
      <c r="H85" s="13"/>
    </row>
    <row r="86" ht="12.75">
      <c r="H86" s="13"/>
    </row>
    <row r="87" ht="12.75">
      <c r="H87" s="13"/>
    </row>
    <row r="88" ht="12.75">
      <c r="H88" s="13"/>
    </row>
    <row r="89" ht="12.75">
      <c r="H89" s="13"/>
    </row>
    <row r="90" ht="12.75">
      <c r="H90" s="13"/>
    </row>
    <row r="91" ht="12.75">
      <c r="H91" s="13"/>
    </row>
    <row r="92" ht="12.75">
      <c r="H92" s="13"/>
    </row>
    <row r="93" ht="12.75">
      <c r="H93" s="13"/>
    </row>
    <row r="94" ht="12.75">
      <c r="H94" s="13"/>
    </row>
    <row r="95" ht="12.75">
      <c r="H95" s="13"/>
    </row>
    <row r="96" ht="12.75">
      <c r="H96" s="13"/>
    </row>
    <row r="97" ht="12.75">
      <c r="H97" s="13"/>
    </row>
    <row r="98" ht="12.75">
      <c r="H98" s="13"/>
    </row>
    <row r="99" ht="12.75">
      <c r="H99" s="13"/>
    </row>
    <row r="100" ht="12.75">
      <c r="H100" s="13"/>
    </row>
    <row r="101" ht="12.75">
      <c r="H101" s="13"/>
    </row>
    <row r="102" ht="12.75">
      <c r="H102" s="13"/>
    </row>
    <row r="103" ht="12.75">
      <c r="H103" s="13"/>
    </row>
    <row r="104" ht="12.75">
      <c r="H104" s="13"/>
    </row>
    <row r="105" ht="12.75">
      <c r="H105" s="13"/>
    </row>
    <row r="106" ht="12.75">
      <c r="H106" s="13"/>
    </row>
    <row r="107" ht="12.75">
      <c r="H107" s="13"/>
    </row>
    <row r="108" ht="12.75">
      <c r="H108" s="13"/>
    </row>
    <row r="109" ht="12.75">
      <c r="H109" s="13"/>
    </row>
    <row r="110" ht="12.75">
      <c r="H110" s="13"/>
    </row>
    <row r="111" ht="12.75">
      <c r="H111" s="13"/>
    </row>
    <row r="112" ht="12.75">
      <c r="H112" s="13"/>
    </row>
    <row r="113" ht="12.75">
      <c r="H113" s="13"/>
    </row>
    <row r="114" ht="12.75">
      <c r="H114" s="13"/>
    </row>
    <row r="115" ht="12.75">
      <c r="H115" s="13"/>
    </row>
    <row r="116" ht="12.75">
      <c r="H116" s="13"/>
    </row>
    <row r="117" ht="12.75">
      <c r="H117" s="13"/>
    </row>
    <row r="118" ht="12.75">
      <c r="H118" s="13"/>
    </row>
    <row r="119" ht="12.75">
      <c r="H119" s="13"/>
    </row>
    <row r="120" ht="12.75">
      <c r="H120" s="13"/>
    </row>
    <row r="121" ht="12.75">
      <c r="H121" s="13"/>
    </row>
    <row r="122" ht="12.75">
      <c r="H122" s="13"/>
    </row>
    <row r="123" ht="12.75">
      <c r="H123" s="13"/>
    </row>
    <row r="124" ht="12.75">
      <c r="H124" s="13"/>
    </row>
    <row r="125" ht="12.75">
      <c r="H125" s="13"/>
    </row>
    <row r="126" ht="12.75">
      <c r="H126" s="13"/>
    </row>
    <row r="127" ht="12.75">
      <c r="H127" s="13"/>
    </row>
    <row r="128" ht="12.75">
      <c r="H128" s="13"/>
    </row>
    <row r="129" ht="12.75">
      <c r="H129" s="13"/>
    </row>
    <row r="130" ht="12.75">
      <c r="H130" s="13"/>
    </row>
    <row r="131" ht="12.75">
      <c r="H131" s="13"/>
    </row>
    <row r="132" ht="12.75">
      <c r="H132" s="13"/>
    </row>
    <row r="133" ht="12.75">
      <c r="H133" s="13"/>
    </row>
    <row r="134" ht="12.75">
      <c r="H134" s="13"/>
    </row>
    <row r="135" ht="12.75">
      <c r="H135" s="13"/>
    </row>
    <row r="136" ht="12.75">
      <c r="H136" s="13"/>
    </row>
    <row r="137" ht="12.75">
      <c r="H137" s="13"/>
    </row>
    <row r="138" ht="12.75">
      <c r="H138" s="13"/>
    </row>
    <row r="139" ht="12.75">
      <c r="H139" s="13"/>
    </row>
  </sheetData>
  <sheetProtection/>
  <mergeCells count="83">
    <mergeCell ref="BC4:BC5"/>
    <mergeCell ref="BD4:BD5"/>
    <mergeCell ref="BE4:BE5"/>
    <mergeCell ref="A3:A5"/>
    <mergeCell ref="B4:B5"/>
    <mergeCell ref="C4:C5"/>
    <mergeCell ref="D4:D5"/>
    <mergeCell ref="B3:D3"/>
    <mergeCell ref="BB4:BB5"/>
    <mergeCell ref="BC3:BE3"/>
    <mergeCell ref="E4:E5"/>
    <mergeCell ref="F4:F5"/>
    <mergeCell ref="G4:G5"/>
    <mergeCell ref="I4:I5"/>
    <mergeCell ref="J4:J5"/>
    <mergeCell ref="K4:K5"/>
    <mergeCell ref="L4:L5"/>
    <mergeCell ref="M4:M5"/>
    <mergeCell ref="N4:N5"/>
    <mergeCell ref="AS3:AU3"/>
    <mergeCell ref="AV3:AX3"/>
    <mergeCell ref="AZ3:BB3"/>
    <mergeCell ref="P4:P5"/>
    <mergeCell ref="Q4:Q5"/>
    <mergeCell ref="R4:R5"/>
    <mergeCell ref="T4:T5"/>
    <mergeCell ref="U4:U5"/>
    <mergeCell ref="V4:V5"/>
    <mergeCell ref="W4:W5"/>
    <mergeCell ref="X4:X5"/>
    <mergeCell ref="Y4:Y5"/>
    <mergeCell ref="AA4:AA5"/>
    <mergeCell ref="AB4:AB5"/>
    <mergeCell ref="E3:G3"/>
    <mergeCell ref="I3:K3"/>
    <mergeCell ref="L3:N3"/>
    <mergeCell ref="P3:R3"/>
    <mergeCell ref="AJ4:AJ5"/>
    <mergeCell ref="AK4:AK5"/>
    <mergeCell ref="AL4:AL5"/>
    <mergeCell ref="AM4:AM5"/>
    <mergeCell ref="AC4:AC5"/>
    <mergeCell ref="AD4:AD5"/>
    <mergeCell ref="AE4:AE5"/>
    <mergeCell ref="AF4:AF5"/>
    <mergeCell ref="AQ4:AQ5"/>
    <mergeCell ref="AS4:AS5"/>
    <mergeCell ref="T3:V3"/>
    <mergeCell ref="W3:Y3"/>
    <mergeCell ref="AA3:AC3"/>
    <mergeCell ref="AD3:AF3"/>
    <mergeCell ref="AH3:AJ3"/>
    <mergeCell ref="AK3:AM3"/>
    <mergeCell ref="AH4:AH5"/>
    <mergeCell ref="AI4:AI5"/>
    <mergeCell ref="AO3:AQ3"/>
    <mergeCell ref="AX4:AX5"/>
    <mergeCell ref="AZ4:AZ5"/>
    <mergeCell ref="BA4:BA5"/>
    <mergeCell ref="AT4:AT5"/>
    <mergeCell ref="AU4:AU5"/>
    <mergeCell ref="AV4:AV5"/>
    <mergeCell ref="AW4:AW5"/>
    <mergeCell ref="AO4:AO5"/>
    <mergeCell ref="AP4:AP5"/>
    <mergeCell ref="AA1:AF1"/>
    <mergeCell ref="AH1:AM1"/>
    <mergeCell ref="AS1:AX1"/>
    <mergeCell ref="AO1:AQ1"/>
    <mergeCell ref="B1:G1"/>
    <mergeCell ref="I1:N1"/>
    <mergeCell ref="P1:R1"/>
    <mergeCell ref="T1:Y1"/>
    <mergeCell ref="AO2:AQ2"/>
    <mergeCell ref="AZ1:BE1"/>
    <mergeCell ref="B2:G2"/>
    <mergeCell ref="I2:N2"/>
    <mergeCell ref="P2:R2"/>
    <mergeCell ref="T2:Y2"/>
    <mergeCell ref="AA2:AF2"/>
    <mergeCell ref="AH2:AM2"/>
    <mergeCell ref="AS2:AX2"/>
    <mergeCell ref="AZ2:BE2"/>
  </mergeCells>
  <hyperlinks>
    <hyperlink ref="A1" location="Contents!A1" display="Back to Contents"/>
    <hyperlink ref="A2" location="'Socioeconomic status'!B64" display="Link to State/ Territory total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1.28125" style="0" bestFit="1" customWidth="1"/>
    <col min="2" max="2" width="9.140625" style="55" customWidth="1"/>
    <col min="3" max="3" width="11.7109375" style="104" customWidth="1"/>
    <col min="5" max="5" width="1.7109375" style="32" customWidth="1"/>
    <col min="6" max="6" width="9.140625" style="55" customWidth="1"/>
    <col min="7" max="7" width="11.7109375" style="104" customWidth="1"/>
    <col min="9" max="9" width="1.7109375" style="32" customWidth="1"/>
    <col min="10" max="10" width="9.140625" style="55" customWidth="1"/>
    <col min="11" max="11" width="11.7109375" style="104" customWidth="1"/>
    <col min="13" max="13" width="1.7109375" style="32" customWidth="1"/>
    <col min="14" max="14" width="9.140625" style="55" customWidth="1"/>
    <col min="15" max="15" width="11.7109375" style="104" customWidth="1"/>
    <col min="17" max="17" width="1.7109375" style="0" customWidth="1"/>
    <col min="18" max="18" width="9.140625" style="55" customWidth="1"/>
    <col min="19" max="19" width="11.7109375" style="104" customWidth="1"/>
    <col min="21" max="21" width="1.7109375" style="0" customWidth="1"/>
    <col min="22" max="22" width="9.140625" style="55" customWidth="1"/>
    <col min="23" max="23" width="11.7109375" style="104" customWidth="1"/>
    <col min="25" max="25" width="1.7109375" style="0" customWidth="1"/>
    <col min="26" max="26" width="9.7109375" style="55" customWidth="1"/>
    <col min="27" max="27" width="11.7109375" style="104" customWidth="1"/>
    <col min="28" max="28" width="9.7109375" style="0" customWidth="1"/>
  </cols>
  <sheetData>
    <row r="1" spans="1:29" ht="30" customHeight="1">
      <c r="A1" s="145" t="s">
        <v>71</v>
      </c>
      <c r="B1" s="195" t="s">
        <v>118</v>
      </c>
      <c r="C1" s="196"/>
      <c r="D1" s="196"/>
      <c r="E1" s="110"/>
      <c r="F1" s="195" t="s">
        <v>118</v>
      </c>
      <c r="G1" s="196"/>
      <c r="H1" s="196"/>
      <c r="I1" s="110"/>
      <c r="J1" s="195" t="s">
        <v>118</v>
      </c>
      <c r="K1" s="196"/>
      <c r="L1" s="196"/>
      <c r="M1" s="110"/>
      <c r="N1" s="195" t="s">
        <v>118</v>
      </c>
      <c r="O1" s="196"/>
      <c r="P1" s="196"/>
      <c r="Q1" s="110"/>
      <c r="R1" s="195" t="s">
        <v>118</v>
      </c>
      <c r="S1" s="196"/>
      <c r="T1" s="196"/>
      <c r="U1" s="110"/>
      <c r="V1" s="195" t="s">
        <v>118</v>
      </c>
      <c r="W1" s="196"/>
      <c r="X1" s="196"/>
      <c r="Y1" s="110"/>
      <c r="Z1" s="195" t="s">
        <v>118</v>
      </c>
      <c r="AA1" s="196"/>
      <c r="AB1" s="196"/>
      <c r="AC1" s="33"/>
    </row>
    <row r="2" spans="1:29" s="28" customFormat="1" ht="39.75" customHeight="1">
      <c r="A2" s="148" t="s">
        <v>168</v>
      </c>
      <c r="B2" s="206" t="s">
        <v>122</v>
      </c>
      <c r="C2" s="214"/>
      <c r="D2" s="214"/>
      <c r="E2" s="136"/>
      <c r="F2" s="206" t="s">
        <v>151</v>
      </c>
      <c r="G2" s="214"/>
      <c r="H2" s="214"/>
      <c r="I2" s="136"/>
      <c r="J2" s="206" t="s">
        <v>152</v>
      </c>
      <c r="K2" s="214"/>
      <c r="L2" s="214"/>
      <c r="M2" s="136"/>
      <c r="N2" s="206" t="s">
        <v>165</v>
      </c>
      <c r="O2" s="214"/>
      <c r="P2" s="214"/>
      <c r="Q2" s="136"/>
      <c r="R2" s="206" t="s">
        <v>123</v>
      </c>
      <c r="S2" s="214"/>
      <c r="T2" s="214"/>
      <c r="U2" s="136"/>
      <c r="V2" s="206" t="s">
        <v>166</v>
      </c>
      <c r="W2" s="214"/>
      <c r="X2" s="214"/>
      <c r="Y2" s="136"/>
      <c r="Z2" s="206" t="s">
        <v>121</v>
      </c>
      <c r="AA2" s="214"/>
      <c r="AB2" s="214"/>
      <c r="AC2" s="60"/>
    </row>
    <row r="3" spans="1:29" s="9" customFormat="1" ht="12.75" customHeight="1">
      <c r="A3" s="173" t="s">
        <v>70</v>
      </c>
      <c r="B3" s="170" t="s">
        <v>112</v>
      </c>
      <c r="C3" s="171"/>
      <c r="D3" s="171"/>
      <c r="E3" s="126"/>
      <c r="F3" s="170" t="s">
        <v>112</v>
      </c>
      <c r="G3" s="171"/>
      <c r="H3" s="171"/>
      <c r="I3" s="126"/>
      <c r="J3" s="170" t="s">
        <v>112</v>
      </c>
      <c r="K3" s="171"/>
      <c r="L3" s="171"/>
      <c r="M3" s="126"/>
      <c r="N3" s="170" t="s">
        <v>112</v>
      </c>
      <c r="O3" s="171"/>
      <c r="P3" s="171"/>
      <c r="Q3" s="126"/>
      <c r="R3" s="170" t="s">
        <v>112</v>
      </c>
      <c r="S3" s="171"/>
      <c r="T3" s="171"/>
      <c r="U3" s="126"/>
      <c r="V3" s="170" t="s">
        <v>112</v>
      </c>
      <c r="W3" s="171"/>
      <c r="X3" s="171"/>
      <c r="Y3" s="126"/>
      <c r="Z3" s="170" t="s">
        <v>112</v>
      </c>
      <c r="AA3" s="171"/>
      <c r="AB3" s="171"/>
      <c r="AC3" s="36"/>
    </row>
    <row r="4" spans="1:29" s="2" customFormat="1" ht="10.5" customHeight="1">
      <c r="A4" s="215"/>
      <c r="B4" s="159" t="s">
        <v>95</v>
      </c>
      <c r="C4" s="212" t="s">
        <v>129</v>
      </c>
      <c r="D4" s="165" t="s">
        <v>96</v>
      </c>
      <c r="E4" s="163"/>
      <c r="F4" s="159" t="s">
        <v>95</v>
      </c>
      <c r="G4" s="212" t="s">
        <v>129</v>
      </c>
      <c r="H4" s="165" t="s">
        <v>96</v>
      </c>
      <c r="I4" s="163"/>
      <c r="J4" s="159" t="s">
        <v>95</v>
      </c>
      <c r="K4" s="212" t="s">
        <v>129</v>
      </c>
      <c r="L4" s="165" t="s">
        <v>96</v>
      </c>
      <c r="M4" s="163"/>
      <c r="N4" s="159" t="s">
        <v>95</v>
      </c>
      <c r="O4" s="212" t="s">
        <v>129</v>
      </c>
      <c r="P4" s="165" t="s">
        <v>96</v>
      </c>
      <c r="Q4" s="163"/>
      <c r="R4" s="159" t="s">
        <v>95</v>
      </c>
      <c r="S4" s="212" t="s">
        <v>129</v>
      </c>
      <c r="T4" s="165" t="s">
        <v>96</v>
      </c>
      <c r="U4" s="163"/>
      <c r="V4" s="159" t="s">
        <v>95</v>
      </c>
      <c r="W4" s="212" t="s">
        <v>129</v>
      </c>
      <c r="X4" s="165" t="s">
        <v>96</v>
      </c>
      <c r="Y4" s="163"/>
      <c r="Z4" s="159" t="s">
        <v>95</v>
      </c>
      <c r="AA4" s="212" t="s">
        <v>129</v>
      </c>
      <c r="AB4" s="165" t="s">
        <v>96</v>
      </c>
      <c r="AC4" s="32"/>
    </row>
    <row r="5" spans="1:254" s="129" customFormat="1" ht="26.25" customHeight="1">
      <c r="A5" s="215"/>
      <c r="B5" s="172"/>
      <c r="C5" s="213"/>
      <c r="D5" s="164"/>
      <c r="E5" s="166"/>
      <c r="F5" s="172"/>
      <c r="G5" s="213"/>
      <c r="H5" s="164"/>
      <c r="I5" s="166"/>
      <c r="J5" s="172"/>
      <c r="K5" s="213"/>
      <c r="L5" s="164"/>
      <c r="M5" s="166"/>
      <c r="N5" s="160"/>
      <c r="O5" s="213"/>
      <c r="P5" s="164"/>
      <c r="Q5" s="166"/>
      <c r="R5" s="160"/>
      <c r="S5" s="213"/>
      <c r="T5" s="164"/>
      <c r="U5" s="166"/>
      <c r="V5" s="160"/>
      <c r="W5" s="213"/>
      <c r="X5" s="164"/>
      <c r="Y5" s="166"/>
      <c r="Z5" s="160"/>
      <c r="AA5" s="213"/>
      <c r="AB5" s="164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</row>
    <row r="6" spans="1:28" ht="12.75">
      <c r="A6" s="5" t="s">
        <v>12</v>
      </c>
      <c r="B6" s="41" t="s">
        <v>116</v>
      </c>
      <c r="C6" s="101" t="s">
        <v>116</v>
      </c>
      <c r="D6" s="23" t="s">
        <v>116</v>
      </c>
      <c r="E6" s="22"/>
      <c r="F6" s="41" t="s">
        <v>116</v>
      </c>
      <c r="G6" s="101" t="s">
        <v>116</v>
      </c>
      <c r="H6" s="23" t="s">
        <v>116</v>
      </c>
      <c r="I6" s="22"/>
      <c r="J6" s="41" t="s">
        <v>116</v>
      </c>
      <c r="K6" s="101" t="s">
        <v>116</v>
      </c>
      <c r="L6" s="23" t="s">
        <v>116</v>
      </c>
      <c r="M6" s="22"/>
      <c r="N6" s="41" t="s">
        <v>116</v>
      </c>
      <c r="O6" s="101" t="s">
        <v>116</v>
      </c>
      <c r="P6" s="23" t="s">
        <v>116</v>
      </c>
      <c r="Q6" s="3"/>
      <c r="R6" s="41" t="s">
        <v>116</v>
      </c>
      <c r="S6" s="101" t="s">
        <v>116</v>
      </c>
      <c r="T6" s="23" t="s">
        <v>116</v>
      </c>
      <c r="U6" s="3"/>
      <c r="V6" s="41" t="s">
        <v>116</v>
      </c>
      <c r="W6" s="101" t="s">
        <v>116</v>
      </c>
      <c r="X6" s="23" t="s">
        <v>116</v>
      </c>
      <c r="Y6" s="3"/>
      <c r="Z6" s="56" t="s">
        <v>116</v>
      </c>
      <c r="AA6" s="108" t="s">
        <v>116</v>
      </c>
      <c r="AB6" s="6" t="s">
        <v>116</v>
      </c>
    </row>
    <row r="7" spans="1:28" ht="12.75">
      <c r="A7" s="5" t="s">
        <v>13</v>
      </c>
      <c r="B7" s="41" t="s">
        <v>116</v>
      </c>
      <c r="C7" s="101" t="s">
        <v>116</v>
      </c>
      <c r="D7" s="23" t="s">
        <v>116</v>
      </c>
      <c r="E7" s="22"/>
      <c r="F7" s="41" t="s">
        <v>116</v>
      </c>
      <c r="G7" s="101" t="s">
        <v>116</v>
      </c>
      <c r="H7" s="23" t="s">
        <v>116</v>
      </c>
      <c r="I7" s="22"/>
      <c r="J7" s="41" t="s">
        <v>116</v>
      </c>
      <c r="K7" s="101" t="s">
        <v>116</v>
      </c>
      <c r="L7" s="23" t="s">
        <v>116</v>
      </c>
      <c r="M7" s="22"/>
      <c r="N7" s="41" t="s">
        <v>116</v>
      </c>
      <c r="O7" s="101" t="s">
        <v>116</v>
      </c>
      <c r="P7" s="23" t="s">
        <v>116</v>
      </c>
      <c r="Q7" s="3"/>
      <c r="R7" s="41" t="s">
        <v>116</v>
      </c>
      <c r="S7" s="101" t="s">
        <v>116</v>
      </c>
      <c r="T7" s="23" t="s">
        <v>116</v>
      </c>
      <c r="U7" s="3"/>
      <c r="V7" s="41" t="s">
        <v>116</v>
      </c>
      <c r="W7" s="101" t="s">
        <v>116</v>
      </c>
      <c r="X7" s="23" t="s">
        <v>116</v>
      </c>
      <c r="Y7" s="3"/>
      <c r="Z7" s="56" t="s">
        <v>116</v>
      </c>
      <c r="AA7" s="108" t="s">
        <v>116</v>
      </c>
      <c r="AB7" s="6" t="s">
        <v>116</v>
      </c>
    </row>
    <row r="8" spans="1:28" ht="12.75">
      <c r="A8" s="5" t="s">
        <v>14</v>
      </c>
      <c r="B8" s="41" t="s">
        <v>116</v>
      </c>
      <c r="C8" s="101" t="s">
        <v>116</v>
      </c>
      <c r="D8" s="23" t="s">
        <v>116</v>
      </c>
      <c r="E8" s="22"/>
      <c r="F8" s="41" t="s">
        <v>116</v>
      </c>
      <c r="G8" s="101" t="s">
        <v>116</v>
      </c>
      <c r="H8" s="23" t="s">
        <v>116</v>
      </c>
      <c r="I8" s="22"/>
      <c r="J8" s="41" t="s">
        <v>116</v>
      </c>
      <c r="K8" s="101" t="s">
        <v>116</v>
      </c>
      <c r="L8" s="23" t="s">
        <v>116</v>
      </c>
      <c r="M8" s="22"/>
      <c r="N8" s="41" t="s">
        <v>116</v>
      </c>
      <c r="O8" s="101" t="s">
        <v>116</v>
      </c>
      <c r="P8" s="23" t="s">
        <v>116</v>
      </c>
      <c r="Q8" s="3"/>
      <c r="R8" s="41" t="s">
        <v>116</v>
      </c>
      <c r="S8" s="101" t="s">
        <v>116</v>
      </c>
      <c r="T8" s="23" t="s">
        <v>116</v>
      </c>
      <c r="U8" s="3"/>
      <c r="V8" s="41" t="s">
        <v>116</v>
      </c>
      <c r="W8" s="101" t="s">
        <v>116</v>
      </c>
      <c r="X8" s="23" t="s">
        <v>116</v>
      </c>
      <c r="Y8" s="3"/>
      <c r="Z8" s="56" t="s">
        <v>116</v>
      </c>
      <c r="AA8" s="108" t="s">
        <v>116</v>
      </c>
      <c r="AB8" s="6" t="s">
        <v>116</v>
      </c>
    </row>
    <row r="9" spans="1:28" ht="12.75">
      <c r="A9" s="5" t="s">
        <v>15</v>
      </c>
      <c r="B9" s="41" t="s">
        <v>116</v>
      </c>
      <c r="C9" s="101" t="s">
        <v>116</v>
      </c>
      <c r="D9" s="23" t="s">
        <v>116</v>
      </c>
      <c r="E9" s="22"/>
      <c r="F9" s="41" t="s">
        <v>116</v>
      </c>
      <c r="G9" s="101" t="s">
        <v>116</v>
      </c>
      <c r="H9" s="23" t="s">
        <v>116</v>
      </c>
      <c r="I9" s="22"/>
      <c r="J9" s="41" t="s">
        <v>116</v>
      </c>
      <c r="K9" s="101" t="s">
        <v>116</v>
      </c>
      <c r="L9" s="23" t="s">
        <v>116</v>
      </c>
      <c r="M9" s="22"/>
      <c r="N9" s="41" t="s">
        <v>116</v>
      </c>
      <c r="O9" s="101" t="s">
        <v>116</v>
      </c>
      <c r="P9" s="23" t="s">
        <v>116</v>
      </c>
      <c r="Q9" s="3"/>
      <c r="R9" s="41" t="s">
        <v>116</v>
      </c>
      <c r="S9" s="101" t="s">
        <v>116</v>
      </c>
      <c r="T9" s="23" t="s">
        <v>116</v>
      </c>
      <c r="U9" s="3"/>
      <c r="V9" s="41" t="s">
        <v>116</v>
      </c>
      <c r="W9" s="101" t="s">
        <v>116</v>
      </c>
      <c r="X9" s="23" t="s">
        <v>116</v>
      </c>
      <c r="Y9" s="3"/>
      <c r="Z9" s="56" t="s">
        <v>116</v>
      </c>
      <c r="AA9" s="108" t="s">
        <v>116</v>
      </c>
      <c r="AB9" s="6" t="s">
        <v>116</v>
      </c>
    </row>
    <row r="10" spans="1:28" ht="12.75">
      <c r="A10" s="5" t="s">
        <v>16</v>
      </c>
      <c r="B10" s="41" t="s">
        <v>116</v>
      </c>
      <c r="C10" s="101" t="s">
        <v>116</v>
      </c>
      <c r="D10" s="23" t="s">
        <v>116</v>
      </c>
      <c r="E10" s="22"/>
      <c r="F10" s="41" t="s">
        <v>116</v>
      </c>
      <c r="G10" s="101" t="s">
        <v>116</v>
      </c>
      <c r="H10" s="23" t="s">
        <v>116</v>
      </c>
      <c r="I10" s="22"/>
      <c r="J10" s="41" t="s">
        <v>116</v>
      </c>
      <c r="K10" s="101" t="s">
        <v>116</v>
      </c>
      <c r="L10" s="23" t="s">
        <v>116</v>
      </c>
      <c r="M10" s="22"/>
      <c r="N10" s="41" t="s">
        <v>116</v>
      </c>
      <c r="O10" s="101" t="s">
        <v>116</v>
      </c>
      <c r="P10" s="23" t="s">
        <v>116</v>
      </c>
      <c r="Q10" s="3"/>
      <c r="R10" s="41" t="s">
        <v>116</v>
      </c>
      <c r="S10" s="101" t="s">
        <v>116</v>
      </c>
      <c r="T10" s="23" t="s">
        <v>116</v>
      </c>
      <c r="U10" s="3"/>
      <c r="V10" s="41" t="s">
        <v>116</v>
      </c>
      <c r="W10" s="101" t="s">
        <v>116</v>
      </c>
      <c r="X10" s="23" t="s">
        <v>116</v>
      </c>
      <c r="Y10" s="3"/>
      <c r="Z10" s="56" t="s">
        <v>116</v>
      </c>
      <c r="AA10" s="108" t="s">
        <v>116</v>
      </c>
      <c r="AB10" s="6" t="s">
        <v>116</v>
      </c>
    </row>
    <row r="11" spans="1:28" ht="12.75">
      <c r="A11" s="5" t="s">
        <v>17</v>
      </c>
      <c r="B11" s="41" t="s">
        <v>116</v>
      </c>
      <c r="C11" s="101" t="s">
        <v>116</v>
      </c>
      <c r="D11" s="23" t="s">
        <v>116</v>
      </c>
      <c r="E11" s="22"/>
      <c r="F11" s="41" t="s">
        <v>116</v>
      </c>
      <c r="G11" s="101" t="s">
        <v>116</v>
      </c>
      <c r="H11" s="23" t="s">
        <v>116</v>
      </c>
      <c r="I11" s="22"/>
      <c r="J11" s="41" t="s">
        <v>116</v>
      </c>
      <c r="K11" s="101" t="s">
        <v>116</v>
      </c>
      <c r="L11" s="23" t="s">
        <v>116</v>
      </c>
      <c r="M11" s="22"/>
      <c r="N11" s="41" t="s">
        <v>116</v>
      </c>
      <c r="O11" s="101" t="s">
        <v>116</v>
      </c>
      <c r="P11" s="23" t="s">
        <v>116</v>
      </c>
      <c r="Q11" s="3"/>
      <c r="R11" s="41" t="s">
        <v>116</v>
      </c>
      <c r="S11" s="101" t="s">
        <v>116</v>
      </c>
      <c r="T11" s="23" t="s">
        <v>116</v>
      </c>
      <c r="U11" s="3"/>
      <c r="V11" s="41" t="s">
        <v>116</v>
      </c>
      <c r="W11" s="101" t="s">
        <v>116</v>
      </c>
      <c r="X11" s="23" t="s">
        <v>116</v>
      </c>
      <c r="Y11" s="3"/>
      <c r="Z11" s="56" t="s">
        <v>116</v>
      </c>
      <c r="AA11" s="108" t="s">
        <v>116</v>
      </c>
      <c r="AB11" s="6" t="s">
        <v>116</v>
      </c>
    </row>
    <row r="12" spans="1:28" ht="12.75">
      <c r="A12" s="5" t="s">
        <v>18</v>
      </c>
      <c r="B12" s="41" t="s">
        <v>116</v>
      </c>
      <c r="C12" s="101" t="s">
        <v>116</v>
      </c>
      <c r="D12" s="23" t="s">
        <v>116</v>
      </c>
      <c r="E12" s="22"/>
      <c r="F12" s="41" t="s">
        <v>116</v>
      </c>
      <c r="G12" s="101" t="s">
        <v>116</v>
      </c>
      <c r="H12" s="23" t="s">
        <v>116</v>
      </c>
      <c r="I12" s="22"/>
      <c r="J12" s="41" t="s">
        <v>116</v>
      </c>
      <c r="K12" s="101" t="s">
        <v>116</v>
      </c>
      <c r="L12" s="23" t="s">
        <v>116</v>
      </c>
      <c r="M12" s="22"/>
      <c r="N12" s="41" t="s">
        <v>116</v>
      </c>
      <c r="O12" s="101" t="s">
        <v>116</v>
      </c>
      <c r="P12" s="23" t="s">
        <v>116</v>
      </c>
      <c r="Q12" s="3"/>
      <c r="R12" s="41" t="s">
        <v>116</v>
      </c>
      <c r="S12" s="101" t="s">
        <v>116</v>
      </c>
      <c r="T12" s="23" t="s">
        <v>116</v>
      </c>
      <c r="U12" s="3"/>
      <c r="V12" s="41" t="s">
        <v>116</v>
      </c>
      <c r="W12" s="101" t="s">
        <v>116</v>
      </c>
      <c r="X12" s="23" t="s">
        <v>116</v>
      </c>
      <c r="Y12" s="3"/>
      <c r="Z12" s="56" t="s">
        <v>116</v>
      </c>
      <c r="AA12" s="108" t="s">
        <v>116</v>
      </c>
      <c r="AB12" s="6" t="s">
        <v>116</v>
      </c>
    </row>
    <row r="13" spans="1:28" ht="12.75">
      <c r="A13" s="5" t="s">
        <v>19</v>
      </c>
      <c r="B13" s="41" t="s">
        <v>116</v>
      </c>
      <c r="C13" s="101" t="s">
        <v>116</v>
      </c>
      <c r="D13" s="23" t="s">
        <v>116</v>
      </c>
      <c r="E13" s="22"/>
      <c r="F13" s="41" t="s">
        <v>116</v>
      </c>
      <c r="G13" s="101" t="s">
        <v>116</v>
      </c>
      <c r="H13" s="23" t="s">
        <v>116</v>
      </c>
      <c r="I13" s="22"/>
      <c r="J13" s="41" t="s">
        <v>116</v>
      </c>
      <c r="K13" s="101" t="s">
        <v>116</v>
      </c>
      <c r="L13" s="23" t="s">
        <v>116</v>
      </c>
      <c r="M13" s="22"/>
      <c r="N13" s="41" t="s">
        <v>116</v>
      </c>
      <c r="O13" s="101" t="s">
        <v>116</v>
      </c>
      <c r="P13" s="23" t="s">
        <v>116</v>
      </c>
      <c r="Q13" s="3"/>
      <c r="R13" s="41" t="s">
        <v>116</v>
      </c>
      <c r="S13" s="101" t="s">
        <v>116</v>
      </c>
      <c r="T13" s="23" t="s">
        <v>116</v>
      </c>
      <c r="U13" s="3"/>
      <c r="V13" s="41" t="s">
        <v>116</v>
      </c>
      <c r="W13" s="101" t="s">
        <v>116</v>
      </c>
      <c r="X13" s="23" t="s">
        <v>116</v>
      </c>
      <c r="Y13" s="3"/>
      <c r="Z13" s="56" t="s">
        <v>116</v>
      </c>
      <c r="AA13" s="108" t="s">
        <v>116</v>
      </c>
      <c r="AB13" s="6" t="s">
        <v>116</v>
      </c>
    </row>
    <row r="14" spans="1:28" ht="12.75">
      <c r="A14" s="5" t="s">
        <v>20</v>
      </c>
      <c r="B14" s="41" t="s">
        <v>116</v>
      </c>
      <c r="C14" s="101" t="s">
        <v>116</v>
      </c>
      <c r="D14" s="23" t="s">
        <v>116</v>
      </c>
      <c r="E14" s="22"/>
      <c r="F14" s="41" t="s">
        <v>116</v>
      </c>
      <c r="G14" s="101" t="s">
        <v>116</v>
      </c>
      <c r="H14" s="23" t="s">
        <v>116</v>
      </c>
      <c r="I14" s="22"/>
      <c r="J14" s="41" t="s">
        <v>116</v>
      </c>
      <c r="K14" s="101" t="s">
        <v>116</v>
      </c>
      <c r="L14" s="23" t="s">
        <v>116</v>
      </c>
      <c r="M14" s="22"/>
      <c r="N14" s="41" t="s">
        <v>116</v>
      </c>
      <c r="O14" s="101" t="s">
        <v>116</v>
      </c>
      <c r="P14" s="23" t="s">
        <v>116</v>
      </c>
      <c r="Q14" s="3"/>
      <c r="R14" s="41" t="s">
        <v>116</v>
      </c>
      <c r="S14" s="101" t="s">
        <v>116</v>
      </c>
      <c r="T14" s="23" t="s">
        <v>116</v>
      </c>
      <c r="U14" s="3"/>
      <c r="V14" s="41" t="s">
        <v>116</v>
      </c>
      <c r="W14" s="101" t="s">
        <v>116</v>
      </c>
      <c r="X14" s="23" t="s">
        <v>116</v>
      </c>
      <c r="Y14" s="3"/>
      <c r="Z14" s="56" t="s">
        <v>116</v>
      </c>
      <c r="AA14" s="108" t="s">
        <v>116</v>
      </c>
      <c r="AB14" s="6" t="s">
        <v>116</v>
      </c>
    </row>
    <row r="15" spans="1:28" ht="12.75">
      <c r="A15" s="5" t="s">
        <v>21</v>
      </c>
      <c r="B15" s="41" t="s">
        <v>116</v>
      </c>
      <c r="C15" s="101" t="s">
        <v>116</v>
      </c>
      <c r="D15" s="23" t="s">
        <v>116</v>
      </c>
      <c r="E15" s="22"/>
      <c r="F15" s="41" t="s">
        <v>116</v>
      </c>
      <c r="G15" s="101" t="s">
        <v>116</v>
      </c>
      <c r="H15" s="23" t="s">
        <v>116</v>
      </c>
      <c r="I15" s="22"/>
      <c r="J15" s="41" t="s">
        <v>116</v>
      </c>
      <c r="K15" s="101" t="s">
        <v>116</v>
      </c>
      <c r="L15" s="23" t="s">
        <v>116</v>
      </c>
      <c r="M15" s="22"/>
      <c r="N15" s="41" t="s">
        <v>116</v>
      </c>
      <c r="O15" s="101" t="s">
        <v>116</v>
      </c>
      <c r="P15" s="23" t="s">
        <v>116</v>
      </c>
      <c r="Q15" s="22"/>
      <c r="R15" s="41" t="s">
        <v>116</v>
      </c>
      <c r="S15" s="101" t="s">
        <v>116</v>
      </c>
      <c r="T15" s="23" t="s">
        <v>116</v>
      </c>
      <c r="U15" s="22"/>
      <c r="V15" s="41" t="s">
        <v>116</v>
      </c>
      <c r="W15" s="101" t="s">
        <v>116</v>
      </c>
      <c r="X15" s="23" t="s">
        <v>116</v>
      </c>
      <c r="Y15" s="22"/>
      <c r="Z15" s="41" t="s">
        <v>116</v>
      </c>
      <c r="AA15" s="101" t="s">
        <v>116</v>
      </c>
      <c r="AB15" s="23" t="s">
        <v>116</v>
      </c>
    </row>
    <row r="16" spans="1:28" ht="12.75">
      <c r="A16" s="5" t="s">
        <v>44</v>
      </c>
      <c r="B16" s="41" t="s">
        <v>116</v>
      </c>
      <c r="C16" s="101" t="s">
        <v>116</v>
      </c>
      <c r="D16" s="23" t="s">
        <v>116</v>
      </c>
      <c r="E16" s="22"/>
      <c r="F16" s="41" t="s">
        <v>116</v>
      </c>
      <c r="G16" s="101" t="s">
        <v>116</v>
      </c>
      <c r="H16" s="23" t="s">
        <v>116</v>
      </c>
      <c r="I16" s="22"/>
      <c r="J16" s="41" t="s">
        <v>116</v>
      </c>
      <c r="K16" s="101" t="s">
        <v>116</v>
      </c>
      <c r="L16" s="23" t="s">
        <v>116</v>
      </c>
      <c r="M16" s="22"/>
      <c r="N16" s="56" t="s">
        <v>116</v>
      </c>
      <c r="O16" s="108" t="s">
        <v>116</v>
      </c>
      <c r="P16" s="6" t="s">
        <v>116</v>
      </c>
      <c r="Q16" s="3"/>
      <c r="R16" s="56" t="s">
        <v>116</v>
      </c>
      <c r="S16" s="108" t="s">
        <v>116</v>
      </c>
      <c r="T16" s="6" t="s">
        <v>116</v>
      </c>
      <c r="U16" s="3"/>
      <c r="V16" s="56" t="s">
        <v>116</v>
      </c>
      <c r="W16" s="108" t="s">
        <v>116</v>
      </c>
      <c r="X16" s="6" t="s">
        <v>116</v>
      </c>
      <c r="Y16" s="3"/>
      <c r="Z16" s="56" t="s">
        <v>116</v>
      </c>
      <c r="AA16" s="108" t="s">
        <v>116</v>
      </c>
      <c r="AB16" s="6" t="s">
        <v>116</v>
      </c>
    </row>
    <row r="17" spans="1:28" ht="12.75">
      <c r="A17" s="5" t="s">
        <v>45</v>
      </c>
      <c r="B17" s="41" t="s">
        <v>116</v>
      </c>
      <c r="C17" s="101" t="s">
        <v>116</v>
      </c>
      <c r="D17" s="23" t="s">
        <v>116</v>
      </c>
      <c r="E17" s="22"/>
      <c r="F17" s="41" t="s">
        <v>116</v>
      </c>
      <c r="G17" s="101" t="s">
        <v>116</v>
      </c>
      <c r="H17" s="23" t="s">
        <v>116</v>
      </c>
      <c r="I17" s="22"/>
      <c r="J17" s="41" t="s">
        <v>116</v>
      </c>
      <c r="K17" s="101" t="s">
        <v>116</v>
      </c>
      <c r="L17" s="23" t="s">
        <v>116</v>
      </c>
      <c r="M17" s="22"/>
      <c r="N17" s="56" t="s">
        <v>116</v>
      </c>
      <c r="O17" s="108" t="s">
        <v>116</v>
      </c>
      <c r="P17" s="6" t="s">
        <v>116</v>
      </c>
      <c r="Q17" s="3"/>
      <c r="R17" s="56" t="s">
        <v>116</v>
      </c>
      <c r="S17" s="108" t="s">
        <v>116</v>
      </c>
      <c r="T17" s="6" t="s">
        <v>116</v>
      </c>
      <c r="U17" s="3"/>
      <c r="V17" s="56" t="s">
        <v>116</v>
      </c>
      <c r="W17" s="108" t="s">
        <v>116</v>
      </c>
      <c r="X17" s="6" t="s">
        <v>116</v>
      </c>
      <c r="Y17" s="3"/>
      <c r="Z17" s="56" t="s">
        <v>116</v>
      </c>
      <c r="AA17" s="108" t="s">
        <v>116</v>
      </c>
      <c r="AB17" s="6" t="s">
        <v>116</v>
      </c>
    </row>
    <row r="18" spans="1:28" ht="12.75">
      <c r="A18" s="5" t="s">
        <v>46</v>
      </c>
      <c r="B18" s="41" t="s">
        <v>116</v>
      </c>
      <c r="C18" s="101" t="s">
        <v>116</v>
      </c>
      <c r="D18" s="23" t="s">
        <v>116</v>
      </c>
      <c r="E18" s="22"/>
      <c r="F18" s="41" t="s">
        <v>116</v>
      </c>
      <c r="G18" s="101" t="s">
        <v>116</v>
      </c>
      <c r="H18" s="23" t="s">
        <v>116</v>
      </c>
      <c r="I18" s="22"/>
      <c r="J18" s="41" t="s">
        <v>116</v>
      </c>
      <c r="K18" s="101" t="s">
        <v>116</v>
      </c>
      <c r="L18" s="23" t="s">
        <v>116</v>
      </c>
      <c r="M18" s="22"/>
      <c r="N18" s="56" t="s">
        <v>116</v>
      </c>
      <c r="O18" s="108" t="s">
        <v>116</v>
      </c>
      <c r="P18" s="6" t="s">
        <v>116</v>
      </c>
      <c r="Q18" s="3"/>
      <c r="R18" s="56" t="s">
        <v>116</v>
      </c>
      <c r="S18" s="108" t="s">
        <v>116</v>
      </c>
      <c r="T18" s="6" t="s">
        <v>116</v>
      </c>
      <c r="U18" s="3"/>
      <c r="V18" s="56" t="s">
        <v>116</v>
      </c>
      <c r="W18" s="108" t="s">
        <v>116</v>
      </c>
      <c r="X18" s="6" t="s">
        <v>116</v>
      </c>
      <c r="Y18" s="3"/>
      <c r="Z18" s="56" t="s">
        <v>116</v>
      </c>
      <c r="AA18" s="108" t="s">
        <v>116</v>
      </c>
      <c r="AB18" s="6" t="s">
        <v>116</v>
      </c>
    </row>
    <row r="19" spans="1:28" ht="12.75">
      <c r="A19" s="5" t="s">
        <v>47</v>
      </c>
      <c r="B19" s="41" t="s">
        <v>116</v>
      </c>
      <c r="C19" s="101" t="s">
        <v>116</v>
      </c>
      <c r="D19" s="23" t="s">
        <v>116</v>
      </c>
      <c r="E19" s="22"/>
      <c r="F19" s="41" t="s">
        <v>116</v>
      </c>
      <c r="G19" s="101" t="s">
        <v>116</v>
      </c>
      <c r="H19" s="23" t="s">
        <v>116</v>
      </c>
      <c r="I19" s="22"/>
      <c r="J19" s="41" t="s">
        <v>116</v>
      </c>
      <c r="K19" s="101" t="s">
        <v>116</v>
      </c>
      <c r="L19" s="23" t="s">
        <v>116</v>
      </c>
      <c r="M19" s="22"/>
      <c r="N19" s="56" t="s">
        <v>116</v>
      </c>
      <c r="O19" s="108" t="s">
        <v>116</v>
      </c>
      <c r="P19" s="6" t="s">
        <v>116</v>
      </c>
      <c r="Q19" s="3"/>
      <c r="R19" s="56" t="s">
        <v>116</v>
      </c>
      <c r="S19" s="108" t="s">
        <v>116</v>
      </c>
      <c r="T19" s="6" t="s">
        <v>116</v>
      </c>
      <c r="U19" s="3"/>
      <c r="V19" s="56" t="s">
        <v>116</v>
      </c>
      <c r="W19" s="108" t="s">
        <v>116</v>
      </c>
      <c r="X19" s="6" t="s">
        <v>116</v>
      </c>
      <c r="Y19" s="3"/>
      <c r="Z19" s="56" t="s">
        <v>116</v>
      </c>
      <c r="AA19" s="108" t="s">
        <v>116</v>
      </c>
      <c r="AB19" s="6" t="s">
        <v>116</v>
      </c>
    </row>
    <row r="20" spans="1:28" ht="12.75">
      <c r="A20" s="5" t="s">
        <v>48</v>
      </c>
      <c r="B20" s="41" t="s">
        <v>116</v>
      </c>
      <c r="C20" s="101" t="s">
        <v>116</v>
      </c>
      <c r="D20" s="23" t="s">
        <v>116</v>
      </c>
      <c r="E20" s="22"/>
      <c r="F20" s="41" t="s">
        <v>116</v>
      </c>
      <c r="G20" s="101" t="s">
        <v>116</v>
      </c>
      <c r="H20" s="23" t="s">
        <v>116</v>
      </c>
      <c r="I20" s="22"/>
      <c r="J20" s="41" t="s">
        <v>116</v>
      </c>
      <c r="K20" s="101" t="s">
        <v>116</v>
      </c>
      <c r="L20" s="23" t="s">
        <v>116</v>
      </c>
      <c r="M20" s="22"/>
      <c r="N20" s="56" t="s">
        <v>116</v>
      </c>
      <c r="O20" s="108" t="s">
        <v>116</v>
      </c>
      <c r="P20" s="6" t="s">
        <v>116</v>
      </c>
      <c r="Q20" s="3"/>
      <c r="R20" s="56" t="s">
        <v>116</v>
      </c>
      <c r="S20" s="108" t="s">
        <v>116</v>
      </c>
      <c r="T20" s="6" t="s">
        <v>116</v>
      </c>
      <c r="U20" s="3"/>
      <c r="V20" s="56" t="s">
        <v>116</v>
      </c>
      <c r="W20" s="108" t="s">
        <v>116</v>
      </c>
      <c r="X20" s="6" t="s">
        <v>116</v>
      </c>
      <c r="Y20" s="3"/>
      <c r="Z20" s="56" t="s">
        <v>116</v>
      </c>
      <c r="AA20" s="108" t="s">
        <v>116</v>
      </c>
      <c r="AB20" s="6" t="s">
        <v>116</v>
      </c>
    </row>
    <row r="21" spans="1:28" ht="12.75">
      <c r="A21" s="5" t="s">
        <v>49</v>
      </c>
      <c r="B21" s="41" t="s">
        <v>116</v>
      </c>
      <c r="C21" s="101" t="s">
        <v>116</v>
      </c>
      <c r="D21" s="23" t="s">
        <v>116</v>
      </c>
      <c r="E21" s="22"/>
      <c r="F21" s="41" t="s">
        <v>116</v>
      </c>
      <c r="G21" s="101" t="s">
        <v>116</v>
      </c>
      <c r="H21" s="23" t="s">
        <v>116</v>
      </c>
      <c r="I21" s="22"/>
      <c r="J21" s="41" t="s">
        <v>116</v>
      </c>
      <c r="K21" s="101" t="s">
        <v>116</v>
      </c>
      <c r="L21" s="23" t="s">
        <v>116</v>
      </c>
      <c r="M21" s="22"/>
      <c r="N21" s="56" t="s">
        <v>116</v>
      </c>
      <c r="O21" s="108" t="s">
        <v>116</v>
      </c>
      <c r="P21" s="6" t="s">
        <v>116</v>
      </c>
      <c r="Q21" s="3"/>
      <c r="R21" s="56" t="s">
        <v>116</v>
      </c>
      <c r="S21" s="108" t="s">
        <v>116</v>
      </c>
      <c r="T21" s="6" t="s">
        <v>116</v>
      </c>
      <c r="U21" s="3"/>
      <c r="V21" s="56" t="s">
        <v>116</v>
      </c>
      <c r="W21" s="108" t="s">
        <v>116</v>
      </c>
      <c r="X21" s="6" t="s">
        <v>116</v>
      </c>
      <c r="Y21" s="3"/>
      <c r="Z21" s="56" t="s">
        <v>116</v>
      </c>
      <c r="AA21" s="108" t="s">
        <v>116</v>
      </c>
      <c r="AB21" s="6" t="s">
        <v>116</v>
      </c>
    </row>
    <row r="22" spans="1:28" ht="12.75">
      <c r="A22" s="5" t="s">
        <v>50</v>
      </c>
      <c r="B22" s="41" t="s">
        <v>116</v>
      </c>
      <c r="C22" s="101" t="s">
        <v>116</v>
      </c>
      <c r="D22" s="23" t="s">
        <v>116</v>
      </c>
      <c r="E22" s="22"/>
      <c r="F22" s="41" t="s">
        <v>116</v>
      </c>
      <c r="G22" s="101" t="s">
        <v>116</v>
      </c>
      <c r="H22" s="23" t="s">
        <v>116</v>
      </c>
      <c r="I22" s="22"/>
      <c r="J22" s="41" t="s">
        <v>116</v>
      </c>
      <c r="K22" s="101" t="s">
        <v>116</v>
      </c>
      <c r="L22" s="23" t="s">
        <v>116</v>
      </c>
      <c r="M22" s="22"/>
      <c r="N22" s="56" t="s">
        <v>116</v>
      </c>
      <c r="O22" s="108" t="s">
        <v>116</v>
      </c>
      <c r="P22" s="6" t="s">
        <v>116</v>
      </c>
      <c r="Q22" s="3"/>
      <c r="R22" s="56" t="s">
        <v>116</v>
      </c>
      <c r="S22" s="108" t="s">
        <v>116</v>
      </c>
      <c r="T22" s="6" t="s">
        <v>116</v>
      </c>
      <c r="U22" s="3"/>
      <c r="V22" s="56" t="s">
        <v>116</v>
      </c>
      <c r="W22" s="108" t="s">
        <v>116</v>
      </c>
      <c r="X22" s="45" t="s">
        <v>116</v>
      </c>
      <c r="Y22" s="3"/>
      <c r="Z22" s="56" t="s">
        <v>116</v>
      </c>
      <c r="AA22" s="108" t="s">
        <v>116</v>
      </c>
      <c r="AB22" s="6" t="s">
        <v>116</v>
      </c>
    </row>
    <row r="23" spans="1:28" ht="12.75">
      <c r="A23" s="5" t="s">
        <v>51</v>
      </c>
      <c r="B23" s="41" t="s">
        <v>116</v>
      </c>
      <c r="C23" s="101" t="s">
        <v>116</v>
      </c>
      <c r="D23" s="23" t="s">
        <v>116</v>
      </c>
      <c r="E23" s="22"/>
      <c r="F23" s="41" t="s">
        <v>116</v>
      </c>
      <c r="G23" s="101" t="s">
        <v>116</v>
      </c>
      <c r="H23" s="23" t="s">
        <v>116</v>
      </c>
      <c r="I23" s="22"/>
      <c r="J23" s="41" t="s">
        <v>116</v>
      </c>
      <c r="K23" s="101" t="s">
        <v>116</v>
      </c>
      <c r="L23" s="23" t="s">
        <v>116</v>
      </c>
      <c r="M23" s="22"/>
      <c r="N23" s="56" t="s">
        <v>116</v>
      </c>
      <c r="O23" s="108" t="s">
        <v>116</v>
      </c>
      <c r="P23" s="6" t="s">
        <v>116</v>
      </c>
      <c r="Q23" s="3"/>
      <c r="R23" s="56" t="s">
        <v>116</v>
      </c>
      <c r="S23" s="108" t="s">
        <v>116</v>
      </c>
      <c r="T23" s="6" t="s">
        <v>116</v>
      </c>
      <c r="U23" s="3"/>
      <c r="V23" s="56" t="s">
        <v>116</v>
      </c>
      <c r="W23" s="108" t="s">
        <v>116</v>
      </c>
      <c r="X23" s="45" t="s">
        <v>116</v>
      </c>
      <c r="Y23" s="3"/>
      <c r="Z23" s="56" t="s">
        <v>116</v>
      </c>
      <c r="AA23" s="108" t="s">
        <v>116</v>
      </c>
      <c r="AB23" s="6" t="s">
        <v>116</v>
      </c>
    </row>
    <row r="24" spans="1:28" ht="12.75">
      <c r="A24" s="5" t="s">
        <v>52</v>
      </c>
      <c r="B24" s="41" t="s">
        <v>116</v>
      </c>
      <c r="C24" s="101" t="s">
        <v>116</v>
      </c>
      <c r="D24" s="23" t="s">
        <v>116</v>
      </c>
      <c r="E24" s="22"/>
      <c r="F24" s="41" t="s">
        <v>116</v>
      </c>
      <c r="G24" s="101" t="s">
        <v>116</v>
      </c>
      <c r="H24" s="23" t="s">
        <v>116</v>
      </c>
      <c r="I24" s="22"/>
      <c r="J24" s="41" t="s">
        <v>116</v>
      </c>
      <c r="K24" s="101" t="s">
        <v>116</v>
      </c>
      <c r="L24" s="23" t="s">
        <v>116</v>
      </c>
      <c r="M24" s="22"/>
      <c r="N24" s="56" t="s">
        <v>116</v>
      </c>
      <c r="O24" s="108" t="s">
        <v>116</v>
      </c>
      <c r="P24" s="6" t="s">
        <v>116</v>
      </c>
      <c r="Q24" s="3"/>
      <c r="R24" s="56" t="s">
        <v>116</v>
      </c>
      <c r="S24" s="108" t="s">
        <v>116</v>
      </c>
      <c r="T24" s="6" t="s">
        <v>116</v>
      </c>
      <c r="U24" s="3"/>
      <c r="V24" s="56" t="s">
        <v>116</v>
      </c>
      <c r="W24" s="108" t="s">
        <v>116</v>
      </c>
      <c r="X24" s="45" t="s">
        <v>116</v>
      </c>
      <c r="Y24" s="3"/>
      <c r="Z24" s="56" t="s">
        <v>116</v>
      </c>
      <c r="AA24" s="108" t="s">
        <v>116</v>
      </c>
      <c r="AB24" s="6" t="s">
        <v>116</v>
      </c>
    </row>
    <row r="25" spans="1:28" ht="12.75">
      <c r="A25" s="5" t="s">
        <v>22</v>
      </c>
      <c r="B25" s="51">
        <v>118</v>
      </c>
      <c r="C25" s="102">
        <v>555.9341132254027</v>
      </c>
      <c r="D25" s="10">
        <v>123.81168125715311</v>
      </c>
      <c r="E25" s="22"/>
      <c r="F25" s="55">
        <v>75</v>
      </c>
      <c r="G25" s="104">
        <v>684.3403109980916</v>
      </c>
      <c r="H25" s="10">
        <v>127.93584969599937</v>
      </c>
      <c r="I25" s="22"/>
      <c r="J25" s="55">
        <v>58</v>
      </c>
      <c r="K25" s="104">
        <v>573.4625225443256</v>
      </c>
      <c r="L25" s="10">
        <v>159.27093469894575</v>
      </c>
      <c r="M25" s="22"/>
      <c r="N25" s="57">
        <v>27</v>
      </c>
      <c r="O25" s="102">
        <v>120.83112577190508</v>
      </c>
      <c r="P25" s="10">
        <v>107.64084789269592</v>
      </c>
      <c r="Q25" s="3"/>
      <c r="R25" s="57">
        <v>16</v>
      </c>
      <c r="S25" s="102">
        <v>70.86960379170016</v>
      </c>
      <c r="T25" s="10">
        <v>105.63154338029747</v>
      </c>
      <c r="U25" s="3"/>
      <c r="V25" s="57">
        <v>10</v>
      </c>
      <c r="W25" s="102">
        <v>46.05154095047036</v>
      </c>
      <c r="X25" s="10">
        <v>123.64837023648356</v>
      </c>
      <c r="Y25" s="3"/>
      <c r="Z25" s="57">
        <v>23</v>
      </c>
      <c r="AA25" s="102">
        <v>116.10651402487572</v>
      </c>
      <c r="AB25" s="10">
        <v>140.74606034816924</v>
      </c>
    </row>
    <row r="26" spans="1:28" ht="12.75">
      <c r="A26" s="5" t="s">
        <v>23</v>
      </c>
      <c r="B26" s="52">
        <v>195</v>
      </c>
      <c r="C26" s="102">
        <v>353.8103805951558</v>
      </c>
      <c r="D26" s="10">
        <v>78.79685204703104</v>
      </c>
      <c r="E26" s="22"/>
      <c r="F26" s="55">
        <v>124</v>
      </c>
      <c r="G26" s="104">
        <v>454.293827732801</v>
      </c>
      <c r="H26" s="10">
        <v>84.929187903423</v>
      </c>
      <c r="I26" s="22"/>
      <c r="J26" s="55">
        <v>70</v>
      </c>
      <c r="K26" s="104">
        <v>243.1800357411009</v>
      </c>
      <c r="L26" s="10">
        <v>67.53974334846691</v>
      </c>
      <c r="M26" s="22"/>
      <c r="N26" s="58">
        <v>49</v>
      </c>
      <c r="O26" s="102">
        <v>89.89280708317939</v>
      </c>
      <c r="P26" s="10">
        <v>80.07984624883639</v>
      </c>
      <c r="Q26" s="3"/>
      <c r="R26" s="58">
        <v>37</v>
      </c>
      <c r="S26" s="102">
        <v>68.04406783797852</v>
      </c>
      <c r="T26" s="10">
        <v>101.42006613618324</v>
      </c>
      <c r="U26" s="3"/>
      <c r="V26" s="58">
        <v>15</v>
      </c>
      <c r="W26" s="102">
        <v>27.331225146880893</v>
      </c>
      <c r="X26" s="10">
        <v>73.38432930209476</v>
      </c>
      <c r="Y26" s="3"/>
      <c r="Z26" s="58">
        <v>35</v>
      </c>
      <c r="AA26" s="102">
        <v>63.239814377629756</v>
      </c>
      <c r="AB26" s="10">
        <v>76.66025291995176</v>
      </c>
    </row>
    <row r="27" spans="1:28" ht="12.75">
      <c r="A27" s="5" t="s">
        <v>24</v>
      </c>
      <c r="B27" s="51">
        <v>387</v>
      </c>
      <c r="C27" s="102">
        <v>449.796825086842</v>
      </c>
      <c r="D27" s="10">
        <v>100.17392315616375</v>
      </c>
      <c r="E27" s="22"/>
      <c r="F27" s="55">
        <v>227</v>
      </c>
      <c r="G27" s="104">
        <v>572.3363953933649</v>
      </c>
      <c r="H27" s="10">
        <v>106.99697486737674</v>
      </c>
      <c r="I27" s="22"/>
      <c r="J27" s="55">
        <v>160</v>
      </c>
      <c r="K27" s="104">
        <v>362.91780575961786</v>
      </c>
      <c r="L27" s="10">
        <v>100.79517992870575</v>
      </c>
      <c r="M27" s="22"/>
      <c r="N27" s="57">
        <v>98</v>
      </c>
      <c r="O27" s="102">
        <v>112.90467957257391</v>
      </c>
      <c r="P27" s="10">
        <v>100.57967566392382</v>
      </c>
      <c r="Q27" s="3"/>
      <c r="R27" s="57">
        <v>71</v>
      </c>
      <c r="S27" s="102">
        <v>82.275466231235</v>
      </c>
      <c r="T27" s="10">
        <v>122.63204555063038</v>
      </c>
      <c r="U27" s="3"/>
      <c r="V27" s="57">
        <v>23</v>
      </c>
      <c r="W27" s="102">
        <v>26.894583033149868</v>
      </c>
      <c r="X27" s="10">
        <v>72.21194538995765</v>
      </c>
      <c r="Y27" s="3"/>
      <c r="Z27" s="57">
        <v>57</v>
      </c>
      <c r="AA27" s="102">
        <v>66.65576581603443</v>
      </c>
      <c r="AB27" s="10">
        <v>80.80112056492396</v>
      </c>
    </row>
    <row r="28" spans="1:28" ht="12.75">
      <c r="A28" s="5" t="s">
        <v>25</v>
      </c>
      <c r="B28" s="52">
        <v>48</v>
      </c>
      <c r="C28" s="102">
        <v>340.18460960827935</v>
      </c>
      <c r="D28" s="10">
        <v>75.76226651940017</v>
      </c>
      <c r="E28" s="22"/>
      <c r="F28" s="55">
        <v>32</v>
      </c>
      <c r="G28" s="104">
        <v>465.1130198185338</v>
      </c>
      <c r="H28" s="10">
        <v>86.9518110198279</v>
      </c>
      <c r="I28" s="22"/>
      <c r="J28" s="55">
        <v>16</v>
      </c>
      <c r="K28" s="104">
        <v>238.76937705670787</v>
      </c>
      <c r="L28" s="10">
        <v>66.31474658985658</v>
      </c>
      <c r="M28" s="22"/>
      <c r="N28" s="58">
        <v>16</v>
      </c>
      <c r="O28" s="102">
        <v>109.4180632089065</v>
      </c>
      <c r="P28" s="10">
        <v>97.47366850505507</v>
      </c>
      <c r="Q28" s="3"/>
      <c r="R28" s="58">
        <v>7</v>
      </c>
      <c r="S28" s="102">
        <v>45.72055188562704</v>
      </c>
      <c r="T28" s="10">
        <v>68.14673994894497</v>
      </c>
      <c r="U28" s="3"/>
      <c r="V28" s="56" t="s">
        <v>61</v>
      </c>
      <c r="W28" s="103" t="s">
        <v>124</v>
      </c>
      <c r="X28" s="43" t="s">
        <v>124</v>
      </c>
      <c r="Y28" s="3"/>
      <c r="Z28" s="58">
        <v>6</v>
      </c>
      <c r="AA28" s="102">
        <v>49.47446460765056</v>
      </c>
      <c r="AB28" s="10">
        <v>59.973689158128195</v>
      </c>
    </row>
    <row r="29" spans="1:28" ht="12.75">
      <c r="A29" s="5" t="s">
        <v>26</v>
      </c>
      <c r="B29" s="52">
        <v>239</v>
      </c>
      <c r="C29" s="102">
        <v>428.0301426472732</v>
      </c>
      <c r="D29" s="10">
        <v>95.32628117104079</v>
      </c>
      <c r="E29" s="22"/>
      <c r="F29" s="55">
        <v>136</v>
      </c>
      <c r="G29" s="104">
        <v>490.0081084972551</v>
      </c>
      <c r="H29" s="10">
        <v>91.60589068192505</v>
      </c>
      <c r="I29" s="22"/>
      <c r="J29" s="55">
        <v>103</v>
      </c>
      <c r="K29" s="104">
        <v>353.98363479002546</v>
      </c>
      <c r="L29" s="10">
        <v>98.31384295349447</v>
      </c>
      <c r="M29" s="22"/>
      <c r="N29" s="58">
        <v>57</v>
      </c>
      <c r="O29" s="102">
        <v>103.39895190359536</v>
      </c>
      <c r="P29" s="10">
        <v>92.11162093390807</v>
      </c>
      <c r="Q29" s="3"/>
      <c r="R29" s="58">
        <v>38</v>
      </c>
      <c r="S29" s="102">
        <v>69.99032211864589</v>
      </c>
      <c r="T29" s="10">
        <v>104.32096909708682</v>
      </c>
      <c r="U29" s="3"/>
      <c r="V29" s="58">
        <v>22</v>
      </c>
      <c r="W29" s="102">
        <v>40.34560847568064</v>
      </c>
      <c r="X29" s="10">
        <v>108.32794367473204</v>
      </c>
      <c r="Y29" s="3"/>
      <c r="Z29" s="58">
        <v>40</v>
      </c>
      <c r="AA29" s="102">
        <v>68.36480592123719</v>
      </c>
      <c r="AB29" s="10">
        <v>82.87284465210803</v>
      </c>
    </row>
    <row r="30" spans="1:28" ht="12.75">
      <c r="A30" s="5" t="s">
        <v>27</v>
      </c>
      <c r="B30" s="51">
        <v>287</v>
      </c>
      <c r="C30" s="102">
        <v>655.4080004409122</v>
      </c>
      <c r="D30" s="10">
        <v>145.9654381940712</v>
      </c>
      <c r="E30" s="22"/>
      <c r="F30" s="55">
        <v>161</v>
      </c>
      <c r="G30" s="104">
        <v>714.6337645415013</v>
      </c>
      <c r="H30" s="10">
        <v>133.59914127332863</v>
      </c>
      <c r="I30" s="22"/>
      <c r="J30" s="55">
        <v>112</v>
      </c>
      <c r="K30" s="104">
        <v>513.1877202674046</v>
      </c>
      <c r="L30" s="10">
        <v>142.53047874927677</v>
      </c>
      <c r="M30" s="22"/>
      <c r="N30" s="57">
        <v>90</v>
      </c>
      <c r="O30" s="102">
        <v>203.27990628920486</v>
      </c>
      <c r="P30" s="10">
        <v>181.08927921290189</v>
      </c>
      <c r="Q30" s="3"/>
      <c r="R30" s="57">
        <v>32</v>
      </c>
      <c r="S30" s="102">
        <v>72.04204723318924</v>
      </c>
      <c r="T30" s="10">
        <v>107.37907692958343</v>
      </c>
      <c r="U30" s="3"/>
      <c r="V30" s="57">
        <v>20</v>
      </c>
      <c r="W30" s="102">
        <v>45.57141314157258</v>
      </c>
      <c r="X30" s="10">
        <v>122.35922724908004</v>
      </c>
      <c r="Y30" s="3"/>
      <c r="Z30" s="57">
        <v>53</v>
      </c>
      <c r="AA30" s="102">
        <v>125.92829273569012</v>
      </c>
      <c r="AB30" s="10">
        <v>152.65216803530964</v>
      </c>
    </row>
    <row r="31" spans="1:28" ht="12.75">
      <c r="A31" s="5" t="s">
        <v>28</v>
      </c>
      <c r="B31" s="52">
        <v>363</v>
      </c>
      <c r="C31" s="102">
        <v>246.80104122360484</v>
      </c>
      <c r="D31" s="10">
        <v>54.96488005139062</v>
      </c>
      <c r="E31" s="22"/>
      <c r="F31" s="55">
        <v>202</v>
      </c>
      <c r="G31" s="104">
        <v>278.7299126282323</v>
      </c>
      <c r="H31" s="10">
        <v>52.107917120615156</v>
      </c>
      <c r="I31" s="22"/>
      <c r="J31" s="55">
        <v>161</v>
      </c>
      <c r="K31" s="104">
        <v>212.1104620004256</v>
      </c>
      <c r="L31" s="10">
        <v>58.91061789416544</v>
      </c>
      <c r="M31" s="22"/>
      <c r="N31" s="58">
        <v>99</v>
      </c>
      <c r="O31" s="102">
        <v>68.90246439836356</v>
      </c>
      <c r="P31" s="10">
        <v>61.380870552648936</v>
      </c>
      <c r="Q31" s="3"/>
      <c r="R31" s="58">
        <v>81</v>
      </c>
      <c r="S31" s="102">
        <v>56.82663162416691</v>
      </c>
      <c r="T31" s="10">
        <v>84.70041431595207</v>
      </c>
      <c r="U31" s="3"/>
      <c r="V31" s="58">
        <v>27</v>
      </c>
      <c r="W31" s="102">
        <v>18.54630425733117</v>
      </c>
      <c r="X31" s="10">
        <v>49.79681999773632</v>
      </c>
      <c r="Y31" s="3"/>
      <c r="Z31" s="58">
        <v>64</v>
      </c>
      <c r="AA31" s="102">
        <v>41.883549579096005</v>
      </c>
      <c r="AB31" s="10">
        <v>50.771867936643055</v>
      </c>
    </row>
    <row r="32" spans="1:28" ht="12.75">
      <c r="A32" s="5" t="s">
        <v>29</v>
      </c>
      <c r="B32" s="52">
        <v>72</v>
      </c>
      <c r="C32" s="102">
        <v>294.55651182128275</v>
      </c>
      <c r="D32" s="10">
        <v>65.60046610963948</v>
      </c>
      <c r="E32" s="22"/>
      <c r="F32" s="55">
        <v>50</v>
      </c>
      <c r="G32" s="104">
        <v>419.0747617807521</v>
      </c>
      <c r="H32" s="10">
        <v>78.34506439694235</v>
      </c>
      <c r="I32" s="22"/>
      <c r="J32" s="55">
        <v>22</v>
      </c>
      <c r="K32" s="104">
        <v>182.91504995889107</v>
      </c>
      <c r="L32" s="10">
        <v>50.80201378845138</v>
      </c>
      <c r="M32" s="22"/>
      <c r="N32" s="58">
        <v>22</v>
      </c>
      <c r="O32" s="102">
        <v>92.82006340559619</v>
      </c>
      <c r="P32" s="10">
        <v>82.68755473894021</v>
      </c>
      <c r="Q32" s="3"/>
      <c r="R32" s="58">
        <v>10</v>
      </c>
      <c r="S32" s="102">
        <v>42.28078702234002</v>
      </c>
      <c r="T32" s="10">
        <v>63.01975105759633</v>
      </c>
      <c r="U32" s="3"/>
      <c r="V32" s="58">
        <v>5</v>
      </c>
      <c r="W32" s="102">
        <v>20.747759495749328</v>
      </c>
      <c r="X32" s="10">
        <v>55.70772648991515</v>
      </c>
      <c r="Y32" s="3"/>
      <c r="Z32" s="58">
        <v>14</v>
      </c>
      <c r="AA32" s="102">
        <v>55.69862652827903</v>
      </c>
      <c r="AB32" s="10">
        <v>67.51871173205427</v>
      </c>
    </row>
    <row r="33" spans="1:28" ht="12.75">
      <c r="A33" s="5" t="s">
        <v>30</v>
      </c>
      <c r="B33" s="51">
        <v>116</v>
      </c>
      <c r="C33" s="102">
        <v>313.66900962004087</v>
      </c>
      <c r="D33" s="10">
        <v>69.85699656746453</v>
      </c>
      <c r="E33" s="22"/>
      <c r="F33" s="55">
        <v>63</v>
      </c>
      <c r="G33" s="104">
        <v>371.2628548209966</v>
      </c>
      <c r="H33" s="10">
        <v>69.40673818090939</v>
      </c>
      <c r="I33" s="22"/>
      <c r="J33" s="55">
        <v>53</v>
      </c>
      <c r="K33" s="104">
        <v>292.3259846295633</v>
      </c>
      <c r="L33" s="10">
        <v>81.18932097283033</v>
      </c>
      <c r="M33" s="22"/>
      <c r="N33" s="57">
        <v>36</v>
      </c>
      <c r="O33" s="102">
        <v>94.07056697873195</v>
      </c>
      <c r="P33" s="10">
        <v>83.80154969715383</v>
      </c>
      <c r="Q33" s="3"/>
      <c r="R33" s="57">
        <v>28</v>
      </c>
      <c r="S33" s="102">
        <v>70.5814339121379</v>
      </c>
      <c r="T33" s="10">
        <v>105.20202455268637</v>
      </c>
      <c r="U33" s="3"/>
      <c r="V33" s="57">
        <v>10</v>
      </c>
      <c r="W33" s="102">
        <v>25.73879497990157</v>
      </c>
      <c r="X33" s="10">
        <v>69.10865489905626</v>
      </c>
      <c r="Y33" s="3"/>
      <c r="Z33" s="57">
        <v>12</v>
      </c>
      <c r="AA33" s="102">
        <v>37.194033333430625</v>
      </c>
      <c r="AB33" s="10">
        <v>45.08716590196885</v>
      </c>
    </row>
    <row r="34" spans="1:28" ht="12.75">
      <c r="A34" s="5" t="s">
        <v>31</v>
      </c>
      <c r="B34" s="53">
        <v>106</v>
      </c>
      <c r="C34" s="102">
        <v>229.41093591873175</v>
      </c>
      <c r="D34" s="10">
        <v>51.091942370802016</v>
      </c>
      <c r="E34" s="22"/>
      <c r="F34" s="55">
        <v>60</v>
      </c>
      <c r="G34" s="104">
        <v>256.7427637375328</v>
      </c>
      <c r="H34" s="10">
        <v>47.99747012441018</v>
      </c>
      <c r="I34" s="22"/>
      <c r="J34" s="55">
        <v>45</v>
      </c>
      <c r="K34" s="104">
        <v>192.2790677771906</v>
      </c>
      <c r="L34" s="10">
        <v>53.40273451879845</v>
      </c>
      <c r="M34" s="22"/>
      <c r="N34" s="54">
        <v>23</v>
      </c>
      <c r="O34" s="102">
        <v>50.29690182714568</v>
      </c>
      <c r="P34" s="10">
        <v>44.806345421872074</v>
      </c>
      <c r="Q34" s="3"/>
      <c r="R34" s="54">
        <v>22</v>
      </c>
      <c r="S34" s="102">
        <v>47.01255676865132</v>
      </c>
      <c r="T34" s="10">
        <v>70.07248049985685</v>
      </c>
      <c r="U34" s="3"/>
      <c r="V34" s="54">
        <v>13</v>
      </c>
      <c r="W34" s="102">
        <v>27.56549712085539</v>
      </c>
      <c r="X34" s="10">
        <v>74.01334946463797</v>
      </c>
      <c r="Y34" s="3"/>
      <c r="Z34" s="54">
        <v>22</v>
      </c>
      <c r="AA34" s="102">
        <v>49.80777472977468</v>
      </c>
      <c r="AB34" s="10">
        <v>60.37773269485075</v>
      </c>
    </row>
    <row r="35" spans="1:28" ht="12.75">
      <c r="A35" s="5" t="s">
        <v>32</v>
      </c>
      <c r="B35" s="52">
        <v>48</v>
      </c>
      <c r="C35" s="102">
        <v>558.8090060626766</v>
      </c>
      <c r="D35" s="10">
        <v>124.45194654605925</v>
      </c>
      <c r="E35" s="22"/>
      <c r="F35" s="55">
        <v>29</v>
      </c>
      <c r="G35" s="104">
        <v>653.7772009005154</v>
      </c>
      <c r="H35" s="10">
        <v>122.22214644507878</v>
      </c>
      <c r="I35" s="22"/>
      <c r="J35" s="55">
        <v>19</v>
      </c>
      <c r="K35" s="104">
        <v>419.49289521367575</v>
      </c>
      <c r="L35" s="10">
        <v>116.5080940665739</v>
      </c>
      <c r="M35" s="22"/>
      <c r="N35" s="58">
        <v>9</v>
      </c>
      <c r="O35" s="102">
        <v>106.58756796990177</v>
      </c>
      <c r="P35" s="10">
        <v>94.95215837646576</v>
      </c>
      <c r="Q35" s="3"/>
      <c r="R35" s="58">
        <v>9</v>
      </c>
      <c r="S35" s="102">
        <v>106.22285506059559</v>
      </c>
      <c r="T35" s="10">
        <v>158.3257634019175</v>
      </c>
      <c r="U35" s="3"/>
      <c r="V35" s="58">
        <v>8</v>
      </c>
      <c r="W35" s="102">
        <v>89.4693239214406</v>
      </c>
      <c r="X35" s="10">
        <v>240.22510128259174</v>
      </c>
      <c r="Y35" s="3"/>
      <c r="Z35" s="58">
        <v>8</v>
      </c>
      <c r="AA35" s="102">
        <v>92.16520983984981</v>
      </c>
      <c r="AB35" s="10">
        <v>111.72405179042724</v>
      </c>
    </row>
    <row r="36" spans="1:28" ht="12.75">
      <c r="A36" s="5" t="s">
        <v>33</v>
      </c>
      <c r="B36" s="52">
        <v>27</v>
      </c>
      <c r="C36" s="102">
        <v>362.92584596004446</v>
      </c>
      <c r="D36" s="10">
        <v>80.82695069616831</v>
      </c>
      <c r="E36" s="22"/>
      <c r="F36" s="55">
        <v>20</v>
      </c>
      <c r="G36" s="104">
        <v>545.1352321245212</v>
      </c>
      <c r="H36" s="10">
        <v>101.91177985607654</v>
      </c>
      <c r="I36" s="22"/>
      <c r="J36" s="55">
        <v>7</v>
      </c>
      <c r="K36" s="104">
        <v>175.92290808671675</v>
      </c>
      <c r="L36" s="10">
        <v>48.860047351677366</v>
      </c>
      <c r="M36" s="22"/>
      <c r="N36" s="58">
        <v>13</v>
      </c>
      <c r="O36" s="102">
        <v>170.26509865081024</v>
      </c>
      <c r="P36" s="10">
        <v>151.67846420552118</v>
      </c>
      <c r="Q36" s="3"/>
      <c r="R36" s="56" t="s">
        <v>61</v>
      </c>
      <c r="S36" s="103" t="s">
        <v>124</v>
      </c>
      <c r="T36" s="43" t="s">
        <v>124</v>
      </c>
      <c r="U36" s="3"/>
      <c r="V36" s="56" t="s">
        <v>61</v>
      </c>
      <c r="W36" s="103" t="s">
        <v>124</v>
      </c>
      <c r="X36" s="43" t="s">
        <v>124</v>
      </c>
      <c r="Y36" s="3"/>
      <c r="Z36" s="58">
        <v>8</v>
      </c>
      <c r="AA36" s="102">
        <v>121.04218898605787</v>
      </c>
      <c r="AB36" s="10">
        <v>146.72915967536682</v>
      </c>
    </row>
    <row r="37" spans="1:28" ht="12.75">
      <c r="A37" s="5" t="s">
        <v>34</v>
      </c>
      <c r="B37" s="52">
        <v>135</v>
      </c>
      <c r="C37" s="102">
        <v>356.66137368555115</v>
      </c>
      <c r="D37" s="10">
        <v>79.43179464072516</v>
      </c>
      <c r="E37" s="22"/>
      <c r="F37" s="55">
        <v>73</v>
      </c>
      <c r="G37" s="104">
        <v>379.96972425461786</v>
      </c>
      <c r="H37" s="10">
        <v>71.03446742801137</v>
      </c>
      <c r="I37" s="22"/>
      <c r="J37" s="55">
        <v>62</v>
      </c>
      <c r="K37" s="104">
        <v>298.87269190285224</v>
      </c>
      <c r="L37" s="10">
        <v>83.00757438194744</v>
      </c>
      <c r="M37" s="22"/>
      <c r="N37" s="58">
        <v>37</v>
      </c>
      <c r="O37" s="102">
        <v>100.3346744177329</v>
      </c>
      <c r="P37" s="10">
        <v>89.38184890993982</v>
      </c>
      <c r="Q37" s="3"/>
      <c r="R37" s="58">
        <v>26</v>
      </c>
      <c r="S37" s="102">
        <v>71.38734511261408</v>
      </c>
      <c r="T37" s="10">
        <v>106.40323973351313</v>
      </c>
      <c r="U37" s="3"/>
      <c r="V37" s="58">
        <v>14</v>
      </c>
      <c r="W37" s="102">
        <v>37.58234764634871</v>
      </c>
      <c r="X37" s="10">
        <v>100.9085893809705</v>
      </c>
      <c r="Y37" s="3"/>
      <c r="Z37" s="58">
        <v>29</v>
      </c>
      <c r="AA37" s="102">
        <v>72.14407587712782</v>
      </c>
      <c r="AB37" s="10">
        <v>87.45413246141942</v>
      </c>
    </row>
    <row r="38" spans="1:28" ht="12.75">
      <c r="A38" s="5" t="s">
        <v>35</v>
      </c>
      <c r="B38" s="52">
        <v>25</v>
      </c>
      <c r="C38" s="102">
        <v>260.2363556715226</v>
      </c>
      <c r="D38" s="10">
        <v>57.95704914201229</v>
      </c>
      <c r="E38" s="22"/>
      <c r="F38" s="55">
        <v>10</v>
      </c>
      <c r="G38" s="104">
        <v>240.73594948478998</v>
      </c>
      <c r="H38" s="10">
        <v>45.005032956177374</v>
      </c>
      <c r="I38" s="22"/>
      <c r="J38" s="55">
        <v>15</v>
      </c>
      <c r="K38" s="104">
        <v>308.28439661615647</v>
      </c>
      <c r="L38" s="10">
        <v>85.62153945877174</v>
      </c>
      <c r="M38" s="22"/>
      <c r="N38" s="58">
        <v>7</v>
      </c>
      <c r="O38" s="102">
        <v>73.0476938121818</v>
      </c>
      <c r="P38" s="10">
        <v>65.07359464143572</v>
      </c>
      <c r="Q38" s="3"/>
      <c r="R38" s="56" t="s">
        <v>61</v>
      </c>
      <c r="S38" s="102"/>
      <c r="T38" s="10">
        <v>31.391836810526485</v>
      </c>
      <c r="U38" s="3"/>
      <c r="V38" s="56" t="s">
        <v>61</v>
      </c>
      <c r="W38" s="103" t="s">
        <v>124</v>
      </c>
      <c r="X38" s="43" t="s">
        <v>124</v>
      </c>
      <c r="Y38" s="3"/>
      <c r="Z38" s="58">
        <v>5</v>
      </c>
      <c r="AA38" s="102">
        <v>52.42805069751122</v>
      </c>
      <c r="AB38" s="10">
        <v>63.55407058236058</v>
      </c>
    </row>
    <row r="39" spans="1:28" ht="12.75">
      <c r="A39" s="5" t="s">
        <v>36</v>
      </c>
      <c r="B39" s="52">
        <v>7</v>
      </c>
      <c r="C39" s="102">
        <v>317.61935310903306</v>
      </c>
      <c r="D39" s="10">
        <v>70.7367746873531</v>
      </c>
      <c r="E39" s="22"/>
      <c r="F39" s="55">
        <v>5</v>
      </c>
      <c r="G39" s="104">
        <v>485.47907026350646</v>
      </c>
      <c r="H39" s="10">
        <v>90.75919738411943</v>
      </c>
      <c r="I39" s="22"/>
      <c r="J39" s="41" t="s">
        <v>61</v>
      </c>
      <c r="K39" s="103" t="s">
        <v>124</v>
      </c>
      <c r="L39" s="43" t="s">
        <v>124</v>
      </c>
      <c r="M39" s="22"/>
      <c r="N39" s="56" t="s">
        <v>61</v>
      </c>
      <c r="O39" s="103" t="s">
        <v>124</v>
      </c>
      <c r="P39" s="43" t="s">
        <v>124</v>
      </c>
      <c r="Q39" s="3"/>
      <c r="R39" s="56" t="s">
        <v>61</v>
      </c>
      <c r="S39" s="102"/>
      <c r="T39" s="10">
        <v>133.916841328638</v>
      </c>
      <c r="U39" s="3"/>
      <c r="V39" s="56" t="s">
        <v>61</v>
      </c>
      <c r="W39" s="103" t="s">
        <v>124</v>
      </c>
      <c r="X39" s="43" t="s">
        <v>124</v>
      </c>
      <c r="Y39" s="3"/>
      <c r="Z39" s="56" t="s">
        <v>61</v>
      </c>
      <c r="AA39" s="103" t="s">
        <v>124</v>
      </c>
      <c r="AB39" s="43" t="s">
        <v>124</v>
      </c>
    </row>
    <row r="40" spans="1:28" ht="12.75">
      <c r="A40" s="5" t="s">
        <v>37</v>
      </c>
      <c r="B40" s="52">
        <v>12</v>
      </c>
      <c r="C40" s="102">
        <v>376.713647292584</v>
      </c>
      <c r="D40" s="10">
        <v>83.89762188401319</v>
      </c>
      <c r="E40" s="22"/>
      <c r="F40" s="55">
        <v>7</v>
      </c>
      <c r="G40" s="104">
        <v>426.0083645512862</v>
      </c>
      <c r="H40" s="10">
        <v>79.64128551331801</v>
      </c>
      <c r="I40" s="22"/>
      <c r="J40" s="55">
        <v>5</v>
      </c>
      <c r="K40" s="104">
        <v>326.798403932323</v>
      </c>
      <c r="L40" s="10">
        <v>90.76353764408653</v>
      </c>
      <c r="M40" s="22"/>
      <c r="N40" s="56" t="s">
        <v>61</v>
      </c>
      <c r="O40" s="103" t="s">
        <v>124</v>
      </c>
      <c r="P40" s="43" t="s">
        <v>124</v>
      </c>
      <c r="Q40" s="3"/>
      <c r="R40" s="56" t="s">
        <v>61</v>
      </c>
      <c r="S40" s="103" t="s">
        <v>124</v>
      </c>
      <c r="T40" s="43" t="s">
        <v>124</v>
      </c>
      <c r="U40" s="3"/>
      <c r="V40" s="56" t="s">
        <v>61</v>
      </c>
      <c r="W40" s="103" t="s">
        <v>124</v>
      </c>
      <c r="X40" s="43" t="s">
        <v>124</v>
      </c>
      <c r="Y40" s="3"/>
      <c r="Z40" s="56" t="s">
        <v>61</v>
      </c>
      <c r="AA40" s="103" t="s">
        <v>124</v>
      </c>
      <c r="AB40" s="43" t="s">
        <v>124</v>
      </c>
    </row>
    <row r="41" spans="1:28" ht="12.75">
      <c r="A41" s="5" t="s">
        <v>38</v>
      </c>
      <c r="B41" s="41" t="s">
        <v>61</v>
      </c>
      <c r="C41" s="103" t="s">
        <v>124</v>
      </c>
      <c r="D41" s="43" t="s">
        <v>124</v>
      </c>
      <c r="E41" s="22"/>
      <c r="F41" s="41" t="s">
        <v>61</v>
      </c>
      <c r="G41" s="103" t="s">
        <v>124</v>
      </c>
      <c r="H41" s="43" t="s">
        <v>124</v>
      </c>
      <c r="I41" s="22"/>
      <c r="J41" s="41" t="s">
        <v>61</v>
      </c>
      <c r="K41" s="103" t="s">
        <v>124</v>
      </c>
      <c r="L41" s="43" t="s">
        <v>124</v>
      </c>
      <c r="M41" s="22"/>
      <c r="N41" s="59" t="s">
        <v>61</v>
      </c>
      <c r="O41" s="103" t="s">
        <v>124</v>
      </c>
      <c r="P41" s="43" t="s">
        <v>124</v>
      </c>
      <c r="Q41" s="3"/>
      <c r="R41" s="56" t="s">
        <v>61</v>
      </c>
      <c r="S41" s="103" t="s">
        <v>124</v>
      </c>
      <c r="T41" s="43" t="s">
        <v>124</v>
      </c>
      <c r="U41" s="3"/>
      <c r="V41" s="56" t="s">
        <v>61</v>
      </c>
      <c r="W41" s="103" t="s">
        <v>124</v>
      </c>
      <c r="X41" s="43" t="s">
        <v>124</v>
      </c>
      <c r="Y41" s="3"/>
      <c r="Z41" s="56" t="s">
        <v>61</v>
      </c>
      <c r="AA41" s="103" t="s">
        <v>124</v>
      </c>
      <c r="AB41" s="43" t="s">
        <v>124</v>
      </c>
    </row>
    <row r="42" spans="1:28" ht="12.75">
      <c r="A42" s="5" t="s">
        <v>39</v>
      </c>
      <c r="B42" s="52">
        <v>168</v>
      </c>
      <c r="C42" s="102">
        <v>593.4241623420211</v>
      </c>
      <c r="D42" s="10">
        <v>132.16106277758485</v>
      </c>
      <c r="E42" s="22"/>
      <c r="F42" s="55">
        <v>103</v>
      </c>
      <c r="G42" s="104">
        <v>733.9375176670842</v>
      </c>
      <c r="H42" s="10">
        <v>137.20793359310497</v>
      </c>
      <c r="I42" s="22"/>
      <c r="J42" s="55">
        <v>65</v>
      </c>
      <c r="K42" s="104">
        <v>458.61778025924576</v>
      </c>
      <c r="L42" s="10">
        <v>127.37446591516333</v>
      </c>
      <c r="M42" s="22"/>
      <c r="N42" s="58">
        <v>41</v>
      </c>
      <c r="O42" s="102">
        <v>141.5160638213274</v>
      </c>
      <c r="P42" s="10">
        <v>126.06775781366109</v>
      </c>
      <c r="Q42" s="3"/>
      <c r="R42" s="58">
        <v>16</v>
      </c>
      <c r="S42" s="102">
        <v>53.8708316343512</v>
      </c>
      <c r="T42" s="10">
        <v>80.29477779277644</v>
      </c>
      <c r="U42" s="3"/>
      <c r="V42" s="58">
        <v>14</v>
      </c>
      <c r="W42" s="102">
        <v>47.64289496683739</v>
      </c>
      <c r="X42" s="10">
        <v>127.92115517553033</v>
      </c>
      <c r="Y42" s="3"/>
      <c r="Z42" s="58">
        <v>34</v>
      </c>
      <c r="AA42" s="102">
        <v>125.18312466227462</v>
      </c>
      <c r="AB42" s="10">
        <v>151.7488641034734</v>
      </c>
    </row>
    <row r="43" spans="1:28" ht="12.75">
      <c r="A43" s="5" t="s">
        <v>40</v>
      </c>
      <c r="B43" s="52">
        <v>17</v>
      </c>
      <c r="C43" s="102">
        <v>283.83964962316753</v>
      </c>
      <c r="D43" s="10">
        <v>63.213721538683664</v>
      </c>
      <c r="E43" s="22"/>
      <c r="F43" s="55">
        <v>10</v>
      </c>
      <c r="G43" s="104">
        <v>347.32682215347245</v>
      </c>
      <c r="H43" s="10">
        <v>64.93195183783301</v>
      </c>
      <c r="I43" s="22"/>
      <c r="J43" s="55">
        <v>7</v>
      </c>
      <c r="K43" s="104">
        <v>248.20437935073326</v>
      </c>
      <c r="L43" s="10">
        <v>68.9351822333035</v>
      </c>
      <c r="M43" s="22"/>
      <c r="N43" s="58">
        <v>10</v>
      </c>
      <c r="O43" s="102">
        <v>153.88885685888897</v>
      </c>
      <c r="P43" s="10">
        <v>137.08990069990767</v>
      </c>
      <c r="Q43" s="3"/>
      <c r="R43" s="56" t="s">
        <v>61</v>
      </c>
      <c r="S43" s="103" t="s">
        <v>124</v>
      </c>
      <c r="T43" s="43" t="s">
        <v>124</v>
      </c>
      <c r="U43" s="3"/>
      <c r="V43" s="56" t="s">
        <v>61</v>
      </c>
      <c r="W43" s="103" t="s">
        <v>124</v>
      </c>
      <c r="X43" s="43" t="s">
        <v>124</v>
      </c>
      <c r="Y43" s="3"/>
      <c r="Z43" s="56" t="s">
        <v>61</v>
      </c>
      <c r="AA43" s="103" t="s">
        <v>124</v>
      </c>
      <c r="AB43" s="43" t="s">
        <v>124</v>
      </c>
    </row>
    <row r="44" spans="1:28" ht="12.75">
      <c r="A44" s="5" t="s">
        <v>53</v>
      </c>
      <c r="B44" s="51">
        <v>148</v>
      </c>
      <c r="C44" s="102">
        <v>546.7787328948317</v>
      </c>
      <c r="D44" s="10">
        <v>121.77269317509408</v>
      </c>
      <c r="E44" s="22"/>
      <c r="F44" s="55">
        <v>87</v>
      </c>
      <c r="G44" s="104">
        <v>617.363428102277</v>
      </c>
      <c r="H44" s="10">
        <v>115.41467523709863</v>
      </c>
      <c r="I44" s="22"/>
      <c r="J44" s="55">
        <v>61</v>
      </c>
      <c r="K44" s="104">
        <v>471.13230781873494</v>
      </c>
      <c r="L44" s="10">
        <v>130.850195232002</v>
      </c>
      <c r="M44" s="22"/>
      <c r="N44" s="57">
        <v>20</v>
      </c>
      <c r="O44" s="102">
        <v>71.58120221623284</v>
      </c>
      <c r="P44" s="10">
        <v>63.76718954252565</v>
      </c>
      <c r="Q44" s="3"/>
      <c r="R44" s="57">
        <v>13</v>
      </c>
      <c r="S44" s="102">
        <v>46.234115242660216</v>
      </c>
      <c r="T44" s="10">
        <v>68.91220902347837</v>
      </c>
      <c r="U44" s="3"/>
      <c r="V44" s="57">
        <v>19</v>
      </c>
      <c r="W44" s="102">
        <v>69.99480254533563</v>
      </c>
      <c r="X44" s="10">
        <v>187.9360186679448</v>
      </c>
      <c r="Y44" s="3"/>
      <c r="Z44" s="57">
        <v>28</v>
      </c>
      <c r="AA44" s="102">
        <v>107.0097553344955</v>
      </c>
      <c r="AB44" s="10">
        <v>129.71883282039522</v>
      </c>
    </row>
    <row r="45" spans="1:28" ht="12.75">
      <c r="A45" s="5" t="s">
        <v>54</v>
      </c>
      <c r="B45" s="52">
        <v>22</v>
      </c>
      <c r="C45" s="102">
        <v>269.111567224174</v>
      </c>
      <c r="D45" s="10">
        <v>59.93364103969486</v>
      </c>
      <c r="E45" s="22"/>
      <c r="F45" s="55">
        <v>13</v>
      </c>
      <c r="G45" s="104">
        <v>310.71412357443774</v>
      </c>
      <c r="H45" s="10">
        <v>58.08729191192463</v>
      </c>
      <c r="I45" s="22"/>
      <c r="J45" s="55">
        <v>9</v>
      </c>
      <c r="K45" s="104">
        <v>219.46558675988305</v>
      </c>
      <c r="L45" s="10">
        <v>60.95339758632152</v>
      </c>
      <c r="M45" s="22"/>
      <c r="N45" s="58">
        <v>7</v>
      </c>
      <c r="O45" s="102">
        <v>85.66323665198453</v>
      </c>
      <c r="P45" s="10">
        <v>76.31198805396102</v>
      </c>
      <c r="Q45" s="3"/>
      <c r="R45" s="56" t="s">
        <v>61</v>
      </c>
      <c r="S45" s="103" t="s">
        <v>124</v>
      </c>
      <c r="T45" s="43" t="s">
        <v>124</v>
      </c>
      <c r="U45" s="3"/>
      <c r="V45" s="56" t="s">
        <v>61</v>
      </c>
      <c r="W45" s="103" t="s">
        <v>124</v>
      </c>
      <c r="X45" s="43" t="s">
        <v>124</v>
      </c>
      <c r="Y45" s="3"/>
      <c r="Z45" s="56" t="s">
        <v>61</v>
      </c>
      <c r="AA45" s="103" t="s">
        <v>124</v>
      </c>
      <c r="AB45" s="43" t="s">
        <v>124</v>
      </c>
    </row>
    <row r="46" spans="1:28" ht="12.75">
      <c r="A46" s="5" t="s">
        <v>55</v>
      </c>
      <c r="B46" s="51">
        <v>342</v>
      </c>
      <c r="C46" s="102">
        <v>485.142682398053</v>
      </c>
      <c r="D46" s="10">
        <v>108.04577328204755</v>
      </c>
      <c r="E46" s="22"/>
      <c r="F46" s="55">
        <v>198</v>
      </c>
      <c r="G46" s="104">
        <v>566.4827902446784</v>
      </c>
      <c r="H46" s="10">
        <v>105.90265682641574</v>
      </c>
      <c r="I46" s="22"/>
      <c r="J46" s="55">
        <v>144</v>
      </c>
      <c r="K46" s="104">
        <v>411.81603711717105</v>
      </c>
      <c r="L46" s="10">
        <v>114.37595758596026</v>
      </c>
      <c r="M46" s="22"/>
      <c r="N46" s="57">
        <v>75</v>
      </c>
      <c r="O46" s="102">
        <v>104.76845633073502</v>
      </c>
      <c r="P46" s="10">
        <v>93.33162626604732</v>
      </c>
      <c r="Q46" s="3"/>
      <c r="R46" s="57">
        <v>56</v>
      </c>
      <c r="S46" s="102">
        <v>76.64635789955358</v>
      </c>
      <c r="T46" s="10">
        <v>114.24182789570906</v>
      </c>
      <c r="U46" s="3"/>
      <c r="V46" s="57">
        <v>22</v>
      </c>
      <c r="W46" s="102">
        <v>30.307263710030654</v>
      </c>
      <c r="X46" s="10">
        <v>81.37499173161407</v>
      </c>
      <c r="Y46" s="3"/>
      <c r="Z46" s="57">
        <v>65</v>
      </c>
      <c r="AA46" s="102">
        <v>96.56946882835258</v>
      </c>
      <c r="AB46" s="10">
        <v>117.062960693092</v>
      </c>
    </row>
    <row r="47" spans="1:28" ht="12.75">
      <c r="A47" s="5" t="s">
        <v>56</v>
      </c>
      <c r="B47" s="52">
        <v>317</v>
      </c>
      <c r="C47" s="102">
        <v>358.18829337975666</v>
      </c>
      <c r="D47" s="10">
        <v>79.77185381318252</v>
      </c>
      <c r="E47" s="22"/>
      <c r="F47" s="55">
        <v>203</v>
      </c>
      <c r="G47" s="104">
        <v>447.9533133577593</v>
      </c>
      <c r="H47" s="10">
        <v>83.74384330068058</v>
      </c>
      <c r="I47" s="22"/>
      <c r="J47" s="55">
        <v>114</v>
      </c>
      <c r="K47" s="104">
        <v>245.97627637699156</v>
      </c>
      <c r="L47" s="10">
        <v>68.31635880669342</v>
      </c>
      <c r="M47" s="22"/>
      <c r="N47" s="58">
        <v>72</v>
      </c>
      <c r="O47" s="102">
        <v>84.19316282601898</v>
      </c>
      <c r="P47" s="10">
        <v>75.0023917717042</v>
      </c>
      <c r="Q47" s="3"/>
      <c r="R47" s="58">
        <v>42</v>
      </c>
      <c r="S47" s="102">
        <v>51.09783105250626</v>
      </c>
      <c r="T47" s="10">
        <v>76.16160481616882</v>
      </c>
      <c r="U47" s="3"/>
      <c r="V47" s="58">
        <v>27</v>
      </c>
      <c r="W47" s="102">
        <v>32.08049355643811</v>
      </c>
      <c r="X47" s="10">
        <v>86.13611320632842</v>
      </c>
      <c r="Y47" s="3"/>
      <c r="Z47" s="58">
        <v>58</v>
      </c>
      <c r="AA47" s="102">
        <v>59.75088859631558</v>
      </c>
      <c r="AB47" s="10">
        <v>72.43092468034996</v>
      </c>
    </row>
    <row r="48" spans="1:28" ht="12.75">
      <c r="A48" s="5" t="s">
        <v>57</v>
      </c>
      <c r="B48" s="52">
        <v>115</v>
      </c>
      <c r="C48" s="102">
        <v>382.2716251363781</v>
      </c>
      <c r="D48" s="10">
        <v>85.13543507960522</v>
      </c>
      <c r="E48" s="22"/>
      <c r="F48" s="55">
        <v>67</v>
      </c>
      <c r="G48" s="104">
        <v>483.26088635093487</v>
      </c>
      <c r="H48" s="10">
        <v>90.34451299526187</v>
      </c>
      <c r="I48" s="22"/>
      <c r="J48" s="55">
        <v>48</v>
      </c>
      <c r="K48" s="104">
        <v>313.3553037075762</v>
      </c>
      <c r="L48" s="10">
        <v>87.02991067828678</v>
      </c>
      <c r="M48" s="22"/>
      <c r="N48" s="58">
        <v>35</v>
      </c>
      <c r="O48" s="102">
        <v>112.56684861092164</v>
      </c>
      <c r="P48" s="10">
        <v>100.27872331473111</v>
      </c>
      <c r="Q48" s="3"/>
      <c r="R48" s="58">
        <v>27</v>
      </c>
      <c r="S48" s="102">
        <v>82.45589090161859</v>
      </c>
      <c r="T48" s="10">
        <v>122.90096953745717</v>
      </c>
      <c r="U48" s="3"/>
      <c r="V48" s="58">
        <v>6</v>
      </c>
      <c r="W48" s="102">
        <v>18.61749685055125</v>
      </c>
      <c r="X48" s="10">
        <v>49.98797208391819</v>
      </c>
      <c r="Y48" s="3"/>
      <c r="Z48" s="58">
        <v>12</v>
      </c>
      <c r="AA48" s="102">
        <v>45.74743222998902</v>
      </c>
      <c r="AB48" s="10">
        <v>55.455724525811846</v>
      </c>
    </row>
    <row r="49" spans="1:28" ht="12.75">
      <c r="A49" s="5" t="s">
        <v>58</v>
      </c>
      <c r="B49" s="52">
        <v>158</v>
      </c>
      <c r="C49" s="102">
        <v>536.0003470198217</v>
      </c>
      <c r="D49" s="10">
        <v>119.37224671088819</v>
      </c>
      <c r="E49" s="22"/>
      <c r="F49" s="55">
        <v>83</v>
      </c>
      <c r="G49" s="104">
        <v>575.1272294950035</v>
      </c>
      <c r="H49" s="10">
        <v>107.5187148941084</v>
      </c>
      <c r="I49" s="22"/>
      <c r="J49" s="55">
        <v>75</v>
      </c>
      <c r="K49" s="104">
        <v>524.2441930938546</v>
      </c>
      <c r="L49" s="10">
        <v>145.6012544186773</v>
      </c>
      <c r="M49" s="22"/>
      <c r="N49" s="58">
        <v>33</v>
      </c>
      <c r="O49" s="102">
        <v>108.34162261638153</v>
      </c>
      <c r="P49" s="10">
        <v>96.5147353051424</v>
      </c>
      <c r="Q49" s="3"/>
      <c r="R49" s="58">
        <v>19</v>
      </c>
      <c r="S49" s="102">
        <v>62.16348528771677</v>
      </c>
      <c r="T49" s="10">
        <v>92.6550247429062</v>
      </c>
      <c r="U49" s="3"/>
      <c r="V49" s="58">
        <v>14</v>
      </c>
      <c r="W49" s="102">
        <v>47.18365725142038</v>
      </c>
      <c r="X49" s="10">
        <v>126.68810208131332</v>
      </c>
      <c r="Y49" s="3"/>
      <c r="Z49" s="58">
        <v>25</v>
      </c>
      <c r="AA49" s="102">
        <v>88.5251883406016</v>
      </c>
      <c r="AB49" s="10">
        <v>107.31156305192238</v>
      </c>
    </row>
    <row r="50" spans="1:28" ht="12.75">
      <c r="A50" s="5" t="s">
        <v>59</v>
      </c>
      <c r="B50" s="52">
        <v>30</v>
      </c>
      <c r="C50" s="102">
        <v>283.25807511803123</v>
      </c>
      <c r="D50" s="10">
        <v>63.08419950442773</v>
      </c>
      <c r="E50" s="22"/>
      <c r="F50" s="55">
        <v>20</v>
      </c>
      <c r="G50" s="104">
        <v>377.6563886021739</v>
      </c>
      <c r="H50" s="10">
        <v>70.60199463988083</v>
      </c>
      <c r="I50" s="22"/>
      <c r="J50" s="55">
        <v>10</v>
      </c>
      <c r="K50" s="104">
        <v>200.65158129299493</v>
      </c>
      <c r="L50" s="10">
        <v>55.728079246689774</v>
      </c>
      <c r="M50" s="22"/>
      <c r="N50" s="58">
        <v>6</v>
      </c>
      <c r="O50" s="102">
        <v>58.50903380913181</v>
      </c>
      <c r="P50" s="10">
        <v>52.12201714056797</v>
      </c>
      <c r="Q50" s="3"/>
      <c r="R50" s="56" t="s">
        <v>61</v>
      </c>
      <c r="S50" s="103" t="s">
        <v>124</v>
      </c>
      <c r="T50" s="43" t="s">
        <v>124</v>
      </c>
      <c r="U50" s="3"/>
      <c r="V50" s="56" t="s">
        <v>61</v>
      </c>
      <c r="W50" s="103" t="s">
        <v>124</v>
      </c>
      <c r="X50" s="43" t="s">
        <v>124</v>
      </c>
      <c r="Y50" s="3"/>
      <c r="Z50" s="58">
        <v>8</v>
      </c>
      <c r="AA50" s="102">
        <v>70.63713494467544</v>
      </c>
      <c r="AB50" s="10">
        <v>85.62739602719465</v>
      </c>
    </row>
    <row r="51" spans="1:28" ht="12.75">
      <c r="A51" s="5" t="s">
        <v>60</v>
      </c>
      <c r="B51" s="52">
        <v>46</v>
      </c>
      <c r="C51" s="102">
        <v>304.2648776601998</v>
      </c>
      <c r="D51" s="10">
        <v>67.76260919131161</v>
      </c>
      <c r="E51" s="22"/>
      <c r="F51" s="55">
        <v>29</v>
      </c>
      <c r="G51" s="104">
        <v>375.03845680680763</v>
      </c>
      <c r="H51" s="10">
        <v>70.11257830227261</v>
      </c>
      <c r="I51" s="22"/>
      <c r="J51" s="55">
        <v>17</v>
      </c>
      <c r="K51" s="104">
        <v>246.05009093725687</v>
      </c>
      <c r="L51" s="10">
        <v>68.33685973490697</v>
      </c>
      <c r="M51" s="22"/>
      <c r="N51" s="58">
        <v>14</v>
      </c>
      <c r="O51" s="102">
        <v>89.64308158345725</v>
      </c>
      <c r="P51" s="10">
        <v>79.857381512546</v>
      </c>
      <c r="Q51" s="3"/>
      <c r="R51" s="56" t="s">
        <v>61</v>
      </c>
      <c r="S51" s="103" t="s">
        <v>124</v>
      </c>
      <c r="T51" s="43" t="s">
        <v>124</v>
      </c>
      <c r="U51" s="3"/>
      <c r="V51" s="56" t="s">
        <v>61</v>
      </c>
      <c r="W51" s="103" t="s">
        <v>124</v>
      </c>
      <c r="X51" s="43" t="s">
        <v>124</v>
      </c>
      <c r="Y51" s="3"/>
      <c r="Z51" s="58">
        <v>5</v>
      </c>
      <c r="AA51" s="102">
        <v>38.18527686274172</v>
      </c>
      <c r="AB51" s="10">
        <v>46.28876619776502</v>
      </c>
    </row>
    <row r="52" spans="1:28" ht="12.75">
      <c r="A52" s="5" t="s">
        <v>41</v>
      </c>
      <c r="B52" s="41" t="s">
        <v>116</v>
      </c>
      <c r="C52" s="101" t="s">
        <v>116</v>
      </c>
      <c r="D52" s="44" t="s">
        <v>116</v>
      </c>
      <c r="E52" s="22"/>
      <c r="F52" s="41" t="s">
        <v>116</v>
      </c>
      <c r="G52" s="101" t="s">
        <v>116</v>
      </c>
      <c r="H52" s="44" t="s">
        <v>116</v>
      </c>
      <c r="I52" s="22"/>
      <c r="J52" s="41" t="s">
        <v>116</v>
      </c>
      <c r="K52" s="101" t="s">
        <v>116</v>
      </c>
      <c r="L52" s="44" t="s">
        <v>116</v>
      </c>
      <c r="M52" s="22"/>
      <c r="N52" s="56" t="s">
        <v>116</v>
      </c>
      <c r="O52" s="108" t="s">
        <v>116</v>
      </c>
      <c r="P52" s="45" t="s">
        <v>116</v>
      </c>
      <c r="Q52" s="3"/>
      <c r="R52" s="56" t="s">
        <v>116</v>
      </c>
      <c r="S52" s="108" t="s">
        <v>116</v>
      </c>
      <c r="T52" s="45" t="s">
        <v>116</v>
      </c>
      <c r="U52" s="3"/>
      <c r="V52" s="56" t="s">
        <v>116</v>
      </c>
      <c r="W52" s="108" t="s">
        <v>116</v>
      </c>
      <c r="X52" s="45" t="s">
        <v>116</v>
      </c>
      <c r="Y52" s="3"/>
      <c r="Z52" s="56" t="s">
        <v>116</v>
      </c>
      <c r="AA52" s="108" t="s">
        <v>116</v>
      </c>
      <c r="AB52" s="45" t="s">
        <v>116</v>
      </c>
    </row>
    <row r="53" spans="1:28" ht="12.75">
      <c r="A53" s="5" t="s">
        <v>42</v>
      </c>
      <c r="B53" s="41" t="s">
        <v>116</v>
      </c>
      <c r="C53" s="101" t="s">
        <v>116</v>
      </c>
      <c r="D53" s="44" t="s">
        <v>116</v>
      </c>
      <c r="E53" s="22"/>
      <c r="F53" s="41" t="s">
        <v>116</v>
      </c>
      <c r="G53" s="101" t="s">
        <v>116</v>
      </c>
      <c r="H53" s="44" t="s">
        <v>116</v>
      </c>
      <c r="I53" s="22"/>
      <c r="J53" s="41" t="s">
        <v>116</v>
      </c>
      <c r="K53" s="101" t="s">
        <v>116</v>
      </c>
      <c r="L53" s="44" t="s">
        <v>116</v>
      </c>
      <c r="M53" s="22"/>
      <c r="N53" s="56" t="s">
        <v>116</v>
      </c>
      <c r="O53" s="108" t="s">
        <v>116</v>
      </c>
      <c r="P53" s="45" t="s">
        <v>116</v>
      </c>
      <c r="Q53" s="3"/>
      <c r="R53" s="56" t="s">
        <v>116</v>
      </c>
      <c r="S53" s="108" t="s">
        <v>116</v>
      </c>
      <c r="T53" s="45" t="s">
        <v>116</v>
      </c>
      <c r="U53" s="3"/>
      <c r="V53" s="56" t="s">
        <v>116</v>
      </c>
      <c r="W53" s="108" t="s">
        <v>116</v>
      </c>
      <c r="X53" s="45" t="s">
        <v>116</v>
      </c>
      <c r="Y53" s="3"/>
      <c r="Z53" s="56" t="s">
        <v>116</v>
      </c>
      <c r="AA53" s="108" t="s">
        <v>116</v>
      </c>
      <c r="AB53" s="45" t="s">
        <v>116</v>
      </c>
    </row>
    <row r="54" spans="1:28" ht="12.75">
      <c r="A54" s="5" t="s">
        <v>43</v>
      </c>
      <c r="B54" s="41" t="s">
        <v>116</v>
      </c>
      <c r="C54" s="101" t="s">
        <v>116</v>
      </c>
      <c r="D54" s="44" t="s">
        <v>116</v>
      </c>
      <c r="E54" s="22"/>
      <c r="F54" s="41" t="s">
        <v>116</v>
      </c>
      <c r="G54" s="101" t="s">
        <v>116</v>
      </c>
      <c r="H54" s="44" t="s">
        <v>116</v>
      </c>
      <c r="I54" s="22"/>
      <c r="J54" s="41" t="s">
        <v>116</v>
      </c>
      <c r="K54" s="101" t="s">
        <v>116</v>
      </c>
      <c r="L54" s="44" t="s">
        <v>116</v>
      </c>
      <c r="M54" s="22"/>
      <c r="N54" s="56" t="s">
        <v>116</v>
      </c>
      <c r="O54" s="108" t="s">
        <v>116</v>
      </c>
      <c r="P54" s="45" t="s">
        <v>116</v>
      </c>
      <c r="Q54" s="3"/>
      <c r="R54" s="56" t="s">
        <v>116</v>
      </c>
      <c r="S54" s="108" t="s">
        <v>116</v>
      </c>
      <c r="T54" s="45" t="s">
        <v>116</v>
      </c>
      <c r="U54" s="3"/>
      <c r="V54" s="56" t="s">
        <v>116</v>
      </c>
      <c r="W54" s="108" t="s">
        <v>116</v>
      </c>
      <c r="X54" s="45" t="s">
        <v>116</v>
      </c>
      <c r="Y54" s="3"/>
      <c r="Z54" s="56" t="s">
        <v>116</v>
      </c>
      <c r="AA54" s="108" t="s">
        <v>116</v>
      </c>
      <c r="AB54" s="45" t="s">
        <v>116</v>
      </c>
    </row>
    <row r="55" spans="1:28" ht="12.75">
      <c r="A55" s="5" t="s">
        <v>6</v>
      </c>
      <c r="B55" s="51">
        <v>519</v>
      </c>
      <c r="C55" s="102">
        <v>810.7122190540234</v>
      </c>
      <c r="D55" s="10">
        <v>180.55312755398208</v>
      </c>
      <c r="E55" s="22"/>
      <c r="F55" s="55">
        <v>328</v>
      </c>
      <c r="G55" s="104">
        <v>1069.2909524812128</v>
      </c>
      <c r="H55" s="10">
        <v>199.9014881622397</v>
      </c>
      <c r="I55" s="22"/>
      <c r="J55" s="55">
        <v>191</v>
      </c>
      <c r="K55" s="104">
        <v>611.3052322771982</v>
      </c>
      <c r="L55" s="10">
        <v>169.7812008693556</v>
      </c>
      <c r="M55" s="22"/>
      <c r="N55" s="57">
        <v>126</v>
      </c>
      <c r="O55" s="102">
        <v>190.92520329457764</v>
      </c>
      <c r="P55" s="10">
        <v>170.08325160777534</v>
      </c>
      <c r="Q55" s="3"/>
      <c r="R55" s="57">
        <v>46</v>
      </c>
      <c r="S55" s="102">
        <v>69.08381070289877</v>
      </c>
      <c r="T55" s="10">
        <v>102.96980872911476</v>
      </c>
      <c r="U55" s="3"/>
      <c r="V55" s="57">
        <v>48</v>
      </c>
      <c r="W55" s="102">
        <v>74.06204905378583</v>
      </c>
      <c r="X55" s="10">
        <v>198.8565740226676</v>
      </c>
      <c r="Y55" s="3"/>
      <c r="Z55" s="57">
        <v>107</v>
      </c>
      <c r="AA55" s="102">
        <v>172.7109003388281</v>
      </c>
      <c r="AB55" s="10">
        <v>209.36274769792237</v>
      </c>
    </row>
    <row r="56" spans="1:28" ht="12.75">
      <c r="A56" s="5" t="s">
        <v>10</v>
      </c>
      <c r="B56" s="52">
        <v>197</v>
      </c>
      <c r="C56" s="102">
        <v>566.3516878740851</v>
      </c>
      <c r="D56" s="10">
        <v>126.13177171606027</v>
      </c>
      <c r="E56" s="22"/>
      <c r="F56" s="55">
        <v>118</v>
      </c>
      <c r="G56" s="104">
        <v>626.0309236447907</v>
      </c>
      <c r="H56" s="10">
        <v>117.035043625672</v>
      </c>
      <c r="I56" s="22"/>
      <c r="J56" s="55">
        <v>81</v>
      </c>
      <c r="K56" s="104">
        <v>434.4229268780719</v>
      </c>
      <c r="L56" s="10">
        <v>120.65469476808606</v>
      </c>
      <c r="M56" s="22"/>
      <c r="N56" s="58">
        <v>55</v>
      </c>
      <c r="O56" s="102">
        <v>161.36582315267304</v>
      </c>
      <c r="P56" s="10">
        <v>143.75065955973417</v>
      </c>
      <c r="Q56" s="3"/>
      <c r="R56" s="58">
        <v>32</v>
      </c>
      <c r="S56" s="102">
        <v>97.29289592927758</v>
      </c>
      <c r="T56" s="10">
        <v>145.0156090494732</v>
      </c>
      <c r="U56" s="3"/>
      <c r="V56" s="58">
        <v>27</v>
      </c>
      <c r="W56" s="102">
        <v>81.11848495351391</v>
      </c>
      <c r="X56" s="10">
        <v>217.80310177551755</v>
      </c>
      <c r="Y56" s="3"/>
      <c r="Z56" s="58">
        <v>30</v>
      </c>
      <c r="AA56" s="102">
        <v>79.18129320867118</v>
      </c>
      <c r="AB56" s="10">
        <v>95.98475301744075</v>
      </c>
    </row>
    <row r="57" spans="1:28" ht="12.75">
      <c r="A57" s="5" t="s">
        <v>11</v>
      </c>
      <c r="B57" s="51">
        <v>86</v>
      </c>
      <c r="C57" s="102">
        <v>575.6587066559745</v>
      </c>
      <c r="D57" s="10">
        <v>128.2045310871162</v>
      </c>
      <c r="E57" s="22"/>
      <c r="F57" s="55">
        <v>46</v>
      </c>
      <c r="G57" s="104">
        <v>596.0908490344801</v>
      </c>
      <c r="H57" s="10">
        <v>111.43781542842441</v>
      </c>
      <c r="I57" s="22"/>
      <c r="J57" s="55">
        <v>40</v>
      </c>
      <c r="K57" s="104">
        <v>548.8074953293102</v>
      </c>
      <c r="L57" s="10">
        <v>152.42335691454062</v>
      </c>
      <c r="M57" s="22"/>
      <c r="N57" s="57">
        <v>23</v>
      </c>
      <c r="O57" s="102">
        <v>152.67319365351293</v>
      </c>
      <c r="P57" s="10">
        <v>136.0069428333589</v>
      </c>
      <c r="Q57" s="3"/>
      <c r="R57" s="57">
        <v>11</v>
      </c>
      <c r="S57" s="102">
        <v>73.4462554872341</v>
      </c>
      <c r="T57" s="10">
        <v>109.47205723660022</v>
      </c>
      <c r="U57" s="3"/>
      <c r="V57" s="56" t="s">
        <v>61</v>
      </c>
      <c r="W57" s="103" t="s">
        <v>124</v>
      </c>
      <c r="X57" s="38" t="s">
        <v>124</v>
      </c>
      <c r="Y57" s="3"/>
      <c r="Z57" s="57">
        <v>18</v>
      </c>
      <c r="AA57" s="102">
        <v>119.7622162246899</v>
      </c>
      <c r="AB57" s="10">
        <v>145.1775574674415</v>
      </c>
    </row>
    <row r="58" spans="1:28" ht="12.75">
      <c r="A58" s="5" t="s">
        <v>8</v>
      </c>
      <c r="B58" s="51">
        <v>271</v>
      </c>
      <c r="C58" s="102">
        <v>658.3132531751786</v>
      </c>
      <c r="D58" s="10">
        <v>146.61246491351378</v>
      </c>
      <c r="E58" s="22"/>
      <c r="F58" s="55">
        <v>162</v>
      </c>
      <c r="G58" s="104">
        <v>739.6413660358827</v>
      </c>
      <c r="H58" s="10">
        <v>138.2742549479512</v>
      </c>
      <c r="I58" s="22"/>
      <c r="J58" s="55">
        <v>109</v>
      </c>
      <c r="K58" s="104">
        <v>534.5683852454368</v>
      </c>
      <c r="L58" s="10">
        <v>148.46864970494366</v>
      </c>
      <c r="M58" s="22"/>
      <c r="N58" s="57">
        <v>60</v>
      </c>
      <c r="O58" s="102">
        <v>148.80384066976941</v>
      </c>
      <c r="P58" s="10">
        <v>132.55997969943496</v>
      </c>
      <c r="Q58" s="3"/>
      <c r="R58" s="57">
        <v>41</v>
      </c>
      <c r="S58" s="102">
        <v>104.50906124992227</v>
      </c>
      <c r="T58" s="10">
        <v>155.77134408007242</v>
      </c>
      <c r="U58" s="3"/>
      <c r="V58" s="57">
        <v>29</v>
      </c>
      <c r="W58" s="102">
        <v>73.22502011806527</v>
      </c>
      <c r="X58" s="10">
        <v>196.60915164316592</v>
      </c>
      <c r="Y58" s="3"/>
      <c r="Z58" s="57">
        <v>57</v>
      </c>
      <c r="AA58" s="102">
        <v>127.38603573953168</v>
      </c>
      <c r="AB58" s="10">
        <v>154.4192660014655</v>
      </c>
    </row>
    <row r="59" spans="1:28" ht="12.75">
      <c r="A59" s="5" t="s">
        <v>7</v>
      </c>
      <c r="B59" s="52">
        <v>217</v>
      </c>
      <c r="C59" s="102">
        <v>487.6622844785264</v>
      </c>
      <c r="D59" s="10">
        <v>108.60691202540065</v>
      </c>
      <c r="E59" s="22"/>
      <c r="F59" s="55">
        <v>121</v>
      </c>
      <c r="G59" s="104">
        <v>539.3836041719479</v>
      </c>
      <c r="H59" s="10">
        <v>100.83652621775947</v>
      </c>
      <c r="I59" s="22"/>
      <c r="J59" s="55">
        <v>96</v>
      </c>
      <c r="K59" s="104">
        <v>420.70577940080966</v>
      </c>
      <c r="L59" s="10">
        <v>116.84495513520888</v>
      </c>
      <c r="M59" s="22"/>
      <c r="N59" s="58">
        <v>49</v>
      </c>
      <c r="O59" s="102">
        <v>109.89858394973427</v>
      </c>
      <c r="P59" s="10">
        <v>97.9017342012265</v>
      </c>
      <c r="Q59" s="3"/>
      <c r="R59" s="58">
        <v>34</v>
      </c>
      <c r="S59" s="102">
        <v>76.7918851918506</v>
      </c>
      <c r="T59" s="10">
        <v>114.45873714405866</v>
      </c>
      <c r="U59" s="3"/>
      <c r="V59" s="58">
        <v>17</v>
      </c>
      <c r="W59" s="102">
        <v>38.23019211007653</v>
      </c>
      <c r="X59" s="10">
        <v>102.64805152389485</v>
      </c>
      <c r="Y59" s="3"/>
      <c r="Z59" s="58">
        <v>49</v>
      </c>
      <c r="AA59" s="102">
        <v>109.42545493367744</v>
      </c>
      <c r="AB59" s="10">
        <v>132.6471801609817</v>
      </c>
    </row>
    <row r="60" spans="1:28" ht="12.75">
      <c r="A60" s="5" t="s">
        <v>9</v>
      </c>
      <c r="B60" s="51">
        <v>239</v>
      </c>
      <c r="C60" s="102">
        <v>667.0825547824408</v>
      </c>
      <c r="D60" s="10">
        <v>148.56546968443342</v>
      </c>
      <c r="E60" s="22"/>
      <c r="F60" s="55">
        <v>147</v>
      </c>
      <c r="G60" s="104">
        <v>805.5669187101466</v>
      </c>
      <c r="H60" s="10">
        <v>150.59888563609408</v>
      </c>
      <c r="I60" s="22"/>
      <c r="J60" s="55">
        <v>90</v>
      </c>
      <c r="K60" s="104">
        <v>516.8691230704218</v>
      </c>
      <c r="L60" s="10">
        <v>143.5529352174665</v>
      </c>
      <c r="M60" s="22"/>
      <c r="N60" s="57">
        <v>56</v>
      </c>
      <c r="O60" s="102">
        <v>155.09908177528624</v>
      </c>
      <c r="P60" s="10">
        <v>138.16801393695374</v>
      </c>
      <c r="Q60" s="3"/>
      <c r="R60" s="57">
        <v>32</v>
      </c>
      <c r="S60" s="102">
        <v>88.03650329907404</v>
      </c>
      <c r="T60" s="10">
        <v>131.2189037294285</v>
      </c>
      <c r="U60" s="3"/>
      <c r="V60" s="57">
        <v>19</v>
      </c>
      <c r="W60" s="102">
        <v>52.460328075458015</v>
      </c>
      <c r="X60" s="10">
        <v>140.85596127126715</v>
      </c>
      <c r="Y60" s="3"/>
      <c r="Z60" s="57">
        <v>43</v>
      </c>
      <c r="AA60" s="102">
        <v>120.68899506948438</v>
      </c>
      <c r="AB60" s="10">
        <v>146.30101270433633</v>
      </c>
    </row>
    <row r="61" spans="1:254" s="32" customFormat="1" ht="12.75">
      <c r="A61" s="20" t="s">
        <v>5</v>
      </c>
      <c r="B61" s="41" t="s">
        <v>116</v>
      </c>
      <c r="C61" s="101" t="s">
        <v>116</v>
      </c>
      <c r="D61" s="23" t="s">
        <v>116</v>
      </c>
      <c r="E61" s="22"/>
      <c r="F61" s="41" t="s">
        <v>116</v>
      </c>
      <c r="G61" s="101" t="s">
        <v>116</v>
      </c>
      <c r="H61" s="23" t="s">
        <v>116</v>
      </c>
      <c r="I61" s="22"/>
      <c r="J61" s="41" t="s">
        <v>116</v>
      </c>
      <c r="K61" s="101" t="s">
        <v>116</v>
      </c>
      <c r="L61" s="23" t="s">
        <v>116</v>
      </c>
      <c r="M61" s="22"/>
      <c r="N61" s="41" t="s">
        <v>116</v>
      </c>
      <c r="O61" s="101" t="s">
        <v>116</v>
      </c>
      <c r="P61" s="23" t="s">
        <v>116</v>
      </c>
      <c r="Q61" s="3"/>
      <c r="R61" s="41" t="s">
        <v>116</v>
      </c>
      <c r="S61" s="101" t="s">
        <v>116</v>
      </c>
      <c r="T61" s="23" t="s">
        <v>116</v>
      </c>
      <c r="U61" s="3"/>
      <c r="V61" s="41" t="s">
        <v>116</v>
      </c>
      <c r="W61" s="101" t="s">
        <v>116</v>
      </c>
      <c r="X61" s="23" t="s">
        <v>116</v>
      </c>
      <c r="Y61" s="3"/>
      <c r="Z61" s="41" t="s">
        <v>116</v>
      </c>
      <c r="AA61" s="101" t="s">
        <v>116</v>
      </c>
      <c r="AB61" s="44" t="s">
        <v>116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3" ht="12.75">
      <c r="A63" s="130" t="s">
        <v>169</v>
      </c>
    </row>
    <row r="64" spans="1:28" s="78" customFormat="1" ht="12.75">
      <c r="A64" s="66" t="s">
        <v>143</v>
      </c>
      <c r="B64" s="87" t="s">
        <v>116</v>
      </c>
      <c r="C64" s="105" t="s">
        <v>116</v>
      </c>
      <c r="D64" s="88" t="s">
        <v>116</v>
      </c>
      <c r="E64" s="89"/>
      <c r="F64" s="87" t="s">
        <v>116</v>
      </c>
      <c r="G64" s="105" t="s">
        <v>116</v>
      </c>
      <c r="H64" s="88" t="s">
        <v>116</v>
      </c>
      <c r="I64" s="89"/>
      <c r="J64" s="87" t="s">
        <v>116</v>
      </c>
      <c r="K64" s="105" t="s">
        <v>116</v>
      </c>
      <c r="L64" s="88" t="s">
        <v>116</v>
      </c>
      <c r="M64" s="89"/>
      <c r="N64" s="87" t="s">
        <v>116</v>
      </c>
      <c r="O64" s="105" t="s">
        <v>116</v>
      </c>
      <c r="P64" s="88" t="s">
        <v>116</v>
      </c>
      <c r="R64" s="87" t="s">
        <v>116</v>
      </c>
      <c r="S64" s="105" t="s">
        <v>116</v>
      </c>
      <c r="T64" s="88" t="s">
        <v>116</v>
      </c>
      <c r="V64" s="87" t="s">
        <v>116</v>
      </c>
      <c r="W64" s="105" t="s">
        <v>116</v>
      </c>
      <c r="X64" s="88" t="s">
        <v>116</v>
      </c>
      <c r="Z64" s="87" t="s">
        <v>116</v>
      </c>
      <c r="AA64" s="105" t="s">
        <v>116</v>
      </c>
      <c r="AB64" s="88" t="s">
        <v>116</v>
      </c>
    </row>
    <row r="65" spans="1:28" s="78" customFormat="1" ht="12.75">
      <c r="A65" s="66" t="s">
        <v>144</v>
      </c>
      <c r="B65" s="87" t="s">
        <v>116</v>
      </c>
      <c r="C65" s="105" t="s">
        <v>116</v>
      </c>
      <c r="D65" s="88" t="s">
        <v>116</v>
      </c>
      <c r="E65" s="89"/>
      <c r="F65" s="87" t="s">
        <v>116</v>
      </c>
      <c r="G65" s="105" t="s">
        <v>116</v>
      </c>
      <c r="H65" s="88" t="s">
        <v>116</v>
      </c>
      <c r="I65" s="89"/>
      <c r="J65" s="87" t="s">
        <v>116</v>
      </c>
      <c r="K65" s="105" t="s">
        <v>116</v>
      </c>
      <c r="L65" s="88" t="s">
        <v>116</v>
      </c>
      <c r="M65" s="89"/>
      <c r="N65" s="87" t="s">
        <v>116</v>
      </c>
      <c r="O65" s="105" t="s">
        <v>116</v>
      </c>
      <c r="P65" s="88" t="s">
        <v>116</v>
      </c>
      <c r="R65" s="87" t="s">
        <v>116</v>
      </c>
      <c r="S65" s="105" t="s">
        <v>116</v>
      </c>
      <c r="T65" s="88" t="s">
        <v>116</v>
      </c>
      <c r="V65" s="87" t="s">
        <v>116</v>
      </c>
      <c r="W65" s="105" t="s">
        <v>116</v>
      </c>
      <c r="X65" s="88" t="s">
        <v>116</v>
      </c>
      <c r="Z65" s="87" t="s">
        <v>116</v>
      </c>
      <c r="AA65" s="105" t="s">
        <v>116</v>
      </c>
      <c r="AB65" s="88" t="s">
        <v>116</v>
      </c>
    </row>
    <row r="66" spans="1:28" s="78" customFormat="1" ht="12.75">
      <c r="A66" s="66" t="s">
        <v>145</v>
      </c>
      <c r="B66" s="90">
        <v>1931</v>
      </c>
      <c r="C66" s="106">
        <v>363.77141136788407</v>
      </c>
      <c r="D66" s="91">
        <v>81.01526595199988</v>
      </c>
      <c r="E66" s="89"/>
      <c r="F66" s="90">
        <v>1130</v>
      </c>
      <c r="G66" s="106">
        <v>434.91361522045634</v>
      </c>
      <c r="H66" s="91">
        <v>81.30610167686463</v>
      </c>
      <c r="I66" s="89"/>
      <c r="J66" s="90">
        <v>800</v>
      </c>
      <c r="K66" s="106">
        <v>296.2146935431174</v>
      </c>
      <c r="L66" s="91">
        <v>82.26935371967127</v>
      </c>
      <c r="M66" s="89"/>
      <c r="N66" s="90">
        <v>517</v>
      </c>
      <c r="O66" s="106">
        <v>97.72402292888648</v>
      </c>
      <c r="P66" s="91">
        <v>87.05348441410665</v>
      </c>
      <c r="R66" s="90">
        <v>342</v>
      </c>
      <c r="S66" s="106">
        <v>64.53545587462501</v>
      </c>
      <c r="T66" s="91">
        <v>96.19295553234662</v>
      </c>
      <c r="V66" s="90">
        <v>148</v>
      </c>
      <c r="W66" s="106">
        <v>27.85960267862499</v>
      </c>
      <c r="X66" s="91">
        <v>74.80826634737441</v>
      </c>
      <c r="Z66" s="90">
        <v>326</v>
      </c>
      <c r="AA66" s="106">
        <v>61.767873632762935</v>
      </c>
      <c r="AB66" s="91">
        <v>74.878313805752</v>
      </c>
    </row>
    <row r="67" spans="1:28" s="78" customFormat="1" ht="12.75">
      <c r="A67" s="66" t="s">
        <v>146</v>
      </c>
      <c r="B67" s="54">
        <v>441</v>
      </c>
      <c r="C67" s="106">
        <v>414.47457959398736</v>
      </c>
      <c r="D67" s="91">
        <v>92.30733160114067</v>
      </c>
      <c r="E67" s="89"/>
      <c r="F67" s="90">
        <v>257</v>
      </c>
      <c r="G67" s="106">
        <v>503.3623651388528</v>
      </c>
      <c r="H67" s="91">
        <v>94.10243829580077</v>
      </c>
      <c r="I67" s="89"/>
      <c r="J67" s="54">
        <v>182</v>
      </c>
      <c r="K67" s="106">
        <v>345.7327051441342</v>
      </c>
      <c r="L67" s="91">
        <v>96.02226638977095</v>
      </c>
      <c r="M67" s="89"/>
      <c r="N67" s="90">
        <v>123</v>
      </c>
      <c r="O67" s="106">
        <v>115.28596545716421</v>
      </c>
      <c r="P67" s="91">
        <v>102.69782901174347</v>
      </c>
      <c r="R67" s="90">
        <v>58</v>
      </c>
      <c r="S67" s="106">
        <v>53.84425950306468</v>
      </c>
      <c r="T67" s="91">
        <v>80.2572537817457</v>
      </c>
      <c r="V67" s="90">
        <v>41</v>
      </c>
      <c r="W67" s="106">
        <v>38.000453280268026</v>
      </c>
      <c r="X67" s="91">
        <v>102.03835507289266</v>
      </c>
      <c r="Z67" s="90">
        <v>89</v>
      </c>
      <c r="AA67" s="106">
        <v>84.83603908063873</v>
      </c>
      <c r="AB67" s="91">
        <v>102.84277542213589</v>
      </c>
    </row>
    <row r="68" spans="1:28" s="78" customFormat="1" ht="12.75">
      <c r="A68" s="66" t="s">
        <v>147</v>
      </c>
      <c r="B68" s="90">
        <v>1178</v>
      </c>
      <c r="C68" s="106">
        <v>421.4537841610204</v>
      </c>
      <c r="D68" s="91">
        <v>93.86166516464266</v>
      </c>
      <c r="E68" s="89"/>
      <c r="F68" s="90">
        <v>700</v>
      </c>
      <c r="G68" s="106">
        <v>446.47709887011183</v>
      </c>
      <c r="H68" s="91">
        <v>83.4678683920342</v>
      </c>
      <c r="I68" s="89"/>
      <c r="J68" s="90">
        <v>478</v>
      </c>
      <c r="K68" s="106">
        <v>304.70703573313267</v>
      </c>
      <c r="L68" s="91">
        <v>84.6279791314696</v>
      </c>
      <c r="M68" s="89"/>
      <c r="N68" s="90">
        <v>262</v>
      </c>
      <c r="O68" s="106">
        <v>93.36091503107777</v>
      </c>
      <c r="P68" s="91">
        <v>83.16678660945985</v>
      </c>
      <c r="R68" s="90">
        <v>167</v>
      </c>
      <c r="S68" s="106">
        <v>59.38882620622096</v>
      </c>
      <c r="T68" s="91">
        <v>88.52167604536145</v>
      </c>
      <c r="V68" s="90">
        <v>94</v>
      </c>
      <c r="W68" s="106">
        <v>33.497810051323626</v>
      </c>
      <c r="X68" s="91">
        <v>89.9479122254608</v>
      </c>
      <c r="Z68" s="90">
        <v>202</v>
      </c>
      <c r="AA68" s="106">
        <v>72.78970420522776</v>
      </c>
      <c r="AB68" s="91">
        <v>88.23956521009205</v>
      </c>
    </row>
    <row r="69" spans="1:28" s="78" customFormat="1" ht="12.75">
      <c r="A69" s="66" t="s">
        <v>163</v>
      </c>
      <c r="B69" s="87" t="s">
        <v>116</v>
      </c>
      <c r="C69" s="105" t="s">
        <v>116</v>
      </c>
      <c r="D69" s="88" t="s">
        <v>116</v>
      </c>
      <c r="E69" s="89"/>
      <c r="F69" s="87" t="s">
        <v>116</v>
      </c>
      <c r="G69" s="105" t="s">
        <v>116</v>
      </c>
      <c r="H69" s="88" t="s">
        <v>116</v>
      </c>
      <c r="I69" s="89"/>
      <c r="J69" s="87" t="s">
        <v>116</v>
      </c>
      <c r="K69" s="105" t="s">
        <v>116</v>
      </c>
      <c r="L69" s="88" t="s">
        <v>116</v>
      </c>
      <c r="M69" s="89"/>
      <c r="N69" s="87" t="s">
        <v>116</v>
      </c>
      <c r="O69" s="105" t="s">
        <v>116</v>
      </c>
      <c r="P69" s="88" t="s">
        <v>116</v>
      </c>
      <c r="R69" s="87" t="s">
        <v>116</v>
      </c>
      <c r="S69" s="105" t="s">
        <v>116</v>
      </c>
      <c r="T69" s="88" t="s">
        <v>116</v>
      </c>
      <c r="V69" s="87" t="s">
        <v>116</v>
      </c>
      <c r="W69" s="105" t="s">
        <v>116</v>
      </c>
      <c r="X69" s="88" t="s">
        <v>116</v>
      </c>
      <c r="Z69" s="87" t="s">
        <v>116</v>
      </c>
      <c r="AA69" s="105" t="s">
        <v>116</v>
      </c>
      <c r="AB69" s="88" t="s">
        <v>116</v>
      </c>
    </row>
    <row r="70" spans="1:28" s="78" customFormat="1" ht="12.75">
      <c r="A70" s="66" t="s">
        <v>142</v>
      </c>
      <c r="B70" s="92">
        <v>1529</v>
      </c>
      <c r="C70" s="106">
        <v>649.9946595776862</v>
      </c>
      <c r="D70" s="91">
        <v>144.75983699502717</v>
      </c>
      <c r="E70" s="89"/>
      <c r="F70" s="92">
        <v>922</v>
      </c>
      <c r="G70" s="106">
        <v>769.4623566741608</v>
      </c>
      <c r="H70" s="91">
        <v>143.84922067007886</v>
      </c>
      <c r="I70" s="89"/>
      <c r="J70" s="92">
        <v>607</v>
      </c>
      <c r="K70" s="106">
        <v>515.2793200764067</v>
      </c>
      <c r="L70" s="91">
        <v>143.11139039301918</v>
      </c>
      <c r="M70" s="89"/>
      <c r="N70" s="90">
        <v>369</v>
      </c>
      <c r="O70" s="106">
        <v>156.25657380829622</v>
      </c>
      <c r="P70" s="91">
        <v>139.19483464696143</v>
      </c>
      <c r="R70" s="90">
        <v>196</v>
      </c>
      <c r="S70" s="106">
        <v>83.64833072661521</v>
      </c>
      <c r="T70" s="91">
        <v>124.68154209016926</v>
      </c>
      <c r="V70" s="90">
        <v>141</v>
      </c>
      <c r="W70" s="106">
        <v>60.46576063198246</v>
      </c>
      <c r="X70" s="91">
        <v>162.36192520162598</v>
      </c>
      <c r="Z70" s="90">
        <v>304</v>
      </c>
      <c r="AA70" s="106">
        <v>126.6495990612363</v>
      </c>
      <c r="AB70" s="91">
        <v>153.53140498671442</v>
      </c>
    </row>
    <row r="71" spans="1:28" s="78" customFormat="1" ht="12.75">
      <c r="A71" s="66" t="s">
        <v>141</v>
      </c>
      <c r="B71" s="87" t="s">
        <v>116</v>
      </c>
      <c r="C71" s="105" t="s">
        <v>116</v>
      </c>
      <c r="D71" s="88" t="s">
        <v>116</v>
      </c>
      <c r="E71" s="89"/>
      <c r="F71" s="87" t="s">
        <v>116</v>
      </c>
      <c r="G71" s="105" t="s">
        <v>116</v>
      </c>
      <c r="H71" s="88" t="s">
        <v>116</v>
      </c>
      <c r="I71" s="89"/>
      <c r="J71" s="87" t="s">
        <v>116</v>
      </c>
      <c r="K71" s="105" t="s">
        <v>116</v>
      </c>
      <c r="L71" s="88" t="s">
        <v>116</v>
      </c>
      <c r="M71" s="89"/>
      <c r="N71" s="87" t="s">
        <v>116</v>
      </c>
      <c r="O71" s="105" t="s">
        <v>116</v>
      </c>
      <c r="P71" s="88" t="s">
        <v>116</v>
      </c>
      <c r="R71" s="87" t="s">
        <v>116</v>
      </c>
      <c r="S71" s="105" t="s">
        <v>116</v>
      </c>
      <c r="T71" s="88" t="s">
        <v>116</v>
      </c>
      <c r="V71" s="87" t="s">
        <v>116</v>
      </c>
      <c r="W71" s="105" t="s">
        <v>116</v>
      </c>
      <c r="X71" s="88" t="s">
        <v>116</v>
      </c>
      <c r="Z71" s="87" t="s">
        <v>116</v>
      </c>
      <c r="AA71" s="105" t="s">
        <v>116</v>
      </c>
      <c r="AB71" s="88" t="s">
        <v>116</v>
      </c>
    </row>
    <row r="72" spans="1:28" s="77" customFormat="1" ht="12.75">
      <c r="A72" s="61" t="s">
        <v>150</v>
      </c>
      <c r="B72" s="83">
        <v>5160</v>
      </c>
      <c r="C72" s="107">
        <v>449.0158824923345</v>
      </c>
      <c r="D72" s="77">
        <v>100</v>
      </c>
      <c r="E72" s="82"/>
      <c r="F72" s="83">
        <v>3062</v>
      </c>
      <c r="G72" s="107">
        <v>534.9089505593766</v>
      </c>
      <c r="H72" s="84">
        <v>100</v>
      </c>
      <c r="I72" s="82"/>
      <c r="J72" s="83">
        <v>2098</v>
      </c>
      <c r="K72" s="107">
        <v>360.05472287099064</v>
      </c>
      <c r="L72" s="84">
        <v>100</v>
      </c>
      <c r="M72" s="82"/>
      <c r="N72" s="85">
        <v>1290.04</v>
      </c>
      <c r="O72" s="109">
        <v>112.25745136635877</v>
      </c>
      <c r="P72" s="86">
        <v>100.00310077519374</v>
      </c>
      <c r="R72" s="85">
        <v>770.98</v>
      </c>
      <c r="S72" s="109">
        <v>67.0895862565776</v>
      </c>
      <c r="T72" s="86">
        <v>99.9974059662776</v>
      </c>
      <c r="V72" s="85">
        <v>427.97</v>
      </c>
      <c r="W72" s="109">
        <v>37.24134248648151</v>
      </c>
      <c r="X72" s="86">
        <v>99.99299065420563</v>
      </c>
      <c r="Z72" s="85">
        <v>947.97</v>
      </c>
      <c r="AA72" s="109">
        <v>82.4910050632284</v>
      </c>
      <c r="AB72" s="86">
        <v>99.99683544303797</v>
      </c>
    </row>
    <row r="75" spans="2:10" ht="12.75">
      <c r="B75" s="54"/>
      <c r="F75" s="54"/>
      <c r="J75" s="54"/>
    </row>
  </sheetData>
  <sheetProtection/>
  <mergeCells count="49">
    <mergeCell ref="F1:H1"/>
    <mergeCell ref="F2:H2"/>
    <mergeCell ref="F3:H3"/>
    <mergeCell ref="H4:H5"/>
    <mergeCell ref="G4:G5"/>
    <mergeCell ref="F4:F5"/>
    <mergeCell ref="J1:L1"/>
    <mergeCell ref="J2:L2"/>
    <mergeCell ref="J3:L3"/>
    <mergeCell ref="J4:J5"/>
    <mergeCell ref="K4:K5"/>
    <mergeCell ref="L4:L5"/>
    <mergeCell ref="N2:P2"/>
    <mergeCell ref="R2:T2"/>
    <mergeCell ref="V2:X2"/>
    <mergeCell ref="B4:B5"/>
    <mergeCell ref="C4:C5"/>
    <mergeCell ref="D4:D5"/>
    <mergeCell ref="B2:D2"/>
    <mergeCell ref="M4:M5"/>
    <mergeCell ref="I4:I5"/>
    <mergeCell ref="B3:D3"/>
    <mergeCell ref="N3:P3"/>
    <mergeCell ref="R3:T3"/>
    <mergeCell ref="V3:X3"/>
    <mergeCell ref="S4:S5"/>
    <mergeCell ref="T4:T5"/>
    <mergeCell ref="V4:V5"/>
    <mergeCell ref="W4:W5"/>
    <mergeCell ref="U4:U5"/>
    <mergeCell ref="A3:A5"/>
    <mergeCell ref="B1:D1"/>
    <mergeCell ref="N1:P1"/>
    <mergeCell ref="R1:T1"/>
    <mergeCell ref="E4:E5"/>
    <mergeCell ref="N4:N5"/>
    <mergeCell ref="O4:O5"/>
    <mergeCell ref="P4:P5"/>
    <mergeCell ref="R4:R5"/>
    <mergeCell ref="Q4:Q5"/>
    <mergeCell ref="Z1:AB1"/>
    <mergeCell ref="V1:X1"/>
    <mergeCell ref="X4:X5"/>
    <mergeCell ref="Z4:Z5"/>
    <mergeCell ref="AA4:AA5"/>
    <mergeCell ref="AB4:AB5"/>
    <mergeCell ref="Y4:Y5"/>
    <mergeCell ref="Z2:AB2"/>
    <mergeCell ref="Z3:AB3"/>
  </mergeCells>
  <hyperlinks>
    <hyperlink ref="A1" location="Contents!A1" display="Back to Contents"/>
    <hyperlink ref="A2" location="Deaths!B64" display="Link to State/ Territory total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140625" style="24" customWidth="1"/>
    <col min="2" max="2" width="70.7109375" style="24" customWidth="1"/>
    <col min="3" max="16384" width="9.140625" style="24" customWidth="1"/>
  </cols>
  <sheetData>
    <row r="1" spans="1:2" ht="12.75">
      <c r="A1" s="216" t="s">
        <v>71</v>
      </c>
      <c r="B1" s="217"/>
    </row>
    <row r="2" s="26" customFormat="1" ht="15.75">
      <c r="A2" s="139" t="s">
        <v>125</v>
      </c>
    </row>
    <row r="4" spans="1:2" ht="13.5">
      <c r="A4" s="111" t="s">
        <v>171</v>
      </c>
      <c r="B4" s="112"/>
    </row>
    <row r="5" spans="1:2" ht="12.75">
      <c r="A5" s="113" t="s">
        <v>61</v>
      </c>
      <c r="B5" s="114" t="s">
        <v>175</v>
      </c>
    </row>
    <row r="6" spans="1:2" ht="12.75">
      <c r="A6" s="115"/>
      <c r="B6" s="116"/>
    </row>
    <row r="7" spans="1:2" ht="12.75">
      <c r="A7" s="117" t="s">
        <v>126</v>
      </c>
      <c r="B7" s="116" t="s">
        <v>127</v>
      </c>
    </row>
    <row r="8" spans="1:2" ht="12.75">
      <c r="A8" s="115"/>
      <c r="B8" s="116"/>
    </row>
    <row r="9" spans="1:2" ht="12.75">
      <c r="A9" s="115" t="s">
        <v>116</v>
      </c>
      <c r="B9" s="116" t="s">
        <v>128</v>
      </c>
    </row>
    <row r="10" spans="1:2" ht="12.75">
      <c r="A10" s="115"/>
      <c r="B10" s="116"/>
    </row>
    <row r="11" spans="1:2" ht="12.75">
      <c r="A11" s="115" t="s">
        <v>129</v>
      </c>
      <c r="B11" s="116" t="s">
        <v>172</v>
      </c>
    </row>
    <row r="12" spans="1:2" ht="12.75">
      <c r="A12" s="115" t="s">
        <v>96</v>
      </c>
      <c r="B12" s="116" t="s">
        <v>173</v>
      </c>
    </row>
    <row r="13" spans="1:2" ht="27.75" customHeight="1">
      <c r="A13" s="118"/>
      <c r="B13" s="144" t="s">
        <v>174</v>
      </c>
    </row>
    <row r="14" spans="1:2" ht="12.75">
      <c r="A14" s="27"/>
      <c r="B14" s="28"/>
    </row>
    <row r="15" spans="1:2" ht="12.75">
      <c r="A15" s="27"/>
      <c r="B15" s="28"/>
    </row>
    <row r="16" spans="1:2" ht="12.75">
      <c r="A16" s="27"/>
      <c r="B16" s="28"/>
    </row>
    <row r="17" ht="12.75">
      <c r="B17" s="28"/>
    </row>
    <row r="19" spans="1:2" ht="12.75">
      <c r="A19" s="29"/>
      <c r="B19" s="28"/>
    </row>
    <row r="20" ht="12.75">
      <c r="A20" s="30"/>
    </row>
    <row r="21" ht="12.75">
      <c r="A21" s="30"/>
    </row>
    <row r="22" ht="12.75">
      <c r="A22" s="30"/>
    </row>
    <row r="23" ht="12.75">
      <c r="A23" s="30"/>
    </row>
    <row r="24" ht="12.75">
      <c r="A24" s="30"/>
    </row>
    <row r="25" ht="12.75">
      <c r="A25" s="30"/>
    </row>
    <row r="26" ht="12.75">
      <c r="A26" s="30"/>
    </row>
    <row r="27" ht="12.75">
      <c r="A27" s="30"/>
    </row>
    <row r="28" ht="12.75">
      <c r="A28" s="30"/>
    </row>
    <row r="29" ht="12.75">
      <c r="A29" s="30"/>
    </row>
    <row r="30" ht="12.75">
      <c r="A30" s="30"/>
    </row>
    <row r="31" ht="12.75">
      <c r="A31" s="30"/>
    </row>
    <row r="32" ht="12.75">
      <c r="A32" s="30"/>
    </row>
    <row r="33" ht="12.75">
      <c r="A33" s="30"/>
    </row>
    <row r="34" ht="12.75">
      <c r="A34" s="30"/>
    </row>
    <row r="35" ht="12.75">
      <c r="A35" s="30"/>
    </row>
  </sheetData>
  <sheetProtection/>
  <mergeCells count="1">
    <mergeCell ref="A1:B1"/>
  </mergeCells>
  <hyperlinks>
    <hyperlink ref="A1:B1" location="Contents!A1" display="Back to contents"/>
    <hyperlink ref="A1" location="Contents!A1" display="Back to top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Adelaide University,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Adelaide University, Australia</dc:creator>
  <cp:keywords/>
  <dc:description/>
  <cp:lastModifiedBy>Anthea Hutchison</cp:lastModifiedBy>
  <cp:lastPrinted>2006-07-04T06:55:55Z</cp:lastPrinted>
  <dcterms:created xsi:type="dcterms:W3CDTF">2003-11-24T04:52:01Z</dcterms:created>
  <dcterms:modified xsi:type="dcterms:W3CDTF">2016-07-07T02:28:32Z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