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R:\_Secure\ADL_PHIDU\www\torrens\current_WORKING\data\sha-topics\ageing\"/>
    </mc:Choice>
  </mc:AlternateContent>
  <xr:revisionPtr revIDLastSave="0" documentId="13_ncr:1_{4D1E0843-0D04-4E61-9D7D-CBEA8C7BDDE5}" xr6:coauthVersionLast="36" xr6:coauthVersionMax="36" xr10:uidLastSave="{00000000-0000-0000-0000-000000000000}"/>
  <bookViews>
    <workbookView xWindow="32760" yWindow="32760" windowWidth="28800" windowHeight="11700" tabRatio="840" xr2:uid="{00000000-000D-0000-FFFF-FFFF00000000}"/>
  </bookViews>
  <sheets>
    <sheet name="Front_page" sheetId="94" r:id="rId1"/>
    <sheet name="Contents" sheetId="106" r:id="rId2"/>
    <sheet name="Age_Males_ERP" sheetId="74" r:id="rId3"/>
    <sheet name="Age_Females_ERP" sheetId="73" r:id="rId4"/>
    <sheet name="Age_Persons_ERP" sheetId="72" r:id="rId5"/>
    <sheet name="Aboriginal_males" sheetId="218" r:id="rId6"/>
    <sheet name="Aboriginal_females" sheetId="219" r:id="rId7"/>
    <sheet name="Aboriginal_persons" sheetId="220" r:id="rId8"/>
    <sheet name="Indigenous_status_age" sheetId="109" r:id="rId9"/>
    <sheet name="Pop_projections_Males" sheetId="139" r:id="rId10"/>
    <sheet name="Pop_projections_Females" sheetId="172" r:id="rId11"/>
    <sheet name="Pop_projections_Persons" sheetId="173" r:id="rId12"/>
    <sheet name="Birthplace_residents" sheetId="155" r:id="rId13"/>
    <sheet name="Birthplace_NES_residents" sheetId="156" r:id="rId14"/>
    <sheet name="Birthplace_English_proficiency" sheetId="157" r:id="rId15"/>
    <sheet name="Birthplace_Top_ten_NES_65+" sheetId="158" r:id="rId16"/>
    <sheet name="Birthplace_Top_ten_NES_75+" sheetId="159" r:id="rId17"/>
    <sheet name="Birthplace_Top_ten_NES_85+" sheetId="160" r:id="rId18"/>
    <sheet name="Housing_65+" sheetId="161" r:id="rId19"/>
    <sheet name="Housing_75+" sheetId="162" r:id="rId20"/>
    <sheet name="Housing_85+" sheetId="163" r:id="rId21"/>
    <sheet name="Internet_access" sheetId="164" r:id="rId22"/>
    <sheet name="Income_support" sheetId="32" r:id="rId23"/>
    <sheet name="Education" sheetId="165" r:id="rId24"/>
    <sheet name="Labout_force" sheetId="166" r:id="rId25"/>
    <sheet name="Low_income" sheetId="167" r:id="rId26"/>
    <sheet name="IRSD" sheetId="61" r:id="rId27"/>
    <sheet name="Volunteering" sheetId="168" r:id="rId28"/>
    <sheet name="Child_care" sheetId="169" r:id="rId29"/>
    <sheet name="Caring" sheetId="170" r:id="rId30"/>
    <sheet name="Disability" sheetId="171" r:id="rId31"/>
    <sheet name="Screening" sheetId="65" r:id="rId32"/>
    <sheet name="Mortality_by_sex" sheetId="199" r:id="rId33"/>
    <sheet name="Mortality_by_cause" sheetId="200" r:id="rId34"/>
    <sheet name="Premature_mortality_by_sex" sheetId="201" r:id="rId35"/>
    <sheet name="Preamture_mortality_by_cause" sheetId="202" r:id="rId36"/>
    <sheet name="Hosp_type_sex" sheetId="203" r:id="rId37"/>
    <sheet name="Admiss_principal_diag_males" sheetId="204" r:id="rId38"/>
    <sheet name="Admiss_principal_diag_females" sheetId="205" r:id="rId39"/>
    <sheet name="Admiss_principal_diag_persons" sheetId="206" r:id="rId40"/>
    <sheet name="Admiss_principal_ext_males" sheetId="207" r:id="rId41"/>
    <sheet name="Admiss_principal_ext_females" sheetId="208" r:id="rId42"/>
    <sheet name="Admiss_principal_ext_persons" sheetId="209" r:id="rId43"/>
    <sheet name="Admissions_procedures" sheetId="210" r:id="rId44"/>
    <sheet name="Admissions_same_day_renal" sheetId="211" r:id="rId45"/>
    <sheet name="Admissions_prevent_diag_total" sheetId="212" r:id="rId46"/>
    <sheet name="Admissions_prevent_diag_vaccin" sheetId="213" r:id="rId47"/>
    <sheet name="Admissions_prevent_diag_acute" sheetId="214" r:id="rId48"/>
    <sheet name="Admissions_prevent_diag_chronic" sheetId="215" r:id="rId49"/>
    <sheet name="ED_total_triage_category" sheetId="216" r:id="rId50"/>
    <sheet name="ED_total" sheetId="217" r:id="rId51"/>
    <sheet name="Key" sheetId="107" r:id="rId52"/>
    <sheet name="Notes_on_the_data" sheetId="108" r:id="rId53"/>
  </sheets>
  <definedNames>
    <definedName name="_xlnm._FilterDatabase" localSheetId="1" hidden="1">Contents!$A$6:$D$304</definedName>
  </definedNames>
  <calcPr calcId="191029"/>
</workbook>
</file>

<file path=xl/calcChain.xml><?xml version="1.0" encoding="utf-8"?>
<calcChain xmlns="http://schemas.openxmlformats.org/spreadsheetml/2006/main">
  <c r="E7" i="65" l="1"/>
  <c r="I7" i="65"/>
  <c r="M7" i="65"/>
  <c r="Q7" i="65"/>
  <c r="U7" i="65"/>
  <c r="Y7" i="65"/>
  <c r="E8" i="65"/>
  <c r="I8" i="65"/>
  <c r="M8" i="65"/>
  <c r="Q8" i="65"/>
  <c r="U8" i="65"/>
  <c r="Y8" i="65"/>
  <c r="E9" i="65"/>
  <c r="I9" i="65"/>
  <c r="M9" i="65"/>
  <c r="Q9" i="65"/>
  <c r="U9" i="65"/>
  <c r="Y9" i="65"/>
  <c r="E10" i="65"/>
  <c r="I10" i="65"/>
  <c r="M10" i="65"/>
  <c r="Q10" i="65"/>
  <c r="U10" i="65"/>
  <c r="Y10" i="65"/>
  <c r="E11" i="65"/>
  <c r="E12" i="65" s="1"/>
  <c r="I11" i="65"/>
  <c r="I12" i="65" s="1"/>
  <c r="M11" i="65"/>
  <c r="Q11" i="65"/>
  <c r="U11" i="65"/>
  <c r="Y11" i="65"/>
  <c r="M12" i="65"/>
  <c r="Q12" i="65"/>
  <c r="U12" i="65"/>
  <c r="Y12" i="65"/>
  <c r="E14" i="65"/>
  <c r="I14" i="65"/>
  <c r="M14" i="65"/>
  <c r="Q14" i="65"/>
  <c r="U14" i="65"/>
  <c r="Y14" i="65"/>
  <c r="E15" i="65"/>
  <c r="I15" i="65"/>
  <c r="M15" i="65"/>
  <c r="Q15" i="65"/>
  <c r="U15" i="65"/>
  <c r="Y15" i="65"/>
  <c r="E16" i="65"/>
  <c r="I16" i="65"/>
  <c r="M16" i="65"/>
  <c r="Q16" i="65"/>
  <c r="U16" i="65"/>
  <c r="Y16" i="65"/>
  <c r="E17" i="65"/>
  <c r="I17" i="65"/>
  <c r="M17" i="65"/>
  <c r="Q17" i="65"/>
  <c r="U17" i="65"/>
  <c r="Y17" i="65"/>
  <c r="E18" i="65"/>
  <c r="I18" i="65"/>
  <c r="M18" i="65"/>
  <c r="M19" i="65" s="1"/>
  <c r="Q18" i="65"/>
  <c r="Q19" i="65" s="1"/>
  <c r="U18" i="65"/>
  <c r="U19" i="65" s="1"/>
  <c r="Y18" i="65"/>
  <c r="Y19" i="65" s="1"/>
  <c r="E19" i="65"/>
  <c r="I19" i="65"/>
  <c r="E21" i="65"/>
  <c r="I21" i="65"/>
  <c r="M21" i="65"/>
  <c r="Q21" i="65"/>
  <c r="U21" i="65"/>
  <c r="Y21" i="65"/>
  <c r="E22" i="65"/>
  <c r="I22" i="65"/>
  <c r="M22" i="65"/>
  <c r="Q22" i="65"/>
  <c r="U22" i="65"/>
  <c r="Y22" i="65"/>
  <c r="E23" i="65"/>
  <c r="I23" i="65"/>
  <c r="M23" i="65"/>
  <c r="Q23" i="65"/>
  <c r="U23" i="65"/>
  <c r="Y23" i="65"/>
  <c r="E24" i="65"/>
  <c r="I24" i="65"/>
  <c r="M24" i="65"/>
  <c r="Q24" i="65"/>
  <c r="U24" i="65"/>
  <c r="U26" i="65" s="1"/>
  <c r="Y24" i="65"/>
  <c r="Y26" i="65" s="1"/>
  <c r="E26" i="65"/>
  <c r="I26" i="65"/>
  <c r="M26" i="65"/>
  <c r="Q26" i="65"/>
  <c r="E28" i="65"/>
  <c r="I28" i="65"/>
  <c r="M28" i="65"/>
  <c r="Q28" i="65"/>
  <c r="U28" i="65"/>
  <c r="Y28" i="65"/>
  <c r="E29" i="65"/>
  <c r="I29" i="65"/>
  <c r="M29" i="65"/>
  <c r="Q29" i="65"/>
  <c r="U29" i="65"/>
  <c r="Y29" i="65"/>
  <c r="E30" i="65"/>
  <c r="I30" i="65"/>
  <c r="M30" i="65"/>
  <c r="Q30" i="65"/>
  <c r="U30" i="65"/>
  <c r="Y30" i="65"/>
  <c r="E31" i="65"/>
  <c r="I31" i="65"/>
  <c r="M31" i="65"/>
  <c r="Q31" i="65"/>
  <c r="U31" i="65"/>
  <c r="Y31" i="65"/>
  <c r="E32" i="65"/>
  <c r="E33" i="65" s="1"/>
  <c r="I32" i="65"/>
  <c r="I33" i="65" s="1"/>
  <c r="M32" i="65"/>
  <c r="M33" i="65" s="1"/>
  <c r="Q32" i="65"/>
  <c r="Q33" i="65" s="1"/>
  <c r="U32" i="65"/>
  <c r="Y32" i="65"/>
  <c r="U33" i="65"/>
  <c r="Y33" i="65"/>
  <c r="E35" i="65"/>
  <c r="I35" i="65"/>
  <c r="M35" i="65"/>
  <c r="Q35" i="65"/>
  <c r="U35" i="65"/>
  <c r="Y35" i="65"/>
  <c r="E36" i="65"/>
  <c r="I36" i="65"/>
  <c r="M36" i="65"/>
  <c r="Q36" i="65"/>
  <c r="U36" i="65"/>
  <c r="Y36" i="65"/>
  <c r="E37" i="65"/>
  <c r="I37" i="65"/>
  <c r="M37" i="65"/>
  <c r="Q37" i="65"/>
  <c r="U37" i="65"/>
  <c r="Y37" i="65"/>
  <c r="E38" i="65"/>
  <c r="I38" i="65"/>
  <c r="M38" i="65"/>
  <c r="Q38" i="65"/>
  <c r="U38" i="65"/>
  <c r="Y38" i="65"/>
  <c r="E39" i="65"/>
  <c r="I39" i="65"/>
  <c r="M39" i="65"/>
  <c r="Q39" i="65"/>
  <c r="Q40" i="65" s="1"/>
  <c r="U39" i="65"/>
  <c r="U40" i="65" s="1"/>
  <c r="Y39" i="65"/>
  <c r="Y40" i="65" s="1"/>
  <c r="E40" i="65"/>
  <c r="I40" i="65"/>
  <c r="M40" i="65"/>
  <c r="E42" i="65"/>
  <c r="I42" i="65"/>
  <c r="M42" i="65"/>
  <c r="Q42" i="65"/>
  <c r="U42" i="65"/>
  <c r="Y42" i="65"/>
  <c r="E43" i="65"/>
  <c r="I43" i="65"/>
  <c r="M43" i="65"/>
  <c r="Q43" i="65"/>
  <c r="U43" i="65"/>
  <c r="Y43" i="65"/>
  <c r="E44" i="65"/>
  <c r="I44" i="65"/>
  <c r="M44" i="65"/>
  <c r="Q44" i="65"/>
  <c r="U44" i="65"/>
  <c r="Y44" i="65"/>
  <c r="E45" i="65"/>
  <c r="I45" i="65"/>
  <c r="M45" i="65"/>
  <c r="Q45" i="65"/>
  <c r="U45" i="65"/>
  <c r="Y45" i="65"/>
  <c r="E46" i="65"/>
  <c r="E47" i="65" s="1"/>
  <c r="I46" i="65"/>
  <c r="I47" i="65" s="1"/>
  <c r="M46" i="65"/>
  <c r="M47" i="65" s="1"/>
  <c r="Q46" i="65"/>
  <c r="Q47" i="65" s="1"/>
  <c r="U46" i="65"/>
  <c r="U47" i="65" s="1"/>
  <c r="Y46" i="65"/>
  <c r="Y47" i="65"/>
  <c r="E50" i="65"/>
  <c r="I50" i="65"/>
  <c r="M50" i="65"/>
  <c r="Q50" i="65"/>
  <c r="U50" i="65"/>
  <c r="Y50" i="65"/>
  <c r="E51" i="65"/>
  <c r="I51" i="65"/>
  <c r="M51" i="65"/>
  <c r="Q51" i="65"/>
  <c r="U51" i="65"/>
  <c r="Y51" i="65"/>
  <c r="E52" i="65"/>
  <c r="I52" i="65"/>
  <c r="M52" i="65"/>
  <c r="Q52" i="65"/>
  <c r="U52" i="65"/>
  <c r="Y52" i="65"/>
  <c r="E53" i="65"/>
  <c r="I53" i="65"/>
  <c r="I54" i="65" s="1"/>
  <c r="M53" i="65"/>
  <c r="M54" i="65" s="1"/>
  <c r="Q53" i="65"/>
  <c r="Q54" i="65" s="1"/>
  <c r="U53" i="65"/>
  <c r="U54" i="65" s="1"/>
  <c r="Y53" i="65"/>
  <c r="Y54" i="65" s="1"/>
  <c r="E54" i="65"/>
  <c r="E58" i="65"/>
  <c r="I58" i="65"/>
  <c r="M58" i="65"/>
  <c r="Q58" i="65"/>
  <c r="U58" i="65"/>
  <c r="Y58" i="65"/>
  <c r="E59" i="65"/>
  <c r="I59" i="65"/>
  <c r="M59" i="65"/>
  <c r="Q59" i="65"/>
  <c r="U59" i="65"/>
  <c r="Y59" i="65"/>
  <c r="E60" i="65"/>
  <c r="I60" i="65"/>
  <c r="M60" i="65"/>
  <c r="Y60" i="65"/>
  <c r="Y61" i="65" s="1"/>
  <c r="E61" i="65"/>
  <c r="I61" i="65"/>
  <c r="M61"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R. Marsh</author>
  </authors>
  <commentList>
    <comment ref="C1" authorId="0" shapeId="0" xr:uid="{00000000-0006-0000-1400-000001000000}">
      <text>
        <r>
          <rPr>
            <b/>
            <sz val="9"/>
            <color indexed="81"/>
            <rFont val="Tahoma"/>
            <family val="2"/>
          </rPr>
          <t>PHIDU:</t>
        </r>
        <r>
          <rPr>
            <sz val="9"/>
            <color indexed="81"/>
            <rFont val="Tahoma"/>
            <family val="2"/>
          </rPr>
          <t xml:space="preserve">
In previous data sets the Age Pension data were a combination of Department of Social Services (DSS) and Department of Veterans' Affairs (DVA) data; as the latter were not available at the time of release, they will be published when provided to PHIDU.</t>
        </r>
      </text>
    </comment>
  </commentList>
</comments>
</file>

<file path=xl/sharedStrings.xml><?xml version="1.0" encoding="utf-8"?>
<sst xmlns="http://schemas.openxmlformats.org/spreadsheetml/2006/main" count="13851" uniqueCount="832">
  <si>
    <t>% providing child care to their own child/ children</t>
  </si>
  <si>
    <t>% providing child care to other child/ children</t>
  </si>
  <si>
    <t>Time period</t>
  </si>
  <si>
    <t>Number</t>
  </si>
  <si>
    <t>People born (overseas) in English speaking countries</t>
  </si>
  <si>
    <t>Age pensioners</t>
  </si>
  <si>
    <t>Link to Contents</t>
  </si>
  <si>
    <t>Link to Notes on the data</t>
  </si>
  <si>
    <t>Labour force</t>
  </si>
  <si>
    <t>SR</t>
  </si>
  <si>
    <t>People born in Germany</t>
  </si>
  <si>
    <t>People born in Italy</t>
  </si>
  <si>
    <t>People born in Greece</t>
  </si>
  <si>
    <t>People born in China</t>
  </si>
  <si>
    <t>People born in India</t>
  </si>
  <si>
    <t>% born overseas in English speaking countries</t>
  </si>
  <si>
    <t>Index of Relative Socio-economic Disadvantage</t>
  </si>
  <si>
    <t>% age pensioners</t>
  </si>
  <si>
    <t>% providing child care</t>
  </si>
  <si>
    <t>%  volunteers</t>
  </si>
  <si>
    <t>Persons with a profound or severe disability</t>
  </si>
  <si>
    <t>Persons with a profound or severe disability and living in the community</t>
  </si>
  <si>
    <t>SDR</t>
  </si>
  <si>
    <t>Area name</t>
  </si>
  <si>
    <t>Rate Ratio</t>
  </si>
  <si>
    <t>Australia</t>
  </si>
  <si>
    <t>Index score (based on Australian score = 1000)</t>
  </si>
  <si>
    <t>calculated on the indirectly age-standardised rate per 100,000 population, over the reported period</t>
  </si>
  <si>
    <t>indirectly age-standardised death ratio</t>
  </si>
  <si>
    <t>Link to Key</t>
  </si>
  <si>
    <t>Key</t>
  </si>
  <si>
    <t xml:space="preserve">   Resident in Australia for five years or more and born in NES countries</t>
  </si>
  <si>
    <t xml:space="preserve">   Resident in Australia for less than five years and born in NES countries</t>
  </si>
  <si>
    <t xml:space="preserve">   Top ten non-English speaking countries of origin</t>
  </si>
  <si>
    <t xml:space="preserve">   No motor vehicle</t>
  </si>
  <si>
    <t xml:space="preserve">   Age pensioners</t>
  </si>
  <si>
    <t xml:space="preserve">   Index of Relative Socio-economic Disadvantage</t>
  </si>
  <si>
    <t xml:space="preserve">   Child care to own child/children (unpaid)</t>
  </si>
  <si>
    <t xml:space="preserve">   Child care to other child/children (unpaid)</t>
  </si>
  <si>
    <t xml:space="preserve">   Total (unpaid) child care </t>
  </si>
  <si>
    <t xml:space="preserve">    - colorectal cancer</t>
  </si>
  <si>
    <t xml:space="preserve">    - lung cancer</t>
  </si>
  <si>
    <t xml:space="preserve">    - ischaemic heart disease</t>
  </si>
  <si>
    <t>Persons aged 65 years and over</t>
  </si>
  <si>
    <t>Sig.</t>
  </si>
  <si>
    <t>**</t>
  </si>
  <si>
    <t>*</t>
  </si>
  <si>
    <t>% unemployed</t>
  </si>
  <si>
    <t xml:space="preserve">    - cerebrovascular diseases</t>
  </si>
  <si>
    <t>Major Cities</t>
  </si>
  <si>
    <t>Inner Regional</t>
  </si>
  <si>
    <t>Outer Regional</t>
  </si>
  <si>
    <t>Remote</t>
  </si>
  <si>
    <t>Very Remote</t>
  </si>
  <si>
    <t>New South Wales</t>
  </si>
  <si>
    <t>Victoria</t>
  </si>
  <si>
    <t>Queensland</t>
  </si>
  <si>
    <t>South Australia</t>
  </si>
  <si>
    <t>Western Australia</t>
  </si>
  <si>
    <t>Tasmania</t>
  </si>
  <si>
    <t>Northern Territory</t>
  </si>
  <si>
    <t>Remoteness category</t>
  </si>
  <si>
    <t>..</t>
  </si>
  <si>
    <t>n.a.</t>
  </si>
  <si>
    <t>#</t>
  </si>
  <si>
    <t>Per cent</t>
  </si>
  <si>
    <t>not available</t>
  </si>
  <si>
    <t>n.p.</t>
  </si>
  <si>
    <t>% persons aged 65 years and over with a profound or severe disability</t>
  </si>
  <si>
    <t>% persons aged 65 years and over with a profound or severe disability and living in the community</t>
  </si>
  <si>
    <t>Key to symbols/ areas</t>
  </si>
  <si>
    <t>Notes on the Data</t>
  </si>
  <si>
    <t>Indicator detail (also see 'Notes on the data')</t>
  </si>
  <si>
    <t>BACK TO CONTENTS</t>
  </si>
  <si>
    <t>Key to symbols and abbreviations</t>
  </si>
  <si>
    <t>statistically significant, at the 95% confidence level</t>
  </si>
  <si>
    <t>statistically significant, at the 99% confidence level</t>
  </si>
  <si>
    <t>indirectly age-standardised rate per 100/ 1,000/ 10,000/ 100,000 population</t>
  </si>
  <si>
    <t>indirectly age-standardisd ratio</t>
  </si>
  <si>
    <t xml:space="preserve">Total males </t>
  </si>
  <si>
    <t>%</t>
  </si>
  <si>
    <t>ASR per 100,000</t>
  </si>
  <si>
    <t xml:space="preserve">   Poor proficiency in English and born overseas</t>
  </si>
  <si>
    <t>ASR</t>
  </si>
  <si>
    <t>Average annual ASR</t>
  </si>
  <si>
    <t>the ratio of the rate (i.e. the percentage or standardised rate) in the Very Remote category compared to the Major Cities category</t>
  </si>
  <si>
    <t>for Victoria, the ratio is the ratio of the rate between the Remote and Major Cities categories; for Tasmania the ratio is between the Very Remote and Inner Regional categories; and for Northern Territory the ratio is between the Very Remote and Outer Regional categories</t>
  </si>
  <si>
    <t>Rate Ratio^</t>
  </si>
  <si>
    <t xml:space="preserve">Total Aboriginal males </t>
  </si>
  <si>
    <t xml:space="preserve">Total Aboriginal females </t>
  </si>
  <si>
    <t xml:space="preserve">Total Aboriginal persons </t>
  </si>
  <si>
    <t>Data by Remoteness Areas</t>
  </si>
  <si>
    <r>
      <rPr>
        <b/>
        <i/>
        <sz val="11"/>
        <rFont val="Arial"/>
        <family val="2"/>
      </rPr>
      <t xml:space="preserve">Remoteness in Australia </t>
    </r>
    <r>
      <rPr>
        <b/>
        <sz val="11"/>
        <rFont val="Arial"/>
        <family val="2"/>
      </rPr>
      <t>includes data on a range of population characteristics, including demography, socioeconomic status, health status and risk factors, and use of health and welfare services.</t>
    </r>
  </si>
  <si>
    <t>This content is licensed under a Creative Commons Attribution-NonCommercial-ShareAlike 3.0 Australia licence.</t>
  </si>
  <si>
    <t xml:space="preserve">   Voluntary work for an organisation or group</t>
  </si>
  <si>
    <t>by Remoteness areas</t>
  </si>
  <si>
    <t>For statistical information, refer to:</t>
  </si>
  <si>
    <t/>
  </si>
  <si>
    <r>
      <rPr>
        <b/>
        <sz val="10"/>
        <rFont val="Arial"/>
        <family val="2"/>
      </rPr>
      <t>Users of the National Bowel Cancer Screening Program (NBCSP) data must acknowledge the Department of Health as the original source of the data and include the following disclaimer:</t>
    </r>
    <r>
      <rPr>
        <sz val="10"/>
        <rFont val="Arial"/>
        <family val="2"/>
      </rPr>
      <t xml:space="preserve">
1. </t>
    </r>
    <r>
      <rPr>
        <i/>
        <sz val="10"/>
        <rFont val="Arial"/>
        <family val="2"/>
      </rPr>
      <t>Formal publication and reporting of the NBCSP data is undertaken by the Australian Institute of Health and Welfare on behalf of the Department of Health. NBCSP data included in this report provided by the Department of Health and is not part of the formal publication and reporting process for NBCSP data.</t>
    </r>
    <r>
      <rPr>
        <sz val="10"/>
        <rFont val="Arial"/>
        <family val="2"/>
      </rPr>
      <t xml:space="preserve">
2. </t>
    </r>
    <r>
      <rPr>
        <i/>
        <sz val="10"/>
        <rFont val="Arial"/>
        <family val="2"/>
      </rPr>
      <t>Cautionary note about small numbers - Due to a larger degree of statistical fluctuation in small numbers, great care should be taken when assessing apparent differences involving small numbers and measures based on small numbers.</t>
    </r>
  </si>
  <si>
    <t>Number of males who participated</t>
  </si>
  <si>
    <t>Total males who were invited to participate</t>
  </si>
  <si>
    <t>Number of females who participated</t>
  </si>
  <si>
    <t>Total females who were invited to participate</t>
  </si>
  <si>
    <t>Number of persons who participated</t>
  </si>
  <si>
    <t>Total persons who were invited to participate</t>
  </si>
  <si>
    <t>Number of persons who had a positive FOBT test result</t>
  </si>
  <si>
    <t>Same-day admissions for renal dialysis</t>
  </si>
  <si>
    <t xml:space="preserve">   Seniors Health Card holders</t>
  </si>
  <si>
    <t>Seniors Health Card holders</t>
  </si>
  <si>
    <t>% Seniors Health Card holders</t>
  </si>
  <si>
    <t>Education</t>
  </si>
  <si>
    <t>Internet access at home</t>
  </si>
  <si>
    <t>Summary measure of disadvantage</t>
  </si>
  <si>
    <t>Child care: unpaid</t>
  </si>
  <si>
    <t xml:space="preserve">    - breast cancer</t>
  </si>
  <si>
    <t xml:space="preserve">SEIFA Index of Relative Socio-economic Disadvantage </t>
  </si>
  <si>
    <t>~</t>
  </si>
  <si>
    <t>not published</t>
  </si>
  <si>
    <t xml:space="preserve">   Born overseas - in predominantly English speaking countries</t>
  </si>
  <si>
    <t xml:space="preserve">   Born overseas - in predominantly non-English speaking (NES) countries</t>
  </si>
  <si>
    <t>Data are provided by Remoteness Areas, based on either the Australian Bureau of Statistics (ABS) Australian Standard Geographical Classification (ASGC) or Australian Standard Geographical Standard (ASGS)</t>
  </si>
  <si>
    <r>
      <t>CONTENTS -----</t>
    </r>
    <r>
      <rPr>
        <b/>
        <sz val="11"/>
        <color indexed="24"/>
        <rFont val="Arial"/>
        <family val="2"/>
      </rPr>
      <t xml:space="preserve"> Click on Topic heading/s below to view data</t>
    </r>
  </si>
  <si>
    <r>
      <t xml:space="preserve">Topic/ </t>
    </r>
    <r>
      <rPr>
        <sz val="12"/>
        <color indexed="24"/>
        <rFont val="Arial"/>
        <family val="2"/>
      </rPr>
      <t>Indicator</t>
    </r>
  </si>
  <si>
    <t>Notes on the data</t>
  </si>
  <si>
    <r>
      <t xml:space="preserve">Please download the following .pdf to view the </t>
    </r>
    <r>
      <rPr>
        <i/>
        <sz val="10"/>
        <rFont val="Arial"/>
        <family val="2"/>
      </rPr>
      <t>Notes on the data</t>
    </r>
    <r>
      <rPr>
        <sz val="10"/>
        <rFont val="Arial"/>
        <family val="2"/>
      </rPr>
      <t>, including source/s for each indicator:</t>
    </r>
  </si>
  <si>
    <t>Please note that the above .pdf file is updated at every release, so if you are returning to view this previously downloaded .xls file, some of the data may have since been updated - please refer to the additional information below.</t>
  </si>
  <si>
    <t>Additional information</t>
  </si>
  <si>
    <t>To view a list of the indicators which have recently been released, refer to the latest release information at:</t>
  </si>
  <si>
    <r>
      <t xml:space="preserve">If you require the earlier notes (.pdf) associated with data you previously downloaded from the PHIDU website - or earlier data - please either refer to the </t>
    </r>
    <r>
      <rPr>
        <i/>
        <sz val="10"/>
        <rFont val="Arial"/>
        <family val="2"/>
      </rPr>
      <t xml:space="preserve">Data archive </t>
    </r>
    <r>
      <rPr>
        <sz val="10"/>
        <rFont val="Arial"/>
        <family val="2"/>
      </rPr>
      <t xml:space="preserve">section of the website at: </t>
    </r>
  </si>
  <si>
    <t>or contact PHIDU:</t>
  </si>
  <si>
    <t>phidu@tua.edu.au</t>
  </si>
  <si>
    <t>Indigenous status by 5 year age groups</t>
  </si>
  <si>
    <t xml:space="preserve">    Aboriginal and total population: 5 year age groups</t>
  </si>
  <si>
    <t xml:space="preserve">   Total admissions - Public hospitals </t>
  </si>
  <si>
    <t>Total persons, 50-54 years</t>
  </si>
  <si>
    <t>Total persons, 55-59 years</t>
  </si>
  <si>
    <t>Total persons, 60-64 years</t>
  </si>
  <si>
    <t>Aboriginal persons, 65 years and over</t>
  </si>
  <si>
    <t>Total persons, 65 years and over</t>
  </si>
  <si>
    <t>Number of males who had a positive FOBT test result</t>
  </si>
  <si>
    <t>Number of females who had a positive FOBT test result</t>
  </si>
  <si>
    <r>
      <rPr>
        <b/>
        <sz val="9"/>
        <rFont val="Arial"/>
        <family val="2"/>
      </rPr>
      <t xml:space="preserve">This content is licensed under a </t>
    </r>
    <r>
      <rPr>
        <b/>
        <u/>
        <sz val="9"/>
        <color indexed="24"/>
        <rFont val="Arial"/>
        <family val="2"/>
      </rPr>
      <t>Creative Commons Attribution-NonCommercial-ShareAlike 3.0 Australia licence</t>
    </r>
    <r>
      <rPr>
        <b/>
        <sz val="9"/>
        <rFont val="Arial"/>
        <family val="2"/>
      </rPr>
      <t xml:space="preserve">.  </t>
    </r>
  </si>
  <si>
    <t>Premature mortality by sex</t>
  </si>
  <si>
    <t>Premature mortality by selected cause</t>
  </si>
  <si>
    <t>n.y.a.</t>
  </si>
  <si>
    <t>not yet available</t>
  </si>
  <si>
    <t>Population: ERP</t>
  </si>
  <si>
    <t>the estimated resident population is derived by applying the following adjustments to the usual residence Census counts:
• removing overseas visitors who were in Australia on Census night from the Census counts; 
• adjusting the Census counts for undercounting using results of the Post Enumeration Survey; 
• including Australian residents who were temporarily absent overseas on Census night; and 
• backcasting the resulting estimates which relate to 9 August 2011 to 30 June 2011 using births, deaths and migration data.</t>
  </si>
  <si>
    <t>Population: ERP (non-ABS)</t>
  </si>
  <si>
    <t>the estimated resident population (ERP) was developed by Prometheus Information on behalf of the Australian Government Department of Health. For more information, refer to the:</t>
  </si>
  <si>
    <t xml:space="preserve">  (Aboriginal only)</t>
  </si>
  <si>
    <t>Indigenous Estimates information page</t>
  </si>
  <si>
    <t>direct estimates with Relative Standard Errors (RSEs) from 0.25 to 0.50 indicate that the estimates should be used with caution</t>
  </si>
  <si>
    <r>
      <t>not applicable;</t>
    </r>
    <r>
      <rPr>
        <sz val="10"/>
        <color indexed="49"/>
        <rFont val="Arial"/>
        <family val="2"/>
      </rPr>
      <t xml:space="preserve"> </t>
    </r>
    <r>
      <rPr>
        <sz val="10"/>
        <color indexed="8"/>
        <rFont val="Arial"/>
        <family val="2"/>
      </rPr>
      <t xml:space="preserve">or rate not shown for cancer incidence where values are from 5 to 9 </t>
    </r>
  </si>
  <si>
    <t xml:space="preserve">   Internet accessed from dwelling</t>
  </si>
  <si>
    <t xml:space="preserve">   Internet not accessed from dwelling</t>
  </si>
  <si>
    <t>People born in a NES country resident in Australia for five years or more</t>
  </si>
  <si>
    <t>% born in a NES country resident in Australia for five years or more</t>
  </si>
  <si>
    <t>People born in a NES country resident in Australia for less than five years</t>
  </si>
  <si>
    <t>% born in a NES country resident in Australia for less than five years</t>
  </si>
  <si>
    <t>People born overseas who speak English not well or not at all</t>
  </si>
  <si>
    <t>% born overseas who speak English not well or not at all</t>
  </si>
  <si>
    <t>Released by 2016 Remoteness</t>
  </si>
  <si>
    <t>2016 and 2017</t>
  </si>
  <si>
    <t>Total 'valid' returned results - males</t>
  </si>
  <si>
    <t>Total 'valid' returned results - females</t>
  </si>
  <si>
    <t>Total 'valid' returned results - persons</t>
  </si>
  <si>
    <t xml:space="preserve">(a) not shown: replaces numbers from 1 to 4; for hospital admissions replaces values from 0 to 4
(b) not shown: for AEDC indicators, when one or more of the following have been met:
• three or fewer children had been assessed
• fewer than fifteen children had valid AEDC scores
• less than two teachers had completed the AEDC instrument for children in that location
• the AEDC instrument was completed for less than 80% of all non special needs children; or
• the number of vulnerable or at risk children represented at least 90% of valid AEDC scores.
(c) not shown (numbers including true zeros): for Income support and Rental assistance, replaces numbers from 0 to 4
(d) not shown (denominators): for Low birth weight and Infant mortality, fewer than 20 births; and
(e) for HPV vaccine coverage, where there were fewer than 10 participants in an area
(e) for Child immunisation, where there were fewer than 6 children immunised; or fewer than 26 registered children
(f) for HPV immunisation, where there were fewer than 10 females immunised; or fewer than 26 females
</t>
  </si>
  <si>
    <t>Infant mortality rate: deaths under 12 months of age per 1,000 live births</t>
  </si>
  <si>
    <t>IMR</t>
  </si>
  <si>
    <t>February 2020</t>
  </si>
  <si>
    <t>June 2020</t>
  </si>
  <si>
    <t xml:space="preserve">   Male total admissions - Public hospitals </t>
  </si>
  <si>
    <t xml:space="preserve">   Female total admissions - Public hospitals </t>
  </si>
  <si>
    <t xml:space="preserve">   Infectious and parasitic diseases - Public hospitals</t>
  </si>
  <si>
    <t xml:space="preserve">   All cancers - Public hospitals</t>
  </si>
  <si>
    <t xml:space="preserve">   Endocrine, nutritional and metabolic diseases - Public hospitals</t>
  </si>
  <si>
    <t xml:space="preserve">    - Diabetes - Public hospitals</t>
  </si>
  <si>
    <t xml:space="preserve">   Mental health related conditions - Public hospitals</t>
  </si>
  <si>
    <t xml:space="preserve">    - Mood affective disorders - Public hospitals</t>
  </si>
  <si>
    <t xml:space="preserve">   Nervous system diseases - Public hospitals</t>
  </si>
  <si>
    <t xml:space="preserve">   Eye and adnexa diseases - Public hospitals</t>
  </si>
  <si>
    <t xml:space="preserve">   Ear and mastoid process diseases - Public hospitals</t>
  </si>
  <si>
    <t xml:space="preserve">   Circulatory system diseases - Public hospitals</t>
  </si>
  <si>
    <t xml:space="preserve">    - Ischaemic heart disease - Public hospitals</t>
  </si>
  <si>
    <t xml:space="preserve">    - Heart failure - Public hospitals</t>
  </si>
  <si>
    <t xml:space="preserve">    - Stroke - Public hospitals</t>
  </si>
  <si>
    <t xml:space="preserve">   Respiratory system diseases - Public hospitals</t>
  </si>
  <si>
    <t xml:space="preserve">   Digestive system diseases - Public hospitals</t>
  </si>
  <si>
    <t xml:space="preserve">   Skin and subcutaneous tissue diseases - Public hospitals</t>
  </si>
  <si>
    <t xml:space="preserve">   Musculoskeletal system and connective tissue diseases - Public hospitals</t>
  </si>
  <si>
    <t xml:space="preserve">   Genitourinary system diseases - Public hospitals</t>
  </si>
  <si>
    <t xml:space="preserve">    - Chronic kidney disease - Public hospitals</t>
  </si>
  <si>
    <t xml:space="preserve">   Injury, poisoning and other external causes - Public hospitals</t>
  </si>
  <si>
    <t>Falls - Public hospitals</t>
  </si>
  <si>
    <t>Other diagnosis of injury or poisoning, by external cause - Public hospitals</t>
  </si>
  <si>
    <t>All diagnosis of injury or poisoning, by external cause - Public hospitals</t>
  </si>
  <si>
    <t xml:space="preserve">   Coronary angioplasty - Public hospitals</t>
  </si>
  <si>
    <t xml:space="preserve">   Cardiac catheterisation - Public hospitals</t>
  </si>
  <si>
    <t xml:space="preserve">   Hip fracture - Public hospitals</t>
  </si>
  <si>
    <t xml:space="preserve">   Knee replacement - Public hospitals</t>
  </si>
  <si>
    <t xml:space="preserve">   Fibre optic colonoscopy - Public hospitals</t>
  </si>
  <si>
    <t xml:space="preserve">   Fibre optic colonoscopy excision - Public hospitals</t>
  </si>
  <si>
    <t xml:space="preserve">   Same-day dialysis for kidney disease - Public hospitals</t>
  </si>
  <si>
    <t>   Potentially preventable conditions, aged 65 years and over - Public hospitals</t>
  </si>
  <si>
    <t xml:space="preserve">   Acute cellulitis - Public hospitals</t>
  </si>
  <si>
    <t xml:space="preserve">   Acute urinary tract infections, including pyelonephritis - Public hospitals</t>
  </si>
  <si>
    <t xml:space="preserve">   Other acute conditions - Public hospitals</t>
  </si>
  <si>
    <t xml:space="preserve">   Total acute conditions - Public hospitals</t>
  </si>
  <si>
    <t xml:space="preserve">   Chronic angina - Public hospitals</t>
  </si>
  <si>
    <t xml:space="preserve">   Chronic congestive cardiac failure - Public hospitals</t>
  </si>
  <si>
    <t xml:space="preserve">   Chronic diabetes complications - Public hospitals</t>
  </si>
  <si>
    <t xml:space="preserve">   Chronic iron deficiency anaemia - Public hospitals</t>
  </si>
  <si>
    <t xml:space="preserve">   Other chronic conditions - Public hospitals</t>
  </si>
  <si>
    <t xml:space="preserve">   Total chronic conditions - Public hospitals</t>
  </si>
  <si>
    <t xml:space="preserve">   Total presentations</t>
  </si>
  <si>
    <t xml:space="preserve">   Total presentations for certain infectious and parasitic diseases</t>
  </si>
  <si>
    <t xml:space="preserve">   Total presentations for mental and behavioural disorders</t>
  </si>
  <si>
    <t xml:space="preserve">   Total presentations for diseases of the circulatory system</t>
  </si>
  <si>
    <t xml:space="preserve">   Total presentations for diseases of the respiratory system</t>
  </si>
  <si>
    <t xml:space="preserve">   Total presentations for diseases of the digestive system</t>
  </si>
  <si>
    <t xml:space="preserve">   Total presentations for diseases of the musculoskeletal system and connective tissue</t>
  </si>
  <si>
    <t xml:space="preserve">   Total presentations for diseases of the genitourinary system</t>
  </si>
  <si>
    <t xml:space="preserve">   Total presentations for injury, poisoning and certain other consequences of external causes</t>
  </si>
  <si>
    <t xml:space="preserve">   Total presentations for factors influencing health status and contact with health services</t>
  </si>
  <si>
    <t xml:space="preserve">   Total presentations for other diseases/ conditions</t>
  </si>
  <si>
    <t>Emergency department presentations, total - by triage category</t>
  </si>
  <si>
    <t>Emergency department presentations, total - by principal diagnosis</t>
  </si>
  <si>
    <t xml:space="preserve">   Resuscitation presentations - Total</t>
  </si>
  <si>
    <t xml:space="preserve">   Emergency presentations - Total</t>
  </si>
  <si>
    <t xml:space="preserve">   Urgent presentations - Total</t>
  </si>
  <si>
    <t xml:space="preserve">   Semi-urgent presentations - Total</t>
  </si>
  <si>
    <t xml:space="preserve">   Non-urgent presentations - Total</t>
  </si>
  <si>
    <t>© 2021 PHIDU</t>
  </si>
  <si>
    <t>People receiving an Age Pension</t>
  </si>
  <si>
    <t>https://phidu.torrens.edu.au/help-and-information/about-our-data/statistical-information</t>
  </si>
  <si>
    <r>
      <t xml:space="preserve">If you would like to view individual </t>
    </r>
    <r>
      <rPr>
        <i/>
        <sz val="10"/>
        <rFont val="Arial"/>
        <family val="2"/>
      </rPr>
      <t>Notes on the data</t>
    </r>
    <r>
      <rPr>
        <sz val="10"/>
        <rFont val="Arial"/>
        <family val="2"/>
      </rPr>
      <t xml:space="preserve">, which include a policy context statement for each indicator (and which are not included in the above .pdf version), please refer to the </t>
    </r>
    <r>
      <rPr>
        <i/>
        <sz val="10"/>
        <rFont val="Arial"/>
        <family val="2"/>
      </rPr>
      <t xml:space="preserve">Social Health Atlases of Australia: Contents </t>
    </r>
    <r>
      <rPr>
        <sz val="10"/>
        <rFont val="Arial"/>
        <family val="2"/>
      </rPr>
      <t>section of the website at:</t>
    </r>
  </si>
  <si>
    <t>https://phidu.torrens.edu.au/social-health-atlases/indicators-and-notes-on-the-data/social-health-atlases-of-australia-contents</t>
  </si>
  <si>
    <t>https://phidu.torrens.edu.au/help-and-information/latest-releases</t>
  </si>
  <si>
    <t>https://phidu.torrens.edu.au/social-health-atlases/data-archive</t>
  </si>
  <si>
    <t>Usual resident population
 (Census 2016)</t>
  </si>
  <si>
    <t>Remoteness in Australia, 2021</t>
  </si>
  <si>
    <t>Aboriginal females, 
65 years and over</t>
  </si>
  <si>
    <t>2016 erp</t>
  </si>
  <si>
    <t>Aboriginal males, 
65 years and over</t>
  </si>
  <si>
    <t>Aboriginal persons, 
65 years and over</t>
  </si>
  <si>
    <t>Remoteness:
Social Health Atlas of 
Older People in Australia</t>
  </si>
  <si>
    <t>The data in this workbook can also be viewed on the PHIDU website as graphs
(phidu.torrens.edu.au/social-health-atlases/topic-atlas/ageing-atlas#graphs).</t>
  </si>
  <si>
    <t>phidu_older_people_atlas_data_sources_notes.pdf</t>
  </si>
  <si>
    <t>Updated</t>
  </si>
  <si>
    <t xml:space="preserve">   Aboriginal males: 5 year age groups</t>
  </si>
  <si>
    <t xml:space="preserve">   Aboriginal females: 5 year age groups</t>
  </si>
  <si>
    <t xml:space="preserve">   Aboriginal persons: 5 year age groups</t>
  </si>
  <si>
    <t>Aboriginal population as per cent of total population by 5 year age groups: 50 to 65+ years, Usual Resident Population (URP)</t>
  </si>
  <si>
    <t>People born (overseas) in predominantly English speaking countries, 65+, 75+ and 85+ years</t>
  </si>
  <si>
    <t>People born in predominantly non-English speaking (NES) countries, 65+, 75+ and 85+ years</t>
  </si>
  <si>
    <t>People born in NES countries resident in Australia for five years or more, 65+, 75+ and 85+ years</t>
  </si>
  <si>
    <t>People born in NES countries resident in Australia for less than five years, 65+, 75+ and 85+ years</t>
  </si>
  <si>
    <t>People born overseas who speak English 'not well', or 'not at all', 65+, 75+ and 85+ years</t>
  </si>
  <si>
    <t>Top ten birthplaces of people from non-English speaking countries, based on 65+ years
Top ten, from highest to lowest: Italy, Greece, Germany, China (excluding Special Administrative Regions of Hong Kong &amp; Macau, and Taiwan), Netherlands, India, Malta, Vietnam, Croatia and Malaysia</t>
  </si>
  <si>
    <t>Top ten birthplaces of people from non-English speaking countries, based on 75+ years
Top ten, from highest to lowest: Italy, Greece, Germany, China (excluding Special Administrative Regions of Hong Kong &amp; Macau, and Taiwan), Netherlands, India, Malta, Vietnam, Croatia and Malaysia</t>
  </si>
  <si>
    <t>Top ten birthplaces of people from non-English speaking countries, based on 85+ years
Top ten, from highest to lowest: Italy, Greece, Germany, China (excluding Special Administrative Regions of Hong Kong &amp; Macau, and Taiwan), Netherlands, India, Malta, Vietnam, Croatia and Malaysia</t>
  </si>
  <si>
    <t>Housing/ Transport - 65+ years</t>
  </si>
  <si>
    <t xml:space="preserve">   Tenure type and living arrangement - Living alone</t>
  </si>
  <si>
    <t>People in private dwellings living alone, 65+ years</t>
  </si>
  <si>
    <t xml:space="preserve">   Tenure type and living arrangement - Multi-family household</t>
  </si>
  <si>
    <t>People living in multi-family households, 65+ years</t>
  </si>
  <si>
    <t xml:space="preserve">   Tenure type and living arrangement - Home owner</t>
  </si>
  <si>
    <t xml:space="preserve">   Tenure type and living arrangement - Renting</t>
  </si>
  <si>
    <t>Private dwellings with no motor vehicle, 65+ years</t>
  </si>
  <si>
    <t xml:space="preserve">   Triple jeopardy - living alone; with disability; low income</t>
  </si>
  <si>
    <t>People in private dwellings who live alone; with disability; low income, 65+ years</t>
  </si>
  <si>
    <t xml:space="preserve">   Triple jeopardy - renters; disability; low income</t>
  </si>
  <si>
    <t>People in private dwellings who rent; with disability; low income, 65+ years</t>
  </si>
  <si>
    <t xml:space="preserve">   Quadruple jeopardy - renters; living alone; with disability; low income</t>
  </si>
  <si>
    <t>People in private dwelling who rent; live alone; with disability; low income, 65+ years</t>
  </si>
  <si>
    <t>Housing/ Transport - 75+ years</t>
  </si>
  <si>
    <t>People in private dwellings living alone, 75+ years</t>
  </si>
  <si>
    <t>People living in multi-family households, 75+ years</t>
  </si>
  <si>
    <t>Private dwellings with no motor vehicle, 75+ years</t>
  </si>
  <si>
    <t>People in private dwellings who live alone; with disability; low income, 75+ years</t>
  </si>
  <si>
    <t>People in private dwellings who rent; with disability; low income, 75+ years</t>
  </si>
  <si>
    <t>People in private dwelling who rent; live alone; with disability; low income, 75+ years</t>
  </si>
  <si>
    <t>Housing/ Transport - 85+ years</t>
  </si>
  <si>
    <t>People in private dwellings living alone, 85+ years</t>
  </si>
  <si>
    <t>People living in multi-family households, 85+ years</t>
  </si>
  <si>
    <t>Private dwellings with no motor vehicle, 85+ years</t>
  </si>
  <si>
    <t>People in private dwellings who live alone; with disability; low income, 85+ years</t>
  </si>
  <si>
    <t>People in private dwellings who rent; with disability; low income, 85+ years</t>
  </si>
  <si>
    <t>People in private dwelling who rent; live alone; with disability; low income, 85+ years</t>
  </si>
  <si>
    <t>Private dwellings where the internet was accessed from the dwelling, 65+, 75+, 85+ years</t>
  </si>
  <si>
    <t>Private dwellings where the internet was not accessed from the dwelling, 65+, 75+, 85+ years</t>
  </si>
  <si>
    <t>Income support</t>
  </si>
  <si>
    <t xml:space="preserve">   People who left school at Year 10 or below, or did not go to school</t>
  </si>
  <si>
    <t>People who left school at Year 10 or below, or did not go to school, 65+, 75+, 85+ years</t>
  </si>
  <si>
    <t xml:space="preserve">   Employed</t>
  </si>
  <si>
    <t>Employed, 65+ years</t>
  </si>
  <si>
    <t xml:space="preserve">   Unemployed (looking for work)</t>
  </si>
  <si>
    <t>Unemployed (looking for work), 65+ years</t>
  </si>
  <si>
    <t xml:space="preserve">   Not in the labour force</t>
  </si>
  <si>
    <t>Not in the labour force, 65+ years</t>
  </si>
  <si>
    <t>Low income</t>
  </si>
  <si>
    <t xml:space="preserve">   Low income</t>
  </si>
  <si>
    <t>Low income, 65+, 75+, 85+ years</t>
  </si>
  <si>
    <t>Community strengths</t>
  </si>
  <si>
    <t>People aged 65+, 75+, 85+ years who participated in voluntary work for an organisation or group</t>
  </si>
  <si>
    <t>Unpaid child care provided by people aged, 65+, 75+, 85+ years to their own child/children</t>
  </si>
  <si>
    <t xml:space="preserve">Unpaid child care provided by people aged , 65+, 75+, 85+ years to other child/children </t>
  </si>
  <si>
    <t>Total (unpaid) child care provided by people , 65+, 75+, 85+ years: includes unpaid care for both own 
and other child/children combined (not shown separately)</t>
  </si>
  <si>
    <t>Caring - Unpaid assistance</t>
  </si>
  <si>
    <t>Unpaid assistance to people with a disability</t>
  </si>
  <si>
    <t>Unpaid assistance to people with a disability, 65+, 75+, 85+ years</t>
  </si>
  <si>
    <t xml:space="preserve">   People with a profound or severe disability (includes people in long-term accommodation)</t>
  </si>
  <si>
    <t>People aged 65+ years with a profound or severe disability (includes people in long-term accommodation)</t>
  </si>
  <si>
    <t xml:space="preserve">   People with a profound or severe disability and living in the community</t>
  </si>
  <si>
    <t>People aged 65+ years with a profound or severe disability and living in the community</t>
  </si>
  <si>
    <t xml:space="preserve">   Modelled estimates of persons with one or more activities for which assistance is needed</t>
  </si>
  <si>
    <t>Modelled estimates of persons aged 65+ years with one or more activities for which assistance is needed</t>
  </si>
  <si>
    <t xml:space="preserve">   Modelled estimates of persons who always need assistance with one or more activities and whose
   need for formal (organised) assistance is unmet (selected reasons)</t>
  </si>
  <si>
    <t>Screening - Bowel screening</t>
  </si>
  <si>
    <t>Mortality by sex</t>
  </si>
  <si>
    <t xml:space="preserve">   Deaths of males</t>
  </si>
  <si>
    <t>Deaths of males, 5 year age groups: 65 to 85+ years</t>
  </si>
  <si>
    <t>2015 to 2019</t>
  </si>
  <si>
    <t>New</t>
  </si>
  <si>
    <t xml:space="preserve">   Deaths of females</t>
  </si>
  <si>
    <t>Deaths of females, 5 year age groups: 65 to 85+ years</t>
  </si>
  <si>
    <t xml:space="preserve">   Deaths of persons</t>
  </si>
  <si>
    <t>Deaths of persons, 5 year age groups: 65 to 85+ years</t>
  </si>
  <si>
    <t>Mortality by cause</t>
  </si>
  <si>
    <t xml:space="preserve">   Deaths from cancer</t>
  </si>
  <si>
    <t>Deaths from cancer, persons aged 65+ years</t>
  </si>
  <si>
    <t xml:space="preserve"> - Deaths from colorectal cancer, persons aged 65+ years</t>
  </si>
  <si>
    <t xml:space="preserve">    - pancreatic cancer</t>
  </si>
  <si>
    <t xml:space="preserve"> - Deaths from pancreatic cancer, persons aged 65+ years</t>
  </si>
  <si>
    <t xml:space="preserve"> - Deaths from lung cancer, persons aged 65+ years</t>
  </si>
  <si>
    <t xml:space="preserve"> - Deaths from breast cancer, females aged 65+ years</t>
  </si>
  <si>
    <t xml:space="preserve">    - prostate cancer</t>
  </si>
  <si>
    <t xml:space="preserve"> - Deaths from prostate cancer, males aged 65+ years</t>
  </si>
  <si>
    <t xml:space="preserve">    - cancer of lymphoid, haematopoietic and related tissue</t>
  </si>
  <si>
    <t xml:space="preserve"> - Deaths from cancer of lymphoid, haematopoietic and related tissue, persons aged 65+ years</t>
  </si>
  <si>
    <t>Deaths from dementia and Alzheimer disease, persons aged 65+ years</t>
  </si>
  <si>
    <t xml:space="preserve">   Deaths from endocrine, nutritional and metabolic diseases - deaths from diabetes</t>
  </si>
  <si>
    <t>Deaths from diabetes, persons aged 65+ years</t>
  </si>
  <si>
    <t xml:space="preserve">   Deaths from circulatory system diseases</t>
  </si>
  <si>
    <t>Deaths from circulatory system diseases, persons aged 65+ years</t>
  </si>
  <si>
    <t xml:space="preserve"> - Deaths from ischaemic heart disease, persons aged 65+ years</t>
  </si>
  <si>
    <t xml:space="preserve">    - hypertensive disease</t>
  </si>
  <si>
    <t xml:space="preserve"> - Deaths from hypertensive disease, persons aged 65+ years</t>
  </si>
  <si>
    <t xml:space="preserve">    - heart failure</t>
  </si>
  <si>
    <t xml:space="preserve"> - Deaths from heart failure, persons aged 65+ years</t>
  </si>
  <si>
    <t xml:space="preserve"> - Deaths from cerebrovascular diseases, persons aged 65+ years</t>
  </si>
  <si>
    <t xml:space="preserve">   Deaths from respiratory system diseases</t>
  </si>
  <si>
    <t>Deaths from respiratory system diseases, persons aged 65+ years</t>
  </si>
  <si>
    <t xml:space="preserve">    - influenza and pneumonia</t>
  </si>
  <si>
    <t xml:space="preserve"> - Deaths from influenza and pneumonia, persons aged 65+ years</t>
  </si>
  <si>
    <t xml:space="preserve">   Deaths from diseases of the genitourinary system</t>
  </si>
  <si>
    <t>Deaths from renal failure, persons aged 65+ years</t>
  </si>
  <si>
    <t xml:space="preserve">   Deaths from external causes</t>
  </si>
  <si>
    <t>Deaths from falls, persons aged 65+ years</t>
  </si>
  <si>
    <t xml:space="preserve">   Premature deaths of males</t>
  </si>
  <si>
    <t xml:space="preserve">   Premature deaths of females</t>
  </si>
  <si>
    <t xml:space="preserve">   Premature deaths of persons</t>
  </si>
  <si>
    <t>Deaths from cancer, persons aged 65 to 74 years</t>
  </si>
  <si>
    <t xml:space="preserve"> - Deaths from lung cancer, persons aged 65 to 74 years</t>
  </si>
  <si>
    <t>Deaths from circulatory system diseases, persons aged 65 to 74 years</t>
  </si>
  <si>
    <t xml:space="preserve"> - Deaths from ischaemic heart disease, persons aged 65 to 74 years</t>
  </si>
  <si>
    <t>Deaths from respiratory system diseases, persons aged 65 to 74 years</t>
  </si>
  <si>
    <t>Admissions by hospital type and sex (excluding same-day admissions for renal dialysis)</t>
  </si>
  <si>
    <t>Rate per 100,000 male population, aged 65+ years</t>
  </si>
  <si>
    <t>2018/19</t>
  </si>
  <si>
    <t>Rate per 100,000 female population, aged 65+ years</t>
  </si>
  <si>
    <t>Rate per 100,000 total population, aged 65+ years</t>
  </si>
  <si>
    <t>Admissions by procedure</t>
  </si>
  <si>
    <t>Rate per 100,000 population, aged 65+ years</t>
  </si>
  <si>
    <t>Potentially preventable hospitalisations</t>
  </si>
  <si>
    <t>Potentially preventable hospitalisations - Vaccine-preventable conditions</t>
  </si>
  <si>
    <t xml:space="preserve">   Vaccine preventable conditions - pneumonia and influenza - Public hospitals</t>
  </si>
  <si>
    <t xml:space="preserve">   Total vaccine preventable conditions - Public hospitals</t>
  </si>
  <si>
    <t>Admissions by potentially preventable diagnosis - Acute conditions</t>
  </si>
  <si>
    <t>Admissions by potentially preventable diagnosis - Chronic conditions</t>
  </si>
  <si>
    <r>
      <t xml:space="preserve">Link to </t>
    </r>
    <r>
      <rPr>
        <b/>
        <i/>
        <sz val="10"/>
        <color rgb="FF008789"/>
        <rFont val="Arial"/>
        <family val="2"/>
      </rPr>
      <t>Notes on the data</t>
    </r>
    <r>
      <rPr>
        <sz val="10"/>
        <color rgb="FF008789"/>
        <rFont val="Arial"/>
        <family val="2"/>
      </rPr>
      <t>, including data sources and statistical information</t>
    </r>
  </si>
  <si>
    <t>Status</t>
  </si>
  <si>
    <t>Total population, 65+ years</t>
  </si>
  <si>
    <t>Total population, 75+ years</t>
  </si>
  <si>
    <t>Total population, 85+ years</t>
  </si>
  <si>
    <t>Country of origin - China (excluding Special Administrative Regions of Hong Kong &amp; Macau, and Taiwan), 65+ years</t>
  </si>
  <si>
    <t>% population born in Italy, 65+ years</t>
  </si>
  <si>
    <t>% population born in Greece, 65+ years</t>
  </si>
  <si>
    <t>% population born in Germany, 65+ years</t>
  </si>
  <si>
    <t>% population born in China, 65+ years</t>
  </si>
  <si>
    <t>People born in Netherlands</t>
  </si>
  <si>
    <t>% population born in Netherlands, 65+ years</t>
  </si>
  <si>
    <t>% population born in India, 65+ years</t>
  </si>
  <si>
    <t>People born in Malta</t>
  </si>
  <si>
    <t>% population born in Malta, 65+ years</t>
  </si>
  <si>
    <t>% population born in Vietnam, 65+ years</t>
  </si>
  <si>
    <t>% population born in the Croatia, 65+ years</t>
  </si>
  <si>
    <t>% population born in Malaysia, 65+ years</t>
  </si>
  <si>
    <t>Country of origin - China (excluding Special Administrative Regions of Hong Kong &amp; Macau, and Taiwan), 75+ years</t>
  </si>
  <si>
    <t>% population born in Italy, 75+ years</t>
  </si>
  <si>
    <t>% population born in Greece, 75+ years</t>
  </si>
  <si>
    <t>% population born in Germany, 75+ years</t>
  </si>
  <si>
    <t>% population born in China, 75+ years</t>
  </si>
  <si>
    <t>% population born in Netherlands, 75+ years</t>
  </si>
  <si>
    <t>% population born in India, 75+ years</t>
  </si>
  <si>
    <t>% population born in Malta, 75+ years</t>
  </si>
  <si>
    <t>% population born in Vietnam, 75+ years</t>
  </si>
  <si>
    <t>% population born in the Croatia, 75+ years</t>
  </si>
  <si>
    <t>% population born in Malaysia, 75+ years</t>
  </si>
  <si>
    <t>Country of origin - China (excluding Special Administrative Regions of Hong Kong &amp; Macau, and Taiwan), 85+ years</t>
  </si>
  <si>
    <t>% population born in Italy, 85+ years</t>
  </si>
  <si>
    <t>% population born in Greece, 85+ years</t>
  </si>
  <si>
    <t>% population born in Germany, 85+ years</t>
  </si>
  <si>
    <t>% population born in China, 85+ years</t>
  </si>
  <si>
    <t>% population born in Netherlands, 85+ years</t>
  </si>
  <si>
    <t>% population born in India, 85+ years</t>
  </si>
  <si>
    <t>% population born in Malta, 85+ years</t>
  </si>
  <si>
    <t>% population born in Vietnam, 85+ years</t>
  </si>
  <si>
    <t>% population born in the Croatia, 85+ years</t>
  </si>
  <si>
    <t>% population born in Malaysia, 85+ years</t>
  </si>
  <si>
    <t>% with internet access from dwelling</t>
  </si>
  <si>
    <t>% without internet access from dwelling</t>
  </si>
  <si>
    <t xml:space="preserve">Total persons, 65+ years  </t>
  </si>
  <si>
    <t>% employed</t>
  </si>
  <si>
    <t>% not in the labour force</t>
  </si>
  <si>
    <t>% low income</t>
  </si>
  <si>
    <t>Voluntary work for an organisation or group, 65+ years</t>
  </si>
  <si>
    <t>Voluntary work for an organisation or group, 75+ years</t>
  </si>
  <si>
    <t>Voluntary work for an organisation or group, 85+ years</t>
  </si>
  <si>
    <t>People who participated in voluntary work</t>
  </si>
  <si>
    <t>People providing child care to their own child/ children</t>
  </si>
  <si>
    <t>% provided unpaid assistance</t>
  </si>
  <si>
    <t>People with a profound or severe disability and living in the community,
65+ years</t>
  </si>
  <si>
    <t>Males,
 65 years and over</t>
  </si>
  <si>
    <t>Males, 
70 years and over</t>
  </si>
  <si>
    <t>Males, 
75 years and over</t>
  </si>
  <si>
    <t>Males, 
85 years and over</t>
  </si>
  <si>
    <t>Females,
 65 years and over</t>
  </si>
  <si>
    <t>Females, 
70 years and over</t>
  </si>
  <si>
    <t>Females, 
75 years and over</t>
  </si>
  <si>
    <t>Females, 
85 years and over</t>
  </si>
  <si>
    <t>Persons,
 65 years and over</t>
  </si>
  <si>
    <t>Persons, 
70 years and over</t>
  </si>
  <si>
    <t>Persons, 
75 years and over</t>
  </si>
  <si>
    <t>Persons, 
85 years and over</t>
  </si>
  <si>
    <t>Indigenous status,
 50-54 years</t>
  </si>
  <si>
    <t>Indigenous status,
 55-59 years</t>
  </si>
  <si>
    <t>Indigenous status,
 60-64 years</t>
  </si>
  <si>
    <t>Indigenous status,
 65 years and over</t>
  </si>
  <si>
    <t xml:space="preserve">2016 URP </t>
  </si>
  <si>
    <t>Aboriginal persons, 
50-54 years</t>
  </si>
  <si>
    <t>Aboriginal persons, 
55-59 years</t>
  </si>
  <si>
    <t>Aboriginal persons, 
60-64 years</t>
  </si>
  <si>
    <t>People born (overseas) in predominantly English speaking countries,
 65+ years</t>
  </si>
  <si>
    <t>People born (overseas) in predominantly English speaking countries,
 75+ years</t>
  </si>
  <si>
    <t>People born (overseas) in predominantly English speaking countries,
 85+ years</t>
  </si>
  <si>
    <t>People born in predominantly non-English speaking countries,
 65+ years</t>
  </si>
  <si>
    <t>People born in predominantly non-English speaking countries,
 75+ years</t>
  </si>
  <si>
    <t>People born in predominantly non-English speaking countries,
 85+ years</t>
  </si>
  <si>
    <t>People born (overseas) in Non-English speaking countries</t>
  </si>
  <si>
    <t>% born overseas in Non- English speaking countries</t>
  </si>
  <si>
    <t>People born in a predominantly non-English speaking (NES) country resident in Australia for five years or more,
 65+ years</t>
  </si>
  <si>
    <t>People born in a predominantly non-English speaking (NES) country resident in Australia for five years or more,
 75+ years</t>
  </si>
  <si>
    <t>People born in a predominantly non-English speaking (NES) country resident in Australia for five years or more,
 85+ years</t>
  </si>
  <si>
    <t>People born in a predominantly non-English speaking (NES) country resident in Australia for less than five years,
 65+ years</t>
  </si>
  <si>
    <t>People born in a predominantly non-English speaking (NES) country resident in Australia for less than five years,
 75+ years</t>
  </si>
  <si>
    <t>People born in a predominantly non-English speaking (NES) country resident in Australia for less than five years,
 85+ years</t>
  </si>
  <si>
    <t>People born overseas reporting poor proficiency in English,
 65+ years</t>
  </si>
  <si>
    <t>People born overseas reporting poor proficiency in English,
 75+ years</t>
  </si>
  <si>
    <t>People born overseas reporting poor proficiency in English,
 85+ years</t>
  </si>
  <si>
    <t>Country of origin - Italy, 
65+ years</t>
  </si>
  <si>
    <t>Country of origin - Greece, 
65+ years</t>
  </si>
  <si>
    <t>Country of origin - Germany, 
65+ years</t>
  </si>
  <si>
    <t>Country of origin - Netherlands, 
65+ years</t>
  </si>
  <si>
    <t>Country of origin - India, 
65+ years</t>
  </si>
  <si>
    <t>Country of origin - Malta, 
65+ years</t>
  </si>
  <si>
    <t>Country of origin - Vietnam, 
65+ years</t>
  </si>
  <si>
    <t>Country of origin - Croatia, 
65+ years</t>
  </si>
  <si>
    <t>Country of origin - Malaysia, 
65+ years</t>
  </si>
  <si>
    <t>People born in Vietnam, 65+ years</t>
  </si>
  <si>
    <t>People born in the Croatia, 65+ years</t>
  </si>
  <si>
    <t>People born in Malaysia, 65+ years</t>
  </si>
  <si>
    <t>Country of origin - Italy, 
75+ years</t>
  </si>
  <si>
    <t>Country of origin - Greece, 
75+ years</t>
  </si>
  <si>
    <t>Country of origin - Germany, 
75+ years</t>
  </si>
  <si>
    <t>Country of origin - Netherlands, 
75+ years</t>
  </si>
  <si>
    <t>Country of origin - India, 
75+ years</t>
  </si>
  <si>
    <t>Country of origin - Malta, 
75+ years</t>
  </si>
  <si>
    <t>Country of origin - Vietnam, 
75+ years</t>
  </si>
  <si>
    <t>Country of origin - Croatia, 
75+ years</t>
  </si>
  <si>
    <t>Country of origin - Malaysia, 
75+ years</t>
  </si>
  <si>
    <t>People born in Vietnam, 75+ years</t>
  </si>
  <si>
    <t>People born in the Croatia, 75+ years</t>
  </si>
  <si>
    <t>People born in Malaysia, 75+ years</t>
  </si>
  <si>
    <t>Country of origin - Italy, 
85+ years</t>
  </si>
  <si>
    <t>Country of origin - Greece, 
85+ years</t>
  </si>
  <si>
    <t>Country of origin - Germany, 
85+ years</t>
  </si>
  <si>
    <t>Country of origin - Netherlands, 
85+ years</t>
  </si>
  <si>
    <t>Country of origin - India, 
85+ years</t>
  </si>
  <si>
    <t>Country of origin - Malta, 
85+ years</t>
  </si>
  <si>
    <t>Country of origin - Vietnam, 
85+ years</t>
  </si>
  <si>
    <t>Country of origin - Croatia, 
85+ years</t>
  </si>
  <si>
    <t>Country of origin - Malaysia, 
85+ years</t>
  </si>
  <si>
    <t>People born in Vietnam, 85+ years</t>
  </si>
  <si>
    <t>People born in the Croatia, 85+ years</t>
  </si>
  <si>
    <t>People born in Malaysia, 85+ years</t>
  </si>
  <si>
    <t>Living alone,
 65+ years</t>
  </si>
  <si>
    <t>Multi-family household,
 65+ years</t>
  </si>
  <si>
    <t>Home owner,
 65+ years</t>
  </si>
  <si>
    <t>Rented,
 65+ years</t>
  </si>
  <si>
    <t>No motor vehicle,
 65+ years</t>
  </si>
  <si>
    <t>Triple jeopardy (a) - living alone; with disability; low income,
 65+ years</t>
  </si>
  <si>
    <t>Triple jeopardy (b) - renters; disability; low income,
 65+ years</t>
  </si>
  <si>
    <t xml:space="preserve">Total persons in private dwellings, 
65+ years  </t>
  </si>
  <si>
    <t xml:space="preserve">Total persons in private dwellings,
 65+ years  </t>
  </si>
  <si>
    <t>Living alone,
 85+ years</t>
  </si>
  <si>
    <t>Multi-family household,
 85+ years</t>
  </si>
  <si>
    <t>Home owner,
 85+ years</t>
  </si>
  <si>
    <t>Rented,
 85+ years</t>
  </si>
  <si>
    <t>No motor vehicle,
 85+ years</t>
  </si>
  <si>
    <t>Triple jeopardy (a) - living alone; with disability; low income,
 85+ years</t>
  </si>
  <si>
    <t>Triple jeopardy (b) - renters; disability; low income,
 85+ years</t>
  </si>
  <si>
    <t xml:space="preserve">Total persons in private dwellings, 
85+ years  </t>
  </si>
  <si>
    <t xml:space="preserve">Total persons in private dwellings,
 85+ years  </t>
  </si>
  <si>
    <t>Living alone,
 75+ years</t>
  </si>
  <si>
    <t>Multi-family household,
 75+ years</t>
  </si>
  <si>
    <t>Home owner,
 75+ years</t>
  </si>
  <si>
    <t>Rented,
 75+ years</t>
  </si>
  <si>
    <t>No motor vehicle,
 75+ years</t>
  </si>
  <si>
    <t>Triple jeopardy (a) - living alone; with disability; low income,
 75+ years</t>
  </si>
  <si>
    <t>Triple jeopardy (b) - renters; disability; low income,
 75+ years</t>
  </si>
  <si>
    <t xml:space="preserve">Total persons in private dwellings, 
75+ years  </t>
  </si>
  <si>
    <t xml:space="preserve">Total persons in private dwellings,
 75+ years  </t>
  </si>
  <si>
    <t>Internet accessed from dwelling, 
65+ years</t>
  </si>
  <si>
    <t>Internet not accessed from dwelling, 
65+ years</t>
  </si>
  <si>
    <t>Internet accessed from dwelling, 
75+ years</t>
  </si>
  <si>
    <t>Internet not accessed from dwelling, 
75+ years</t>
  </si>
  <si>
    <t>Internet accessed from dwelling, 
85+ years</t>
  </si>
  <si>
    <t>Internet not accessed from dwelling, 
85+ years</t>
  </si>
  <si>
    <t>People who left school at Year 10 or below, or did not go to school,
 65+ years</t>
  </si>
  <si>
    <t>People who left school at Year 10 or below, or did not go to school,
 75+ years</t>
  </si>
  <si>
    <t>People who left school at Year 10 or below, or did not go to school,
 85+ years</t>
  </si>
  <si>
    <t>Labour force participation,
 65+ years</t>
  </si>
  <si>
    <t>Unemployed (looking for work),
 65+ years</t>
  </si>
  <si>
    <t>Not in the labour force,
 65+ years</t>
  </si>
  <si>
    <t>Low income,
 65+ years</t>
  </si>
  <si>
    <t>Low income,
 75+ years</t>
  </si>
  <si>
    <t>Low income,
 85+ years</t>
  </si>
  <si>
    <t xml:space="preserve">Unpaid child care to own child/ children,
 65+ years </t>
  </si>
  <si>
    <t xml:space="preserve">Unpaid child care to other child/ children,
 65+ years  </t>
  </si>
  <si>
    <t xml:space="preserve">Total unpaid child care,
 65+ years </t>
  </si>
  <si>
    <t xml:space="preserve">Unpaid child care to own child/ children,
 75+ years  </t>
  </si>
  <si>
    <t xml:space="preserve">Unpaid child care to other child/ children,
 75+ years   </t>
  </si>
  <si>
    <t xml:space="preserve">Total unpaid child care,
 75+ years  </t>
  </si>
  <si>
    <t xml:space="preserve">Unpaid child care to own child/ children,
 85+ years  </t>
  </si>
  <si>
    <t xml:space="preserve">Unpaid child care to other child/ children,
 85+ years   </t>
  </si>
  <si>
    <t xml:space="preserve">Total unpaid child care,
 85+ years  </t>
  </si>
  <si>
    <t xml:space="preserve">Unpaid assistance to people with a disability,
 65+ years </t>
  </si>
  <si>
    <t xml:space="preserve">Unpaid assistance to people with a disability,
 75+ years </t>
  </si>
  <si>
    <t xml:space="preserve">Unpaid assistance to people with a disability,
 85+ years </t>
  </si>
  <si>
    <t>Total population,
 65+ years</t>
  </si>
  <si>
    <t>Total population,
 75+ years</t>
  </si>
  <si>
    <t>Total population,
 85+ years</t>
  </si>
  <si>
    <t>People with a profound or severe disability (includes people in long-term accommodation),
 65+ years</t>
  </si>
  <si>
    <t>Modelled estimates of persons with one or more activities for which assistance is needed, 
65+ years</t>
  </si>
  <si>
    <t>Modelled estimates of persons who always need assistance with one or more activities and whose need for formal (organised) assistance is unmet (selected reasons), 
65+ years</t>
  </si>
  <si>
    <t>Participation in the NBCSP, males aged 50-74 years</t>
  </si>
  <si>
    <t>Participation in the NBCSP, females aged 50-74 years</t>
  </si>
  <si>
    <t>Participation in the NBCSP, persons aged 50-74 years</t>
  </si>
  <si>
    <t>NBCSP: positive screening result, males aged 50-74 years</t>
  </si>
  <si>
    <t>NBCSP: positive screening result, females aged 50-74 years</t>
  </si>
  <si>
    <t>NBCSP: positive screening result, persons aged 50-74 years</t>
  </si>
  <si>
    <t>Non-urgent Presentations - Total,
65+ years</t>
  </si>
  <si>
    <t xml:space="preserve">2018/19   </t>
  </si>
  <si>
    <t>Deaths of males,
 65 to 69 years</t>
  </si>
  <si>
    <t>Deaths of males,
 70 to 74 years</t>
  </si>
  <si>
    <t>Deaths of males,
 75 to 79 years</t>
  </si>
  <si>
    <t>Deaths of males,
 80 to 84 years</t>
  </si>
  <si>
    <t>Deaths of males,
 85+ years</t>
  </si>
  <si>
    <t>Deaths of females,
 65 to 69 years</t>
  </si>
  <si>
    <t>Deaths of females,
 70 to 74 years</t>
  </si>
  <si>
    <t>Deaths of females,
 75 to 79 years</t>
  </si>
  <si>
    <t>Deaths of females,
 80 to 84 years</t>
  </si>
  <si>
    <t>Deaths of females,
 85+ years</t>
  </si>
  <si>
    <t>Total deaths,
 65 to 69 years</t>
  </si>
  <si>
    <t>Total deaths,
 70 to 74 years</t>
  </si>
  <si>
    <t>Total deaths,
 75 to 79 years</t>
  </si>
  <si>
    <t>Total deaths,
 80 to 84 years</t>
  </si>
  <si>
    <t>Total deaths,
 85+ years</t>
  </si>
  <si>
    <t>Average annual ASR per 100,000</t>
  </si>
  <si>
    <t>Deaths from cancer,
 65+ years</t>
  </si>
  <si>
    <t>- Deaths from colorectal cancer,
 65+ years</t>
  </si>
  <si>
    <t>- Deaths from pancreatic cancer,
 65+ years</t>
  </si>
  <si>
    <t>- Deaths from lung cancer,
 65+ years</t>
  </si>
  <si>
    <t>- Deaths from breast cancer (females),
 65+ years</t>
  </si>
  <si>
    <t>- Deaths from prostate cancer (males),
 65+ years</t>
  </si>
  <si>
    <r>
      <t xml:space="preserve">Deaths from Organism including symptomatic, mental disorders &amp; other degenerative diseases of the nervous system
</t>
    </r>
    <r>
      <rPr>
        <sz val="10"/>
        <color rgb="FF008789"/>
        <rFont val="Arial"/>
        <family val="2"/>
      </rPr>
      <t xml:space="preserve">- Deaths from dementia and alzheimer deisease, </t>
    </r>
    <r>
      <rPr>
        <b/>
        <sz val="10"/>
        <color rgb="FF008789"/>
        <rFont val="Arial"/>
        <family val="2"/>
      </rPr>
      <t xml:space="preserve">
65+ years</t>
    </r>
  </si>
  <si>
    <t>Deaths from diabetes,
 65+ years</t>
  </si>
  <si>
    <t>Deaths from circulatory system diseases,
 65+ years</t>
  </si>
  <si>
    <t>- Deaths from ischaemic heart disease,
 65+ years</t>
  </si>
  <si>
    <t>- Deaths from hypertensive disease,
 65+ years</t>
  </si>
  <si>
    <t>- Deaths from heart failure,
 65+ years</t>
  </si>
  <si>
    <t>- Deaths from cerebrovascular diseases,
 65+ years</t>
  </si>
  <si>
    <t>Deaths from respiratory system diseases,
 65+ years</t>
  </si>
  <si>
    <t>- Deaths from influenza and pneumonia,
 65+ years</t>
  </si>
  <si>
    <t>Deaths from diseases of the genitourinary system,
 65+ years</t>
  </si>
  <si>
    <t>Deaths from external causes,
 65+ years</t>
  </si>
  <si>
    <t>Deaths of males, 
65 to 74 years</t>
  </si>
  <si>
    <t>Deaths of females, 
65 to 74 years</t>
  </si>
  <si>
    <t>Total deaths, 
65 to 74 years</t>
  </si>
  <si>
    <t>Deaths from cancer,
 65 to 74 years</t>
  </si>
  <si>
    <t>- Deaths from lung cancer, 
65 to 74 years</t>
  </si>
  <si>
    <t>Deaths from circulatory system diseases, 
65 to 74 years</t>
  </si>
  <si>
    <t>- Deaths from ischaemic heart disease, 
65 to 74 years</t>
  </si>
  <si>
    <t>Deaths from respiratory system diseases, 
65 to 74 years</t>
  </si>
  <si>
    <t>Male total admissions (excluding same-day admissions for renal dialysis),
 65+ years - Public hospitals</t>
  </si>
  <si>
    <t>Female total admissions (excluding same-day admissions for renal dialysis),
 65+ years - Public hospitals</t>
  </si>
  <si>
    <t>Total admissions (excluding same-day admissions for renal dialysis),
 65+ years - Public hospitals</t>
  </si>
  <si>
    <t>ASR per 100,000 males</t>
  </si>
  <si>
    <t>ASR per 100,000 females</t>
  </si>
  <si>
    <t>Admissions for all cancers, males 
65+ years - Public hospitals</t>
  </si>
  <si>
    <t>Admissions for endocrine, nutritional and metabolic diseases, males 
65+ years - Public hospitals</t>
  </si>
  <si>
    <t>Admissions for mental health related conditions, males 
65+ years - Public hospitals</t>
  </si>
  <si>
    <t>Admissions for nervous system diseases, males 
65+ years - Public hospitals</t>
  </si>
  <si>
    <t>Admissions for eye and adnexa diseases, males
65+ years - Public hospitals</t>
  </si>
  <si>
    <t>Admissions for circulatory system diseases, males 
65+ years - Public hospitals</t>
  </si>
  <si>
    <t>Admissions for ischaemic heart disease, males 
65+ years - Public hospitals</t>
  </si>
  <si>
    <t>Admissions for heart failure, males 
65+ years - Public hospitals</t>
  </si>
  <si>
    <t>Admissions for stroke, males 
65+ years - Public hospitals</t>
  </si>
  <si>
    <t>Admissions for respiratory system diseases, males 
65+ years - Public hospitals</t>
  </si>
  <si>
    <t>Admissions for digestive system diseases, males 
65+ years - Public hospitals</t>
  </si>
  <si>
    <t>Admissions for skin and subcutaneous tissue diseases, males 
65+ years - Public hospitals</t>
  </si>
  <si>
    <t>Admissions for musculoskeletal system and connective tissue diseases, males 
65+ years - Public hospitals</t>
  </si>
  <si>
    <t>Admissions for genitourinary system diseases, males 
65+ years - Public hospitals</t>
  </si>
  <si>
    <t>Admissions for injury, poisoning and other external causes, males 
65+ years - Public hospitals</t>
  </si>
  <si>
    <t>Admissions for infectious and parasitic diseases, females 
65+ years - Public hospitals</t>
  </si>
  <si>
    <t>Admissions for all cancers, females 
65+ years - Public hospitals</t>
  </si>
  <si>
    <t>Admissions for endocrine, nutritional and metabolic diseases, females 
65+ years - Public hospitals</t>
  </si>
  <si>
    <t>Admissions for mental health related conditions, females 
65+ years - Public hospitals</t>
  </si>
  <si>
    <t>Admissions for nervous system diseases, females 
65+ years - Public hospitals</t>
  </si>
  <si>
    <t>Admissions for eye and adnexa diseases, females
65+ years - Public hospitals</t>
  </si>
  <si>
    <t>Admissions for circulatory system diseases, females 
65+ years - Public hospitals</t>
  </si>
  <si>
    <t>Admissions for ischaemic heart disease, females 
65+ years - Public hospitals</t>
  </si>
  <si>
    <t>Admissions for heart failure, females 
65+ years - Public hospitals</t>
  </si>
  <si>
    <t>Admissions for stroke, females 
65+ years - Public hospitals</t>
  </si>
  <si>
    <t>Admissions for respiratory system diseases, females 
65+ years - Public hospitals</t>
  </si>
  <si>
    <t>Admissions for digestive system diseases, females 
65+ years - Public hospitals</t>
  </si>
  <si>
    <t>Admissions for skin and subcutaneous tissue diseases, females 
65+ years - Public hospitals</t>
  </si>
  <si>
    <t>Admissions for musculoskeletal system and connective tissue diseases, females 
65+ years - Public hospitals</t>
  </si>
  <si>
    <t>Admissions for genitourinary system diseases, females 
65+ years - Public hospitals</t>
  </si>
  <si>
    <t>Admissions for injury, poisoning and other external causes, females 
65+ years - Public hospitals</t>
  </si>
  <si>
    <t>Admissions for infectious and parasitic diseases, persons 
65+ years - Public hospitals</t>
  </si>
  <si>
    <t>Admissions for all cancers, persons 
65+ years - Public hospitals</t>
  </si>
  <si>
    <t>Admissions for endocrine, nutritional and metabolic diseases, persons 
65+ years - Public hospitals</t>
  </si>
  <si>
    <t>Admissions for diabetes, persons
65+ years - Public hospitals</t>
  </si>
  <si>
    <t>Admissions for mental health related conditions, persons 
65+ years - Public hospitals</t>
  </si>
  <si>
    <t>Admissions for mood affective disorders, persons 
65+ years - Public hospitals</t>
  </si>
  <si>
    <t>Admissions for nervous system diseases, persons 
65+ years - Public hospitals</t>
  </si>
  <si>
    <t>Admissions for eye and adnexa diseases, persons
65+ years - Public hospitals</t>
  </si>
  <si>
    <t>Admissions for ear and mastoid process diseases, persons 
65+ years - Public hospitals</t>
  </si>
  <si>
    <t>Admissions for circulatory system diseases, persons 
65+ years - Public hospitals</t>
  </si>
  <si>
    <t>Admissions for ischaemic heart disease, persons 
65+ years - Public hospitals</t>
  </si>
  <si>
    <t>Admissions for heart failure, persons 
65+ years - Public hospitals</t>
  </si>
  <si>
    <t>Admissions for stroke, persons 
65+ years - Public hospitals</t>
  </si>
  <si>
    <t>Admissions for respiratory system diseases, persons 
65+ years - Public hospitals</t>
  </si>
  <si>
    <t>Admissions for digestive system diseases, persons 
65+ years - Public hospitals</t>
  </si>
  <si>
    <t>Admissions for skin and subcutaneous tissue diseases, persons 
65+ years - Public hospitals</t>
  </si>
  <si>
    <t>Admissions for musculoskeletal system and connective tissue diseases, persons 
65+ years - Public hospitals</t>
  </si>
  <si>
    <t>Admissions for genitourinary system diseases, persons 
65+ years - Public hospitals</t>
  </si>
  <si>
    <t>Admissions for chronic kidney disease, persons 
65+ years - Public hospitals</t>
  </si>
  <si>
    <t>Admissions for falls, males 
65+ years - Public hospitals</t>
  </si>
  <si>
    <t>Admissions for all diagnosis of injury or poisoning, by external cause, males
65+ years - Public hospitals</t>
  </si>
  <si>
    <t>Admissions for falls, females 
65+ years - Public hospitals</t>
  </si>
  <si>
    <t>Admissions for all diagnosis of injury or poisoning, by external cause, females
65+ years - Public hospitals</t>
  </si>
  <si>
    <t>Admissions for falls, persons 
65+ years - Public hospitals</t>
  </si>
  <si>
    <t>Admissions for other diagnosis of injury or poisoning, by external cause, persons
65+ years - Public hospitals**</t>
  </si>
  <si>
    <t>Admissions for all diagnosis of injury or poisoning, by external cause, persons
65+ years - Public hospitals</t>
  </si>
  <si>
    <t>Admissions for a coronary angioplasty 
65+ years - Public hospitals</t>
  </si>
  <si>
    <t>Admissions for a cardiac catheterisation
 65+ years - Public hospitals</t>
  </si>
  <si>
    <t>Admissions for a hip fracture 
65+ years - Public hospitals</t>
  </si>
  <si>
    <t>Admissions for a knee replacement 
65+ years - Public hospitals</t>
  </si>
  <si>
    <t>Admissions for fibre optic colonoscopy 
65+ years - Public hospitals</t>
  </si>
  <si>
    <t>Admissions for fibre optic colonoscopy excision
65+ years - Public hospitals</t>
  </si>
  <si>
    <t>Same-day admissions for dialysis for kidney disease 
65+ years - Public hospitals</t>
  </si>
  <si>
    <t>Admissions for potentially preventable conditions,
 65+ years - Public hospitals</t>
  </si>
  <si>
    <t>Admissions for vaccine-preventable conditions - pneumonia and influenza 
65+ years - Public hospitals</t>
  </si>
  <si>
    <t>Admissions for total vaccine-preventable conditions 
65+ years - Public hospitals</t>
  </si>
  <si>
    <t>Admissions for acute cellulitis 
65+ years - Public hospitals</t>
  </si>
  <si>
    <t>Admissions for acute urinary tract infections 
65+ years - Public hospitals</t>
  </si>
  <si>
    <t>Admissions for other acute conditions 
65+ years - Public hospitals</t>
  </si>
  <si>
    <t>Admissions for total acute conditions 
65+ years - Public hospitals</t>
  </si>
  <si>
    <t>Admissions for chronic angina 
65+ years - Public hospitals</t>
  </si>
  <si>
    <t>Admissions for chronic congestive cardiac failure 
65+ years - Public hospitals</t>
  </si>
  <si>
    <t>Admissions for chronic diabetes complications 
65+ years - Public hospitals</t>
  </si>
  <si>
    <t>Admissions for chronic iron deficiency anaemia 
65+ years - Public hospitals</t>
  </si>
  <si>
    <t>Admissions for other chronic conditions
65+ years - Public hospitals</t>
  </si>
  <si>
    <t>Admissions for total chronic conditions
65+ years - Public hospitals</t>
  </si>
  <si>
    <t>Total Presentations,
65+ years</t>
  </si>
  <si>
    <t>Resuscitation Presentations - Total, 
65+ years</t>
  </si>
  <si>
    <t>Emergency Presentations - Total,
65+ years</t>
  </si>
  <si>
    <t>Urgent Presentations - Total,
65+ years</t>
  </si>
  <si>
    <t>Semi-urgent Presentations - Total,
65+ years</t>
  </si>
  <si>
    <t xml:space="preserve">   Total presentations for certain infectious and parasitic diseases,
65+ years</t>
  </si>
  <si>
    <t xml:space="preserve">   Total presentations for mental and behavioural disorders,
65+ years</t>
  </si>
  <si>
    <t xml:space="preserve">   Total presentations for diseases of the circulatory system,
65+ years</t>
  </si>
  <si>
    <t xml:space="preserve">   Total presentations for diseases of the respiratory system, 
65+ years</t>
  </si>
  <si>
    <t xml:space="preserve">   Total presentations for diseases of the digestive system,
65+ years</t>
  </si>
  <si>
    <t xml:space="preserve">   Total presentations for diseases of the musculoskeletal system and connective tissue,
65+ years</t>
  </si>
  <si>
    <t xml:space="preserve">   Total presentations for diseases of the genitourinary system,
65+ years</t>
  </si>
  <si>
    <t xml:space="preserve">   Total presentations for injury, poisoning and certain other consequences of external causes,
65+ years</t>
  </si>
  <si>
    <t xml:space="preserve">   Total presentations for factors influencing health status and contact with health services,
65+ years</t>
  </si>
  <si>
    <t xml:space="preserve">   Total presentations for other diseases/ conditions,
65+ years</t>
  </si>
  <si>
    <t>Females,
 65+ years</t>
  </si>
  <si>
    <t>Females,
 70+ years</t>
  </si>
  <si>
    <t>Females,
 85+ years</t>
  </si>
  <si>
    <t xml:space="preserve">   Deaths from Organism including symptomatic, mental disorders &amp; other degenerative
    diseases of the nervous system</t>
  </si>
  <si>
    <t>Admissions for other diagnosis of injury or poisoning, by external cause, females
65+ years - Public hospitals**</t>
  </si>
  <si>
    <t>Admissions for other diagnosis of injury or poisoning, by external cause, males
65+ years - Public hospitals**</t>
  </si>
  <si>
    <t>Quadruple jeopardy - renters; living alone; with disability; low income, 
65+ years</t>
  </si>
  <si>
    <t>Quadruple jeopardy - renters; living alone; with disability; low income, 
75+ years</t>
  </si>
  <si>
    <t>Quadruple jeopardy - renters; living alone; with disability; low income, 
85+ years</t>
  </si>
  <si>
    <t>Premature deaths of males: 65 to 74 years</t>
  </si>
  <si>
    <t>Premature deaths of females: 65 to 74 years</t>
  </si>
  <si>
    <t>Premature deaths of persons: 65 to 74 years</t>
  </si>
  <si>
    <t>- Deaths from cancer of lymphoid, haematopoietic and related tissue,
 65+ years</t>
  </si>
  <si>
    <t>Deaths of males,
 65+ years</t>
  </si>
  <si>
    <t>Deaths of females,
 65+ years</t>
  </si>
  <si>
    <t>Total deaths,
 65+ years</t>
  </si>
  <si>
    <t>.</t>
  </si>
  <si>
    <t>Birthplace: Born overseas</t>
  </si>
  <si>
    <t>Birthplace: English proficiency</t>
  </si>
  <si>
    <t>Non-English speaking countries of birth - 75+ years</t>
  </si>
  <si>
    <t>Non-English speaking countries of birth - 85+ years</t>
  </si>
  <si>
    <t>Non-English speaking countries of birth -  65+ years</t>
  </si>
  <si>
    <t>Birthplace: Born overseas, non-English speak (NES) countries</t>
  </si>
  <si>
    <t>Admissions for infectious and parasitic diseases, males 
65+ years - Public hospitals</t>
  </si>
  <si>
    <t>ASR per 100</t>
  </si>
  <si>
    <t>Age distribution: Aboriginal males</t>
  </si>
  <si>
    <t>Age distribution: Aboriginal females</t>
  </si>
  <si>
    <t>Age distribution: Aboriginal persons</t>
  </si>
  <si>
    <t>Aboriginal persons,
 55-64 years</t>
  </si>
  <si>
    <t>Aboriginal males,
 55-64 years</t>
  </si>
  <si>
    <t>Aboriginal females,
 55-64 years</t>
  </si>
  <si>
    <t>Aboriginal persons,
 45-54 years</t>
  </si>
  <si>
    <t>Aboriginal females,
 45-54 years</t>
  </si>
  <si>
    <t>Aboriginal males,
 45-54 years</t>
  </si>
  <si>
    <t>2019 ERP</t>
  </si>
  <si>
    <t xml:space="preserve">    - chronic obstructive pulmonary disease (COPD)</t>
  </si>
  <si>
    <t xml:space="preserve"> - Deaths from chronic obstructive pulmonary disease (COPD), persons aged 65+ years</t>
  </si>
  <si>
    <t xml:space="preserve">    - Chronic obstructive pulmonary disease (COPD) - Public hospitals</t>
  </si>
  <si>
    <t>- Deaths from chronic obstructive pulmonary disease (COPD),
 65+ years</t>
  </si>
  <si>
    <t>Admissions for chronic obstructive pulmonary disease (COPD), males 
65+ years - Public hospitals</t>
  </si>
  <si>
    <t>Admissions for chronic obstructive pulmonary disease (COPD), females 
65+ years - Public hospitals</t>
  </si>
  <si>
    <t>Admissions for chronic obstructive pulmonary disease (COPD), persons 
65+ years - Public hospitals</t>
  </si>
  <si>
    <t>Admissions for chronic obstructive pulmonary disease (COPD)
65+ years - Public hospitals</t>
  </si>
  <si>
    <t>Total males who participated in the National Bowel Cancer Screening Program (NBCSP), aged 50-74 years</t>
  </si>
  <si>
    <t>Total females who participated in the National Bowel Cancer Screening Program (NBCSP), aged 50-74 years</t>
  </si>
  <si>
    <t>Total persons who participated in the National Bowel Cancer Screening Program (NBCSP), aged 50-74 years</t>
  </si>
  <si>
    <t>NBCSP: positive screening result, males, aged 50-74 years</t>
  </si>
  <si>
    <t>NBCSP: positive screening result, females, aged 50-74 years</t>
  </si>
  <si>
    <t>NBCSP: positive screening result, persons, aged 50-74 years</t>
  </si>
  <si>
    <t>Disability - Profound or severe disability</t>
  </si>
  <si>
    <t>Published 2021: June 2021</t>
  </si>
  <si>
    <t>Published 2021: June 2021 Release</t>
  </si>
  <si>
    <t>June 2021</t>
  </si>
  <si>
    <t>Admissions for injury, poisoning and other external causes, persons 
65+ years - Public hospitals</t>
  </si>
  <si>
    <r>
      <t xml:space="preserve">**Admissions for other diagnosis of injury or poisoning, by external cause is a combination of Transport crash, </t>
    </r>
    <r>
      <rPr>
        <b/>
        <sz val="10"/>
        <rFont val="Arial"/>
        <family val="2"/>
      </rPr>
      <t xml:space="preserve"> </t>
    </r>
    <r>
      <rPr>
        <i/>
        <sz val="10"/>
        <rFont val="Arial"/>
        <family val="2"/>
      </rPr>
      <t>Accidental drowning and submersion, Accidental poisoning,</t>
    </r>
    <r>
      <rPr>
        <sz val="10"/>
        <rFont val="Arial"/>
        <family val="2"/>
      </rPr>
      <t xml:space="preserve"> </t>
    </r>
    <r>
      <rPr>
        <i/>
        <sz val="10"/>
        <rFont val="Arial"/>
        <family val="2"/>
      </rPr>
      <t xml:space="preserve">Thermal causes of injury, Injury due to Exposure to inanimate mechanical forces, Injury due to Exposure to animate mechanical forces, Intentional self-harm, Assault, </t>
    </r>
    <r>
      <rPr>
        <sz val="10"/>
        <rFont val="Arial"/>
        <family val="2"/>
      </rPr>
      <t xml:space="preserve">and </t>
    </r>
    <r>
      <rPr>
        <i/>
        <sz val="10"/>
        <rFont val="Arial"/>
        <family val="2"/>
      </rPr>
      <t>Other external causes of injury.</t>
    </r>
  </si>
  <si>
    <t xml:space="preserve">Total persons </t>
  </si>
  <si>
    <t xml:space="preserve">Total females </t>
  </si>
  <si>
    <t>Age distribution - 5 year age groups: males</t>
  </si>
  <si>
    <t>Age distribution - 5 year age groups: females</t>
  </si>
  <si>
    <t>Age distribution - 5 year age groups: persons</t>
  </si>
  <si>
    <t>Age distribution - broad age groups: males</t>
  </si>
  <si>
    <t>Age distribution - broad age groups: females</t>
  </si>
  <si>
    <t>Age distribution - broad age groups: persons</t>
  </si>
  <si>
    <t>5 year age groups: 50 to 65+ years - Aboriginal males, estimated resident population (erp)</t>
  </si>
  <si>
    <t>5 year age groups: 50 to 65+ years - Aboriginal females, erp</t>
  </si>
  <si>
    <t>5 year age groups: 50 to 65+ years - Aboriginal persons, erp</t>
  </si>
  <si>
    <t>2025 - Broad age groups: 65+, 70+, 75+, 85+ years - males</t>
  </si>
  <si>
    <t>2030 - Broad age groups: 65+, 70+, 75+, 85+ years - males</t>
  </si>
  <si>
    <t>2025 - Broad age groups: 65+, 70+, 75+, 85+ years - females</t>
  </si>
  <si>
    <t>2030 - Broad age groups: 65+, 70+, 75+, 85+ years - females</t>
  </si>
  <si>
    <t>2025 - Broad age groups: 65+, 70+, 75+, 85+ years - persons</t>
  </si>
  <si>
    <t>2030 - Broad age groups: 65+, 70+, 75+, 85+ years - persons</t>
  </si>
  <si>
    <t>Modelled estimates of persons aged 65+ years who always need assistance with one or more activities and whose need for formal (organised) assistance is unmet (selected reasons)</t>
  </si>
  <si>
    <t xml:space="preserve">   Bowel screening Participation, males</t>
  </si>
  <si>
    <t xml:space="preserve">   Bowel screening Participation, females</t>
  </si>
  <si>
    <t xml:space="preserve">   Bowel screening Participation, persons</t>
  </si>
  <si>
    <t xml:space="preserve">   Bowel screening outcomes: positive screening result, males</t>
  </si>
  <si>
    <t xml:space="preserve">   Bowel screening outcomes: positive screening result, females</t>
  </si>
  <si>
    <t xml:space="preserve">   Bowel screening outcomes: positive screening result, persons</t>
  </si>
  <si>
    <t xml:space="preserve">   Chronic COPD - Public hospitals</t>
  </si>
  <si>
    <t>Population projections: persons</t>
  </si>
  <si>
    <t xml:space="preserve">   2025 - persons: broad age groups</t>
  </si>
  <si>
    <t xml:space="preserve">   2030 - persons: broad age groups</t>
  </si>
  <si>
    <t>Admissions by principal diagnosis - persons</t>
  </si>
  <si>
    <t>Admissions by principal diagnosis of injury or poisoning, by external cause - persons</t>
  </si>
  <si>
    <t>Population projections: males</t>
  </si>
  <si>
    <t xml:space="preserve">   2025 - males: broad age groups</t>
  </si>
  <si>
    <t xml:space="preserve">   2030 - males: broad age groups</t>
  </si>
  <si>
    <t>Admissions by principal diagnosis - males</t>
  </si>
  <si>
    <t>Admissions by principal diagnosis of injury or poisoning, by external cause - males</t>
  </si>
  <si>
    <t>Population projections: females</t>
  </si>
  <si>
    <t xml:space="preserve">   2025 - females: broad age groups</t>
  </si>
  <si>
    <t xml:space="preserve">   2030 - females: broad age groups</t>
  </si>
  <si>
    <t>Admissions by principal diagnosis - females</t>
  </si>
  <si>
    <t>Admissions by principal diagnosis of injury or poisoning, by external cause - females</t>
  </si>
  <si>
    <t>Males: 5 year age groups</t>
  </si>
  <si>
    <t>Females: 5 year age groups</t>
  </si>
  <si>
    <t xml:space="preserve">   Persons: 5 year age groups</t>
  </si>
  <si>
    <t xml:space="preserve">   Males: broad age groups</t>
  </si>
  <si>
    <t xml:space="preserve">   Females: broad age groups</t>
  </si>
  <si>
    <t xml:space="preserve">   Persons: broad age groups</t>
  </si>
  <si>
    <t>5 year age groups: 65 to 85+ years - males, Estimated Resident Population (ERP)</t>
  </si>
  <si>
    <t>5 year age groups: 65 to 85+ years - females, ERP</t>
  </si>
  <si>
    <t>5 year age groups: 65 to 85+ years - persons, ERP</t>
  </si>
  <si>
    <t>Broad age groups: 65+, 65+, 70+, 75+, 85+ years - males, ERP</t>
  </si>
  <si>
    <t>Broad age groups: 65+, 65+, 70+, 75+, 85+ years - females, ERP</t>
  </si>
  <si>
    <t>Broad age groups: 65+, 65+, 70+, 75+, 85+ years - persons, ERP</t>
  </si>
  <si>
    <t xml:space="preserve">Total persons, 75+ years  </t>
  </si>
  <si>
    <t xml:space="preserve">Total persons, 85+ years  </t>
  </si>
  <si>
    <t>Total population, 
65+ years</t>
  </si>
  <si>
    <t>Total population, 
75+ years</t>
  </si>
  <si>
    <t>Total population, 
85+ years</t>
  </si>
  <si>
    <t>Males,
 65+ years</t>
  </si>
  <si>
    <t>Males,
 70+ years</t>
  </si>
  <si>
    <t>Males,
 75+ years</t>
  </si>
  <si>
    <t>Males,
 85+ years</t>
  </si>
  <si>
    <t>Females,
 75+ years</t>
  </si>
  <si>
    <t>People providing child care to other child/ children</t>
  </si>
  <si>
    <t>People providing child care to their own or other child/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</si>
</sst>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0.0"/>
  </numFmts>
  <fonts count="93">
    <font>
      <sz val="10"/>
      <name val="Arial"/>
    </font>
    <font>
      <sz val="10"/>
      <name val="Geneva"/>
      <family val="2"/>
    </font>
    <font>
      <sz val="10"/>
      <name val="Arial"/>
      <family val="2"/>
    </font>
    <font>
      <b/>
      <sz val="10"/>
      <name val="Arial"/>
      <family val="2"/>
    </font>
    <font>
      <b/>
      <u/>
      <sz val="10"/>
      <color indexed="24"/>
      <name val="Arial"/>
      <family val="2"/>
    </font>
    <font>
      <sz val="10"/>
      <color indexed="24"/>
      <name val="Arial"/>
      <family val="2"/>
    </font>
    <font>
      <b/>
      <sz val="10"/>
      <color indexed="24"/>
      <name val="Arial"/>
      <family val="2"/>
    </font>
    <font>
      <sz val="10"/>
      <name val="Arial"/>
      <family val="2"/>
    </font>
    <font>
      <sz val="11"/>
      <name val="Arial"/>
      <family val="2"/>
    </font>
    <font>
      <b/>
      <sz val="12"/>
      <color indexed="24"/>
      <name val="Arial"/>
      <family val="2"/>
    </font>
    <font>
      <sz val="12"/>
      <color indexed="24"/>
      <name val="Arial"/>
      <family val="2"/>
    </font>
    <font>
      <sz val="16"/>
      <name val="Arial"/>
      <family val="2"/>
    </font>
    <font>
      <sz val="14"/>
      <name val="Arial"/>
      <family val="2"/>
    </font>
    <font>
      <b/>
      <sz val="11"/>
      <color indexed="9"/>
      <name val="Arial"/>
      <family val="2"/>
    </font>
    <font>
      <b/>
      <sz val="20"/>
      <name val="Arial"/>
      <family val="2"/>
    </font>
    <font>
      <b/>
      <sz val="8"/>
      <name val="Arial"/>
      <family val="2"/>
    </font>
    <font>
      <b/>
      <sz val="11"/>
      <name val="Arial"/>
      <family val="2"/>
    </font>
    <font>
      <b/>
      <i/>
      <sz val="11"/>
      <name val="Arial"/>
      <family val="2"/>
    </font>
    <font>
      <i/>
      <sz val="10"/>
      <name val="Arial"/>
      <family val="2"/>
    </font>
    <font>
      <sz val="8"/>
      <name val="Arial"/>
      <family val="2"/>
    </font>
    <font>
      <u/>
      <sz val="10"/>
      <color indexed="12"/>
      <name val="Arial"/>
      <family val="2"/>
    </font>
    <font>
      <b/>
      <u/>
      <sz val="10"/>
      <color indexed="25"/>
      <name val="Arial"/>
      <family val="2"/>
    </font>
    <font>
      <sz val="10"/>
      <color indexed="8"/>
      <name val="Arial"/>
      <family val="2"/>
    </font>
    <font>
      <sz val="10"/>
      <color indexed="24"/>
      <name val="Arial"/>
      <family val="2"/>
    </font>
    <font>
      <b/>
      <u/>
      <sz val="10"/>
      <color indexed="9"/>
      <name val="Arial"/>
      <family val="2"/>
    </font>
    <font>
      <sz val="16"/>
      <color indexed="9"/>
      <name val="Arial"/>
      <family val="2"/>
    </font>
    <font>
      <sz val="34"/>
      <color indexed="24"/>
      <name val="Arial"/>
      <family val="2"/>
    </font>
    <font>
      <sz val="18"/>
      <color indexed="9"/>
      <name val="Arial"/>
      <family val="2"/>
    </font>
    <font>
      <u/>
      <sz val="10"/>
      <color indexed="25"/>
      <name val="Arial"/>
      <family val="2"/>
    </font>
    <font>
      <b/>
      <sz val="11"/>
      <color indexed="24"/>
      <name val="Arial"/>
      <family val="2"/>
    </font>
    <font>
      <b/>
      <sz val="14"/>
      <name val="Arial"/>
      <family val="2"/>
    </font>
    <font>
      <b/>
      <u/>
      <sz val="9"/>
      <color indexed="24"/>
      <name val="Arial"/>
      <family val="2"/>
    </font>
    <font>
      <b/>
      <sz val="9"/>
      <name val="Arial"/>
      <family val="2"/>
    </font>
    <font>
      <sz val="10"/>
      <color indexed="49"/>
      <name val="Arial"/>
      <family val="2"/>
    </font>
    <font>
      <sz val="11"/>
      <color indexed="8"/>
      <name val="Calibri"/>
      <family val="2"/>
    </font>
    <font>
      <sz val="10"/>
      <color indexed="8"/>
      <name val="Arial"/>
      <family val="2"/>
    </font>
    <font>
      <b/>
      <sz val="18"/>
      <color indexed="39"/>
      <name val="Cambria"/>
      <family val="2"/>
    </font>
    <font>
      <sz val="10"/>
      <color indexed="24"/>
      <name val="Arial"/>
      <family val="2"/>
    </font>
    <font>
      <sz val="10"/>
      <color indexed="24"/>
      <name val="Geneva"/>
      <family val="2"/>
    </font>
    <font>
      <b/>
      <sz val="10"/>
      <color indexed="24"/>
      <name val="Arial"/>
      <family val="2"/>
    </font>
    <font>
      <b/>
      <sz val="12"/>
      <color indexed="24"/>
      <name val="Arial"/>
      <family val="2"/>
    </font>
    <font>
      <sz val="12"/>
      <color indexed="24"/>
      <name val="Arial"/>
      <family val="2"/>
    </font>
    <font>
      <sz val="10"/>
      <color indexed="23"/>
      <name val="Arial"/>
      <family val="2"/>
    </font>
    <font>
      <sz val="10"/>
      <color indexed="55"/>
      <name val="Arial"/>
      <family val="2"/>
    </font>
    <font>
      <sz val="10"/>
      <color indexed="23"/>
      <name val="Geneva"/>
      <family val="2"/>
    </font>
    <font>
      <sz val="16"/>
      <color indexed="24"/>
      <name val="Arial"/>
      <family val="2"/>
    </font>
    <font>
      <sz val="34"/>
      <color indexed="24"/>
      <name val="Arial"/>
      <family val="2"/>
    </font>
    <font>
      <sz val="30"/>
      <color indexed="24"/>
      <name val="Arial"/>
      <family val="2"/>
    </font>
    <font>
      <sz val="9"/>
      <color indexed="24"/>
      <name val="Arial"/>
      <family val="2"/>
    </font>
    <font>
      <sz val="28"/>
      <color indexed="24"/>
      <name val="Arial"/>
      <family val="2"/>
    </font>
    <font>
      <sz val="14"/>
      <color indexed="9"/>
      <name val="Arial"/>
      <family val="2"/>
    </font>
    <font>
      <b/>
      <sz val="14"/>
      <color indexed="24"/>
      <name val="Arial"/>
      <family val="2"/>
    </font>
    <font>
      <u/>
      <sz val="10"/>
      <color indexed="26"/>
      <name val="Arial"/>
      <family val="2"/>
    </font>
    <font>
      <sz val="10"/>
      <name val="MS Sans Serif"/>
      <family val="2"/>
    </font>
    <font>
      <sz val="8"/>
      <name val="Arial"/>
      <family val="2"/>
    </font>
    <font>
      <b/>
      <sz val="9"/>
      <color indexed="81"/>
      <name val="Tahoma"/>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u/>
      <sz val="10"/>
      <color rgb="FF4CABAC"/>
      <name val="Arial"/>
      <family val="2"/>
    </font>
    <font>
      <u/>
      <sz val="10"/>
      <color rgb="FF99CFCF"/>
      <name val="Arial"/>
      <family val="2"/>
    </font>
    <font>
      <sz val="11"/>
      <color rgb="FF006100"/>
      <name val="Calibri"/>
      <family val="2"/>
      <scheme val="minor"/>
    </font>
    <font>
      <b/>
      <sz val="15"/>
      <color indexed="39"/>
      <name val="Calibri"/>
      <family val="2"/>
      <scheme val="minor"/>
    </font>
    <font>
      <b/>
      <sz val="15"/>
      <color theme="3"/>
      <name val="Calibri"/>
      <family val="2"/>
      <scheme val="minor"/>
    </font>
    <font>
      <b/>
      <sz val="13"/>
      <color indexed="39"/>
      <name val="Calibri"/>
      <family val="2"/>
      <scheme val="minor"/>
    </font>
    <font>
      <b/>
      <sz val="13"/>
      <color theme="3"/>
      <name val="Calibri"/>
      <family val="2"/>
      <scheme val="minor"/>
    </font>
    <font>
      <b/>
      <sz val="11"/>
      <color indexed="39"/>
      <name val="Calibri"/>
      <family val="2"/>
      <scheme val="minor"/>
    </font>
    <font>
      <b/>
      <sz val="11"/>
      <color theme="3"/>
      <name val="Calibri"/>
      <family val="2"/>
      <scheme val="minor"/>
    </font>
    <font>
      <b/>
      <u/>
      <sz val="10"/>
      <color rgb="FF008789"/>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8789"/>
      <name val="Arial"/>
      <family val="2"/>
    </font>
    <font>
      <sz val="9"/>
      <color rgb="FF008789"/>
      <name val="Arial"/>
      <family val="2"/>
    </font>
    <font>
      <b/>
      <sz val="10"/>
      <color rgb="FF008789"/>
      <name val="Arial"/>
      <family val="2"/>
    </font>
    <font>
      <b/>
      <u/>
      <sz val="10"/>
      <color theme="0"/>
      <name val="Arial"/>
      <family val="2"/>
    </font>
    <font>
      <b/>
      <i/>
      <sz val="10"/>
      <color rgb="FF008789"/>
      <name val="Arial"/>
      <family val="2"/>
    </font>
    <font>
      <b/>
      <u/>
      <sz val="14"/>
      <color rgb="FF008789"/>
      <name val="Arial"/>
      <family val="2"/>
    </font>
    <font>
      <sz val="30"/>
      <color rgb="FF008789"/>
      <name val="Arial"/>
      <family val="2"/>
    </font>
    <font>
      <sz val="10"/>
      <color theme="0"/>
      <name val="Arial"/>
      <family val="2"/>
    </font>
    <font>
      <b/>
      <sz val="12"/>
      <color rgb="FF008789"/>
      <name val="Arial"/>
      <family val="2"/>
    </font>
    <font>
      <sz val="10"/>
      <color rgb="FF000000"/>
      <name val="Arial"/>
      <family val="2"/>
    </font>
    <font>
      <sz val="8"/>
      <color rgb="FF008789"/>
      <name val="Arial"/>
      <family val="2"/>
    </font>
  </fonts>
  <fills count="52">
    <fill>
      <patternFill patternType="none"/>
    </fill>
    <fill>
      <patternFill patternType="gray125"/>
    </fill>
    <fill>
      <patternFill patternType="solid">
        <fgColor indexed="36"/>
      </patternFill>
    </fill>
    <fill>
      <patternFill patternType="solid">
        <fgColor indexed="47"/>
      </patternFill>
    </fill>
    <fill>
      <patternFill patternType="solid">
        <fgColor indexed="43"/>
      </patternFill>
    </fill>
    <fill>
      <patternFill patternType="solid">
        <fgColor indexed="9"/>
      </patternFill>
    </fill>
    <fill>
      <patternFill patternType="solid">
        <fgColor indexed="37"/>
      </patternFill>
    </fill>
    <fill>
      <patternFill patternType="solid">
        <fgColor indexed="22"/>
      </patternFill>
    </fill>
    <fill>
      <patternFill patternType="solid">
        <fgColor indexed="38"/>
      </patternFill>
    </fill>
    <fill>
      <patternFill patternType="solid">
        <fgColor indexed="54"/>
      </patternFill>
    </fill>
    <fill>
      <patternFill patternType="solid">
        <fgColor indexed="43"/>
        <bgColor indexed="64"/>
      </patternFill>
    </fill>
    <fill>
      <patternFill patternType="solid">
        <fgColor indexed="44"/>
        <bgColor indexed="64"/>
      </patternFill>
    </fill>
    <fill>
      <patternFill patternType="solid">
        <fgColor indexed="27"/>
      </patternFill>
    </fill>
    <fill>
      <patternFill patternType="solid">
        <fgColor indexed="24"/>
        <bgColor indexed="24"/>
      </patternFill>
    </fill>
    <fill>
      <patternFill patternType="solid">
        <fgColor indexed="24"/>
        <bgColor indexed="64"/>
      </patternFill>
    </fill>
    <fill>
      <patternFill patternType="solid">
        <fgColor indexed="27"/>
        <bgColor indexed="64"/>
      </patternFill>
    </fill>
    <fill>
      <patternFill patternType="solid">
        <fgColor indexed="25"/>
        <bgColor indexed="64"/>
      </patternFill>
    </fill>
    <fill>
      <patternFill patternType="solid">
        <fgColor indexed="24"/>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8EDED"/>
        <bgColor indexed="64"/>
      </patternFill>
    </fill>
    <fill>
      <patternFill patternType="solid">
        <fgColor rgb="FF008789"/>
        <bgColor rgb="FF008788"/>
      </patternFill>
    </fill>
    <fill>
      <patternFill patternType="solid">
        <fgColor rgb="FF008789"/>
        <bgColor indexed="64"/>
      </patternFill>
    </fill>
  </fills>
  <borders count="32">
    <border>
      <left/>
      <right/>
      <top/>
      <bottom/>
      <diagonal/>
    </border>
    <border>
      <left style="thin">
        <color indexed="64"/>
      </left>
      <right style="thin">
        <color indexed="64"/>
      </right>
      <top/>
      <bottom/>
      <diagonal/>
    </border>
    <border>
      <left/>
      <right/>
      <top/>
      <bottom style="thick">
        <color indexed="38"/>
      </bottom>
      <diagonal/>
    </border>
    <border>
      <left/>
      <right/>
      <top/>
      <bottom style="thick">
        <color indexed="37"/>
      </bottom>
      <diagonal/>
    </border>
    <border>
      <left/>
      <right/>
      <top/>
      <bottom style="medium">
        <color indexed="37"/>
      </bottom>
      <diagonal/>
    </border>
    <border>
      <left/>
      <right/>
      <top style="thin">
        <color indexed="64"/>
      </top>
      <bottom style="thin">
        <color indexed="64"/>
      </bottom>
      <diagonal/>
    </border>
    <border>
      <left/>
      <right/>
      <top style="thin">
        <color indexed="38"/>
      </top>
      <bottom style="double">
        <color indexed="38"/>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4"/>
      </left>
      <right/>
      <top style="medium">
        <color indexed="24"/>
      </top>
      <bottom/>
      <diagonal/>
    </border>
    <border>
      <left/>
      <right/>
      <top style="medium">
        <color indexed="24"/>
      </top>
      <bottom/>
      <diagonal/>
    </border>
    <border>
      <left/>
      <right style="medium">
        <color indexed="24"/>
      </right>
      <top style="medium">
        <color indexed="24"/>
      </top>
      <bottom/>
      <diagonal/>
    </border>
    <border>
      <left style="medium">
        <color indexed="24"/>
      </left>
      <right/>
      <top/>
      <bottom/>
      <diagonal/>
    </border>
    <border>
      <left/>
      <right style="medium">
        <color indexed="2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008789"/>
      </left>
      <right/>
      <top/>
      <bottom style="medium">
        <color rgb="FF008789"/>
      </bottom>
      <diagonal/>
    </border>
    <border>
      <left/>
      <right/>
      <top/>
      <bottom style="medium">
        <color rgb="FF008789"/>
      </bottom>
      <diagonal/>
    </border>
    <border>
      <left/>
      <right style="medium">
        <color rgb="FF008789"/>
      </right>
      <top/>
      <bottom style="medium">
        <color rgb="FF008789"/>
      </bottom>
      <diagonal/>
    </border>
  </borders>
  <cellStyleXfs count="1593">
    <xf numFmtId="0" fontId="0" fillId="0" borderId="0"/>
    <xf numFmtId="0" fontId="57" fillId="2" borderId="0" applyNumberFormat="0" applyBorder="0" applyAlignment="0" applyProtection="0"/>
    <xf numFmtId="0" fontId="57" fillId="18" borderId="0" applyNumberFormat="0" applyBorder="0" applyAlignment="0" applyProtection="0"/>
    <xf numFmtId="0" fontId="57" fillId="3" borderId="0" applyNumberFormat="0" applyBorder="0" applyAlignment="0" applyProtection="0"/>
    <xf numFmtId="0" fontId="57" fillId="19" borderId="0" applyNumberFormat="0" applyBorder="0" applyAlignment="0" applyProtection="0"/>
    <xf numFmtId="0" fontId="57" fillId="4" borderId="0" applyNumberFormat="0" applyBorder="0" applyAlignment="0" applyProtection="0"/>
    <xf numFmtId="0" fontId="57" fillId="20" borderId="0" applyNumberFormat="0" applyBorder="0" applyAlignment="0" applyProtection="0"/>
    <xf numFmtId="0" fontId="57" fillId="5" borderId="0" applyNumberFormat="0" applyBorder="0" applyAlignment="0" applyProtection="0"/>
    <xf numFmtId="0" fontId="57" fillId="21" borderId="0" applyNumberFormat="0" applyBorder="0" applyAlignment="0" applyProtection="0"/>
    <xf numFmtId="0" fontId="57" fillId="2"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6"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4" borderId="0" applyNumberFormat="0" applyBorder="0" applyAlignment="0" applyProtection="0"/>
    <xf numFmtId="0" fontId="57" fillId="26" borderId="0" applyNumberFormat="0" applyBorder="0" applyAlignment="0" applyProtection="0"/>
    <xf numFmtId="0" fontId="57" fillId="7" borderId="0" applyNumberFormat="0" applyBorder="0" applyAlignment="0" applyProtection="0"/>
    <xf numFmtId="0" fontId="57" fillId="27" borderId="0" applyNumberFormat="0" applyBorder="0" applyAlignment="0" applyProtection="0"/>
    <xf numFmtId="0" fontId="57" fillId="6" borderId="0" applyNumberFormat="0" applyBorder="0" applyAlignment="0" applyProtection="0"/>
    <xf numFmtId="0" fontId="57" fillId="28" borderId="0" applyNumberFormat="0" applyBorder="0" applyAlignment="0" applyProtection="0"/>
    <xf numFmtId="0" fontId="57" fillId="3" borderId="0" applyNumberFormat="0" applyBorder="0" applyAlignment="0" applyProtection="0"/>
    <xf numFmtId="0" fontId="57" fillId="29" borderId="0" applyNumberFormat="0" applyBorder="0" applyAlignment="0" applyProtection="0"/>
    <xf numFmtId="0" fontId="58" fillId="6"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4" borderId="0" applyNumberFormat="0" applyBorder="0" applyAlignment="0" applyProtection="0"/>
    <xf numFmtId="0" fontId="58" fillId="32" borderId="0" applyNumberFormat="0" applyBorder="0" applyAlignment="0" applyProtection="0"/>
    <xf numFmtId="0" fontId="58" fillId="7" borderId="0" applyNumberFormat="0" applyBorder="0" applyAlignment="0" applyProtection="0"/>
    <xf numFmtId="0" fontId="58" fillId="33" borderId="0" applyNumberFormat="0" applyBorder="0" applyAlignment="0" applyProtection="0"/>
    <xf numFmtId="0" fontId="58" fillId="6" borderId="0" applyNumberFormat="0" applyBorder="0" applyAlignment="0" applyProtection="0"/>
    <xf numFmtId="0" fontId="58" fillId="34" borderId="0" applyNumberFormat="0" applyBorder="0" applyAlignment="0" applyProtection="0"/>
    <xf numFmtId="0" fontId="58" fillId="3" borderId="0" applyNumberFormat="0" applyBorder="0" applyAlignment="0" applyProtection="0"/>
    <xf numFmtId="0" fontId="58" fillId="35" borderId="0" applyNumberFormat="0" applyBorder="0" applyAlignment="0" applyProtection="0"/>
    <xf numFmtId="0" fontId="58" fillId="8"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9" fillId="42" borderId="0" applyNumberFormat="0" applyBorder="0" applyAlignment="0" applyProtection="0"/>
    <xf numFmtId="0" fontId="60" fillId="5" borderId="20" applyNumberFormat="0" applyAlignment="0" applyProtection="0"/>
    <xf numFmtId="0" fontId="60" fillId="43" borderId="20" applyNumberFormat="0" applyAlignment="0" applyProtection="0"/>
    <xf numFmtId="0" fontId="2" fillId="10" borderId="0">
      <protection locked="0"/>
    </xf>
    <xf numFmtId="0" fontId="2" fillId="10" borderId="0">
      <protection locked="0"/>
    </xf>
    <xf numFmtId="0" fontId="2" fillId="10" borderId="0">
      <protection locked="0"/>
    </xf>
    <xf numFmtId="0" fontId="61" fillId="44" borderId="21" applyNumberFormat="0" applyAlignment="0" applyProtection="0"/>
    <xf numFmtId="0" fontId="2" fillId="11" borderId="1">
      <alignment horizontal="center" vertical="center"/>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0" borderId="0" applyNumberFormat="0" applyFill="0" applyBorder="0" applyAlignment="0" applyProtection="0"/>
    <xf numFmtId="0" fontId="3" fillId="11" borderId="0">
      <alignment vertical="center"/>
      <protection locked="0"/>
    </xf>
    <xf numFmtId="0" fontId="3" fillId="11" borderId="0">
      <alignment vertical="center"/>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8"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 fillId="0" borderId="0">
      <protection locked="0"/>
    </xf>
    <xf numFmtId="0" fontId="66" fillId="12" borderId="0" applyNumberFormat="0" applyBorder="0" applyAlignment="0" applyProtection="0"/>
    <xf numFmtId="0" fontId="66" fillId="45" borderId="0" applyNumberFormat="0" applyBorder="0" applyAlignment="0" applyProtection="0"/>
    <xf numFmtId="0" fontId="30" fillId="0" borderId="0">
      <protection locked="0"/>
    </xf>
    <xf numFmtId="0" fontId="67" fillId="0" borderId="2" applyNumberFormat="0" applyFill="0" applyAlignment="0" applyProtection="0"/>
    <xf numFmtId="0" fontId="68" fillId="0" borderId="22" applyNumberFormat="0" applyFill="0" applyAlignment="0" applyProtection="0"/>
    <xf numFmtId="0" fontId="69" fillId="0" borderId="3" applyNumberFormat="0" applyFill="0" applyAlignment="0" applyProtection="0"/>
    <xf numFmtId="0" fontId="70" fillId="0" borderId="23" applyNumberFormat="0" applyFill="0" applyAlignment="0" applyProtection="0"/>
    <xf numFmtId="0" fontId="71" fillId="0" borderId="4" applyNumberFormat="0" applyFill="0" applyAlignment="0" applyProtection="0"/>
    <xf numFmtId="0" fontId="72" fillId="0" borderId="24"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 fillId="0" borderId="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Alignment="0" applyProtection="0">
      <alignment vertical="top"/>
      <protection locked="0"/>
    </xf>
    <xf numFmtId="0" fontId="2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Alignment="0" applyProtection="0">
      <alignment vertical="top"/>
      <protection locked="0"/>
    </xf>
    <xf numFmtId="0" fontId="73" fillId="0" borderId="0" applyNumberFormat="0" applyFill="0" applyAlignment="0" applyProtection="0">
      <alignment vertical="top"/>
      <protection locked="0"/>
    </xf>
    <xf numFmtId="0" fontId="73" fillId="0" borderId="0" applyNumberFormat="0" applyFill="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10" borderId="0">
      <protection locked="0"/>
    </xf>
    <xf numFmtId="0" fontId="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xf numFmtId="0" fontId="74" fillId="0" borderId="0" applyNumberFormat="0" applyFill="0" applyBorder="0" applyAlignment="0" applyProtection="0"/>
    <xf numFmtId="0" fontId="4" fillId="0" borderId="0" applyNumberFormat="0" applyFill="0" applyAlignment="0" applyProtection="0">
      <alignment vertical="top"/>
      <protection locked="0"/>
    </xf>
    <xf numFmtId="0" fontId="4" fillId="0" borderId="0" applyNumberFormat="0" applyFill="0" applyBorder="0" applyAlignment="0" applyProtection="0">
      <alignment vertical="top"/>
      <protection locked="0"/>
    </xf>
    <xf numFmtId="0" fontId="73" fillId="0" borderId="0" applyNumberFormat="0" applyFill="0" applyAlignment="0" applyProtection="0">
      <alignment vertical="top"/>
      <protection locked="0"/>
    </xf>
    <xf numFmtId="0" fontId="75" fillId="46" borderId="20" applyNumberFormat="0" applyAlignment="0" applyProtection="0"/>
    <xf numFmtId="0" fontId="76" fillId="0" borderId="25" applyNumberFormat="0" applyFill="0" applyAlignment="0" applyProtection="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7" fillId="4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19" fillId="0" borderId="0"/>
    <xf numFmtId="0" fontId="2" fillId="0" borderId="0"/>
    <xf numFmtId="0" fontId="57" fillId="0" borderId="0"/>
    <xf numFmtId="0" fontId="2" fillId="0" borderId="0"/>
    <xf numFmtId="0" fontId="19" fillId="0" borderId="0"/>
    <xf numFmtId="0" fontId="57"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57" fillId="0" borderId="0"/>
    <xf numFmtId="0" fontId="57" fillId="0" borderId="0"/>
    <xf numFmtId="0" fontId="2" fillId="0" borderId="0">
      <protection locked="0"/>
    </xf>
    <xf numFmtId="0" fontId="2" fillId="0" borderId="0"/>
    <xf numFmtId="0" fontId="2" fillId="0" borderId="0"/>
    <xf numFmtId="0" fontId="57" fillId="0" borderId="0"/>
    <xf numFmtId="0"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19" fillId="0" borderId="0"/>
    <xf numFmtId="0" fontId="53" fillId="0" borderId="0"/>
    <xf numFmtId="0" fontId="2" fillId="0" borderId="0"/>
    <xf numFmtId="0" fontId="7" fillId="0" borderId="0"/>
    <xf numFmtId="0" fontId="62" fillId="0" borderId="0"/>
    <xf numFmtId="0" fontId="19" fillId="0" borderId="0"/>
    <xf numFmtId="0" fontId="62" fillId="0" borderId="0"/>
    <xf numFmtId="0" fontId="53" fillId="0" borderId="0"/>
    <xf numFmtId="0" fontId="62" fillId="0" borderId="0"/>
    <xf numFmtId="0" fontId="62" fillId="0" borderId="0"/>
    <xf numFmtId="0" fontId="2" fillId="0" borderId="0"/>
    <xf numFmtId="0" fontId="53" fillId="0" borderId="0"/>
    <xf numFmtId="0" fontId="62" fillId="0" borderId="0"/>
    <xf numFmtId="0" fontId="2" fillId="0" borderId="0"/>
    <xf numFmtId="0" fontId="2" fillId="0" borderId="0"/>
    <xf numFmtId="0" fontId="53" fillId="0" borderId="0"/>
    <xf numFmtId="0" fontId="2" fillId="0" borderId="0"/>
    <xf numFmtId="0" fontId="2" fillId="0" borderId="0"/>
    <xf numFmtId="0" fontId="57" fillId="0" borderId="0"/>
    <xf numFmtId="0" fontId="2" fillId="0" borderId="0"/>
    <xf numFmtId="0" fontId="57" fillId="0" borderId="0"/>
    <xf numFmtId="0" fontId="2" fillId="0" borderId="0"/>
    <xf numFmtId="0" fontId="57" fillId="0" borderId="0"/>
    <xf numFmtId="0" fontId="2" fillId="0" borderId="0"/>
    <xf numFmtId="0" fontId="2" fillId="0" borderId="0"/>
    <xf numFmtId="0" fontId="2" fillId="0" borderId="0"/>
    <xf numFmtId="0" fontId="57" fillId="0" borderId="0"/>
    <xf numFmtId="0" fontId="2" fillId="0" borderId="0"/>
    <xf numFmtId="0"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34" fillId="4" borderId="26" applyNumberFormat="0" applyFont="0" applyAlignment="0" applyProtection="0"/>
    <xf numFmtId="0" fontId="57" fillId="48" borderId="26" applyNumberFormat="0" applyFont="0" applyAlignment="0" applyProtection="0"/>
    <xf numFmtId="3" fontId="2" fillId="0" borderId="0">
      <alignment horizontal="right"/>
    </xf>
    <xf numFmtId="0" fontId="78" fillId="5" borderId="27" applyNumberFormat="0" applyAlignment="0" applyProtection="0"/>
    <xf numFmtId="0" fontId="78" fillId="43" borderId="27" applyNumberFormat="0" applyAlignment="0" applyProtection="0"/>
    <xf numFmtId="9" fontId="34"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1" borderId="5">
      <alignment vertical="center"/>
      <protection locked="0"/>
    </xf>
    <xf numFmtId="0" fontId="2" fillId="11" borderId="5">
      <alignment vertical="center"/>
      <protection locked="0"/>
    </xf>
    <xf numFmtId="0" fontId="2" fillId="11" borderId="5">
      <alignment vertical="center"/>
      <protection locked="0"/>
    </xf>
    <xf numFmtId="0" fontId="2" fillId="11" borderId="5">
      <alignment vertical="center"/>
      <protection locked="0"/>
    </xf>
    <xf numFmtId="0" fontId="15" fillId="0" borderId="0">
      <alignment horizontal="left"/>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center" vertical="center" wrapText="1"/>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left" vertical="center" wrapText="1"/>
    </xf>
    <xf numFmtId="0" fontId="19" fillId="0" borderId="0">
      <alignment horizontal="right"/>
    </xf>
    <xf numFmtId="0" fontId="36"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0" fillId="0" borderId="28" applyNumberFormat="0" applyFill="0" applyAlignment="0" applyProtection="0"/>
    <xf numFmtId="0" fontId="81" fillId="0" borderId="0" applyNumberFormat="0" applyFill="0" applyBorder="0" applyAlignment="0" applyProtection="0"/>
    <xf numFmtId="0" fontId="2" fillId="0" borderId="0"/>
    <xf numFmtId="0" fontId="2" fillId="0" borderId="0"/>
  </cellStyleXfs>
  <cellXfs count="369">
    <xf numFmtId="0" fontId="0" fillId="0" borderId="0" xfId="0"/>
    <xf numFmtId="3"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left"/>
    </xf>
    <xf numFmtId="0" fontId="0" fillId="0" borderId="0" xfId="0" applyAlignment="1">
      <alignment horizontal="right"/>
    </xf>
    <xf numFmtId="164" fontId="0" fillId="0" borderId="0" xfId="0" applyNumberFormat="1" applyAlignment="1">
      <alignment horizontal="right"/>
    </xf>
    <xf numFmtId="0" fontId="0" fillId="0" borderId="0" xfId="0" applyAlignment="1">
      <alignment horizontal="center"/>
    </xf>
    <xf numFmtId="4" fontId="3" fillId="0" borderId="0" xfId="0" applyNumberFormat="1" applyFont="1" applyAlignment="1">
      <alignment horizontal="right"/>
    </xf>
    <xf numFmtId="0" fontId="2" fillId="0" borderId="0" xfId="0" applyFont="1"/>
    <xf numFmtId="3" fontId="3" fillId="0" borderId="0" xfId="0" applyNumberFormat="1" applyFont="1" applyAlignment="1">
      <alignment horizontal="right"/>
    </xf>
    <xf numFmtId="164" fontId="2" fillId="0" borderId="0" xfId="0" applyNumberFormat="1" applyFont="1" applyAlignment="1">
      <alignment horizontal="right"/>
    </xf>
    <xf numFmtId="1" fontId="2" fillId="0" borderId="0" xfId="0" applyNumberFormat="1" applyFont="1" applyAlignment="1">
      <alignment horizontal="right"/>
    </xf>
    <xf numFmtId="3" fontId="2" fillId="0" borderId="0" xfId="0" applyNumberFormat="1" applyFont="1" applyAlignment="1">
      <alignment horizontal="right"/>
    </xf>
    <xf numFmtId="2" fontId="3" fillId="0" borderId="0" xfId="0" applyNumberFormat="1" applyFont="1" applyAlignment="1">
      <alignment horizontal="right"/>
    </xf>
    <xf numFmtId="0" fontId="3" fillId="0" borderId="0" xfId="962" applyFont="1"/>
    <xf numFmtId="0" fontId="4" fillId="0" borderId="0" xfId="930" applyAlignment="1" applyProtection="1"/>
    <xf numFmtId="0" fontId="2" fillId="0" borderId="0" xfId="1478"/>
    <xf numFmtId="0" fontId="9" fillId="0" borderId="0" xfId="962" applyFont="1"/>
    <xf numFmtId="0" fontId="10" fillId="0" borderId="0" xfId="962" applyFont="1"/>
    <xf numFmtId="0" fontId="26" fillId="0" borderId="0" xfId="1478" applyFont="1" applyAlignment="1">
      <alignment horizontal="center" vertical="center" readingOrder="1"/>
    </xf>
    <xf numFmtId="0" fontId="26" fillId="0" borderId="0" xfId="1478" applyFont="1" applyAlignment="1">
      <alignment horizontal="center" vertical="top" readingOrder="1"/>
    </xf>
    <xf numFmtId="0" fontId="15" fillId="0" borderId="0" xfId="1478" applyFont="1" applyAlignment="1">
      <alignment vertical="center"/>
    </xf>
    <xf numFmtId="0" fontId="15" fillId="0" borderId="0" xfId="1478" applyFont="1" applyAlignment="1">
      <alignment vertical="center" wrapText="1"/>
    </xf>
    <xf numFmtId="0" fontId="15" fillId="0" borderId="0" xfId="962" applyFont="1" applyAlignment="1">
      <alignment horizontal="left" vertical="top" wrapText="1"/>
    </xf>
    <xf numFmtId="165" fontId="2" fillId="0" borderId="0" xfId="0" applyNumberFormat="1" applyFont="1" applyAlignment="1">
      <alignment horizontal="right"/>
    </xf>
    <xf numFmtId="2" fontId="0" fillId="0" borderId="0" xfId="0" applyNumberFormat="1" applyAlignment="1">
      <alignment horizontal="right"/>
    </xf>
    <xf numFmtId="0" fontId="37" fillId="0" borderId="0" xfId="0" applyFont="1"/>
    <xf numFmtId="0" fontId="37" fillId="0" borderId="0" xfId="962" applyFont="1" applyAlignment="1">
      <alignment wrapText="1"/>
    </xf>
    <xf numFmtId="3" fontId="37" fillId="0" borderId="8" xfId="962" applyNumberFormat="1" applyFont="1" applyBorder="1" applyAlignment="1">
      <alignment horizontal="center" wrapText="1"/>
    </xf>
    <xf numFmtId="164" fontId="37" fillId="0" borderId="8" xfId="962" applyNumberFormat="1" applyFont="1" applyBorder="1" applyAlignment="1">
      <alignment horizontal="center" wrapText="1"/>
    </xf>
    <xf numFmtId="0" fontId="25" fillId="14" borderId="0" xfId="962" applyFont="1" applyFill="1" applyAlignment="1">
      <alignment vertical="center"/>
    </xf>
    <xf numFmtId="0" fontId="2" fillId="0" borderId="0" xfId="0" applyFont="1" applyAlignment="1">
      <alignment horizontal="center"/>
    </xf>
    <xf numFmtId="0" fontId="37" fillId="0" borderId="0" xfId="962" applyFont="1" applyAlignment="1">
      <alignment horizontal="center"/>
    </xf>
    <xf numFmtId="0" fontId="40" fillId="15" borderId="0" xfId="962" applyFont="1" applyFill="1" applyAlignment="1">
      <alignment horizontal="left" vertical="center" wrapText="1"/>
    </xf>
    <xf numFmtId="0" fontId="40" fillId="15" borderId="0" xfId="962" applyFont="1" applyFill="1" applyAlignment="1">
      <alignment horizontal="center" vertical="center" wrapText="1"/>
    </xf>
    <xf numFmtId="0" fontId="2" fillId="15" borderId="9" xfId="0" applyFont="1" applyFill="1" applyBorder="1" applyAlignment="1">
      <alignment vertical="top" wrapText="1"/>
    </xf>
    <xf numFmtId="0" fontId="2" fillId="15" borderId="10" xfId="0" applyFont="1" applyFill="1" applyBorder="1" applyAlignment="1">
      <alignment vertical="top"/>
    </xf>
    <xf numFmtId="0" fontId="2" fillId="15" borderId="0" xfId="962" applyFill="1" applyAlignment="1">
      <alignment horizontal="left" vertical="top"/>
    </xf>
    <xf numFmtId="0" fontId="2" fillId="15" borderId="9" xfId="962" applyFill="1" applyBorder="1" applyAlignment="1">
      <alignment vertical="top"/>
    </xf>
    <xf numFmtId="0" fontId="3" fillId="15" borderId="0" xfId="962" applyFont="1" applyFill="1" applyAlignment="1">
      <alignment horizontal="left" vertical="top"/>
    </xf>
    <xf numFmtId="0" fontId="2" fillId="15" borderId="9" xfId="962" applyFill="1" applyBorder="1" applyAlignment="1">
      <alignment vertical="top" wrapText="1"/>
    </xf>
    <xf numFmtId="0" fontId="2" fillId="15" borderId="10" xfId="962" applyFill="1" applyBorder="1" applyAlignment="1">
      <alignment vertical="top"/>
    </xf>
    <xf numFmtId="0" fontId="8" fillId="16" borderId="11" xfId="962" applyFont="1" applyFill="1" applyBorder="1"/>
    <xf numFmtId="1" fontId="13" fillId="16" borderId="12" xfId="962" applyNumberFormat="1" applyFont="1" applyFill="1" applyBorder="1"/>
    <xf numFmtId="0" fontId="24" fillId="13" borderId="8" xfId="929" applyFont="1" applyFill="1" applyBorder="1" applyAlignment="1" applyProtection="1">
      <alignment horizontal="center" vertical="center"/>
    </xf>
    <xf numFmtId="0" fontId="24" fillId="13" borderId="0" xfId="929" applyFont="1" applyFill="1" applyAlignment="1" applyProtection="1">
      <alignment horizontal="center" vertical="top"/>
    </xf>
    <xf numFmtId="0" fontId="24" fillId="13" borderId="0" xfId="929" applyFont="1" applyFill="1" applyAlignment="1" applyProtection="1">
      <alignment horizontal="center" vertical="center"/>
    </xf>
    <xf numFmtId="0" fontId="24" fillId="13" borderId="0" xfId="930" applyFont="1" applyFill="1" applyAlignment="1" applyProtection="1">
      <alignment horizontal="center" vertical="top"/>
    </xf>
    <xf numFmtId="0" fontId="39" fillId="0" borderId="0" xfId="960" applyFont="1" applyAlignment="1">
      <alignment horizontal="left"/>
    </xf>
    <xf numFmtId="0" fontId="37" fillId="0" borderId="0" xfId="0" applyFont="1" applyAlignment="1">
      <alignment horizontal="left"/>
    </xf>
    <xf numFmtId="0" fontId="39" fillId="0" borderId="5" xfId="960" applyFont="1" applyBorder="1" applyAlignment="1">
      <alignment horizontal="left" vertical="center"/>
    </xf>
    <xf numFmtId="3" fontId="37" fillId="0" borderId="8" xfId="961" applyNumberFormat="1" applyFont="1" applyBorder="1" applyAlignment="1">
      <alignment horizontal="center" wrapText="1"/>
    </xf>
    <xf numFmtId="0" fontId="45" fillId="14" borderId="0" xfId="962" applyFont="1" applyFill="1" applyAlignment="1">
      <alignment vertical="center"/>
    </xf>
    <xf numFmtId="0" fontId="46" fillId="0" borderId="0" xfId="1478" applyFont="1" applyAlignment="1">
      <alignment horizontal="center" vertical="center" readingOrder="1"/>
    </xf>
    <xf numFmtId="0" fontId="37" fillId="0" borderId="0" xfId="1478" applyFont="1" applyAlignment="1">
      <alignment horizontal="center" vertical="center" readingOrder="1"/>
    </xf>
    <xf numFmtId="0" fontId="47" fillId="0" borderId="0" xfId="1478" applyFont="1" applyAlignment="1">
      <alignment horizontal="center" vertical="center" readingOrder="1"/>
    </xf>
    <xf numFmtId="0" fontId="46" fillId="0" borderId="0" xfId="1478" applyFont="1" applyAlignment="1">
      <alignment horizontal="center" vertical="top" readingOrder="1"/>
    </xf>
    <xf numFmtId="0" fontId="37" fillId="0" borderId="0" xfId="1478" applyFont="1" applyAlignment="1">
      <alignment horizontal="center" vertical="top" readingOrder="1"/>
    </xf>
    <xf numFmtId="0" fontId="2" fillId="15" borderId="13" xfId="962" applyFill="1" applyBorder="1" applyAlignment="1">
      <alignment vertical="top"/>
    </xf>
    <xf numFmtId="0" fontId="2" fillId="15" borderId="14" xfId="962" applyFill="1" applyBorder="1" applyAlignment="1">
      <alignment vertical="top"/>
    </xf>
    <xf numFmtId="0" fontId="30" fillId="0" borderId="0" xfId="1478" applyFont="1" applyAlignment="1">
      <alignment wrapText="1"/>
    </xf>
    <xf numFmtId="0" fontId="2" fillId="0" borderId="0" xfId="1478" applyAlignment="1">
      <alignment wrapText="1"/>
    </xf>
    <xf numFmtId="0" fontId="31" fillId="0" borderId="0" xfId="931" applyFont="1" applyAlignment="1" applyProtection="1">
      <alignment vertical="top" wrapText="1"/>
    </xf>
    <xf numFmtId="0" fontId="2" fillId="0" borderId="0" xfId="1478" applyAlignment="1">
      <alignment horizontal="right"/>
    </xf>
    <xf numFmtId="2" fontId="3" fillId="0" borderId="0" xfId="1478" applyNumberFormat="1" applyFont="1" applyAlignment="1">
      <alignment horizontal="right"/>
    </xf>
    <xf numFmtId="0" fontId="2" fillId="15" borderId="10" xfId="962" applyFill="1" applyBorder="1" applyAlignment="1">
      <alignment vertical="top" wrapText="1"/>
    </xf>
    <xf numFmtId="0" fontId="4" fillId="15" borderId="9" xfId="930" applyFill="1" applyBorder="1" applyProtection="1">
      <alignment vertical="top"/>
    </xf>
    <xf numFmtId="4" fontId="3" fillId="0" borderId="0" xfId="1478" applyNumberFormat="1" applyFont="1" applyAlignment="1">
      <alignment horizontal="right"/>
    </xf>
    <xf numFmtId="0" fontId="2" fillId="0" borderId="0" xfId="0" applyFont="1" applyAlignment="1">
      <alignment horizontal="right"/>
    </xf>
    <xf numFmtId="2" fontId="2" fillId="0" borderId="0" xfId="0" applyNumberFormat="1" applyFont="1" applyAlignment="1">
      <alignment horizontal="right"/>
    </xf>
    <xf numFmtId="0" fontId="83" fillId="0" borderId="0" xfId="0" applyFont="1"/>
    <xf numFmtId="3" fontId="82" fillId="0" borderId="8" xfId="962" applyNumberFormat="1" applyFont="1" applyBorder="1" applyAlignment="1">
      <alignment horizontal="center" wrapText="1"/>
    </xf>
    <xf numFmtId="3" fontId="5" fillId="0" borderId="8" xfId="961" applyNumberFormat="1" applyFont="1" applyBorder="1" applyAlignment="1">
      <alignment horizontal="center" wrapText="1"/>
    </xf>
    <xf numFmtId="0" fontId="82" fillId="0" borderId="0" xfId="0" applyFont="1"/>
    <xf numFmtId="0" fontId="82" fillId="0" borderId="0" xfId="962" applyFont="1"/>
    <xf numFmtId="164" fontId="82" fillId="0" borderId="8" xfId="962" applyNumberFormat="1" applyFont="1" applyBorder="1" applyAlignment="1">
      <alignment horizontal="center" wrapText="1"/>
    </xf>
    <xf numFmtId="0" fontId="0" fillId="0" borderId="0" xfId="0" applyAlignment="1">
      <alignment wrapText="1"/>
    </xf>
    <xf numFmtId="0" fontId="9" fillId="15" borderId="0" xfId="962" applyFont="1" applyFill="1" applyAlignment="1">
      <alignment horizontal="center" vertical="center" wrapText="1"/>
    </xf>
    <xf numFmtId="0" fontId="45" fillId="14" borderId="0" xfId="962" applyFont="1" applyFill="1" applyAlignment="1">
      <alignment horizontal="center" vertical="center"/>
    </xf>
    <xf numFmtId="0" fontId="5" fillId="0" borderId="0" xfId="0" applyFont="1"/>
    <xf numFmtId="0" fontId="6" fillId="0" borderId="5" xfId="962" applyFont="1" applyBorder="1" applyAlignment="1">
      <alignment horizontal="left" vertical="center"/>
    </xf>
    <xf numFmtId="0" fontId="6" fillId="0" borderId="0" xfId="962" applyFont="1" applyAlignment="1">
      <alignment horizontal="left"/>
    </xf>
    <xf numFmtId="0" fontId="6" fillId="0" borderId="0" xfId="960" applyFont="1" applyAlignment="1">
      <alignment horizontal="left"/>
    </xf>
    <xf numFmtId="0" fontId="82" fillId="0" borderId="0" xfId="962" quotePrefix="1" applyFont="1" applyFill="1" applyAlignment="1">
      <alignment horizontal="center" vertical="top" wrapText="1"/>
    </xf>
    <xf numFmtId="0" fontId="23" fillId="0" borderId="0" xfId="962" applyFont="1" applyFill="1" applyAlignment="1">
      <alignment horizontal="left" vertical="top" wrapText="1"/>
    </xf>
    <xf numFmtId="0" fontId="37" fillId="0" borderId="0" xfId="962" applyFont="1" applyFill="1" applyAlignment="1">
      <alignment horizontal="left" vertical="top" wrapText="1"/>
    </xf>
    <xf numFmtId="0" fontId="5" fillId="0" borderId="0" xfId="962" applyFont="1" applyFill="1" applyAlignment="1">
      <alignment horizontal="left" vertical="top" wrapText="1"/>
    </xf>
    <xf numFmtId="0" fontId="4" fillId="0" borderId="0" xfId="930" applyFill="1" applyAlignment="1" applyProtection="1">
      <alignment horizontal="left" vertical="top" wrapText="1"/>
    </xf>
    <xf numFmtId="0" fontId="82" fillId="0" borderId="0" xfId="962" applyFont="1" applyFill="1" applyAlignment="1">
      <alignment horizontal="left" vertical="top" wrapText="1"/>
    </xf>
    <xf numFmtId="0" fontId="82" fillId="0" borderId="0" xfId="962" applyFont="1" applyFill="1" applyAlignment="1">
      <alignment horizontal="center" vertical="top" wrapText="1"/>
    </xf>
    <xf numFmtId="0" fontId="0" fillId="0" borderId="0" xfId="0" applyFill="1"/>
    <xf numFmtId="17" fontId="82" fillId="0" borderId="0" xfId="962" quotePrefix="1" applyNumberFormat="1" applyFont="1" applyFill="1" applyAlignment="1">
      <alignment horizontal="center" vertical="top" wrapText="1"/>
    </xf>
    <xf numFmtId="0" fontId="82" fillId="0" borderId="0" xfId="962" applyFont="1" applyFill="1" applyAlignment="1">
      <alignment wrapText="1"/>
    </xf>
    <xf numFmtId="0" fontId="82" fillId="0" borderId="0" xfId="962" applyFont="1" applyFill="1" applyAlignment="1">
      <alignment horizontal="left" vertical="top" wrapText="1" indent="1"/>
    </xf>
    <xf numFmtId="17" fontId="82" fillId="0" borderId="0" xfId="962" quotePrefix="1" applyNumberFormat="1" applyFont="1" applyFill="1" applyAlignment="1">
      <alignment horizontal="center" vertical="top"/>
    </xf>
    <xf numFmtId="0" fontId="82" fillId="0" borderId="0" xfId="1478" applyFont="1" applyFill="1" applyAlignment="1">
      <alignment horizontal="center" vertical="top" wrapText="1"/>
    </xf>
    <xf numFmtId="0" fontId="3" fillId="0" borderId="0" xfId="0" applyFont="1" applyAlignment="1">
      <alignment horizontal="right"/>
    </xf>
    <xf numFmtId="0" fontId="3" fillId="0" borderId="0" xfId="0" applyFont="1" applyAlignment="1">
      <alignment horizontal="left"/>
    </xf>
    <xf numFmtId="0" fontId="39" fillId="0" borderId="0" xfId="0" applyFont="1" applyAlignment="1">
      <alignment horizontal="right"/>
    </xf>
    <xf numFmtId="0" fontId="3" fillId="0" borderId="0" xfId="1478" applyFont="1" applyAlignment="1">
      <alignment horizontal="right"/>
    </xf>
    <xf numFmtId="0" fontId="3" fillId="0" borderId="0" xfId="1478" applyFont="1" applyAlignment="1">
      <alignment horizontal="left"/>
    </xf>
    <xf numFmtId="0" fontId="43" fillId="0" borderId="0" xfId="962" applyFont="1" applyFill="1" applyAlignment="1">
      <alignment horizontal="left" vertical="top" wrapText="1"/>
    </xf>
    <xf numFmtId="0" fontId="42" fillId="0" borderId="0" xfId="962" applyFont="1" applyFill="1" applyAlignment="1">
      <alignment horizontal="left" vertical="top" wrapText="1"/>
    </xf>
    <xf numFmtId="0" fontId="2" fillId="0" borderId="0" xfId="962" applyFill="1"/>
    <xf numFmtId="0" fontId="11" fillId="0" borderId="0" xfId="962" applyFont="1" applyFill="1"/>
    <xf numFmtId="0" fontId="12" fillId="0" borderId="0" xfId="962" applyFont="1" applyFill="1" applyAlignment="1">
      <alignment vertical="center"/>
    </xf>
    <xf numFmtId="0" fontId="41" fillId="0" borderId="0" xfId="962" applyFont="1" applyFill="1"/>
    <xf numFmtId="0" fontId="38" fillId="0" borderId="0" xfId="962" applyFont="1" applyFill="1"/>
    <xf numFmtId="0" fontId="42" fillId="0" borderId="0" xfId="1478" applyFont="1" applyFill="1" applyAlignment="1">
      <alignment horizontal="left" vertical="top" wrapText="1"/>
    </xf>
    <xf numFmtId="0" fontId="44" fillId="0" borderId="0" xfId="962" applyFont="1" applyFill="1"/>
    <xf numFmtId="0" fontId="1" fillId="0" borderId="0" xfId="962" applyFont="1" applyFill="1"/>
    <xf numFmtId="0" fontId="82" fillId="0" borderId="0" xfId="962" applyFont="1" applyFill="1" applyAlignment="1">
      <alignment horizontal="center" wrapText="1"/>
    </xf>
    <xf numFmtId="3" fontId="82" fillId="0" borderId="0" xfId="962" applyNumberFormat="1" applyFont="1" applyFill="1" applyAlignment="1">
      <alignment horizontal="center" wrapText="1"/>
    </xf>
    <xf numFmtId="0" fontId="4" fillId="0" borderId="0" xfId="941" applyFill="1" applyProtection="1">
      <alignment vertical="top"/>
    </xf>
    <xf numFmtId="0" fontId="73" fillId="0" borderId="0" xfId="948" applyFill="1" applyAlignment="1" applyProtection="1"/>
    <xf numFmtId="3" fontId="82" fillId="0" borderId="5" xfId="962" applyNumberFormat="1" applyFont="1" applyFill="1" applyBorder="1" applyAlignment="1">
      <alignment horizontal="center" wrapText="1"/>
    </xf>
    <xf numFmtId="0" fontId="82" fillId="0" borderId="7" xfId="962" applyFont="1" applyFill="1" applyBorder="1" applyAlignment="1">
      <alignment horizontal="center" wrapText="1"/>
    </xf>
    <xf numFmtId="0" fontId="82" fillId="0" borderId="0" xfId="962" applyFont="1" applyFill="1" applyAlignment="1">
      <alignment horizontal="center"/>
    </xf>
    <xf numFmtId="0" fontId="4" fillId="0" borderId="0" xfId="930" applyFill="1" applyAlignment="1" applyProtection="1"/>
    <xf numFmtId="0" fontId="4" fillId="0" borderId="0" xfId="941" applyAlignment="1" applyProtection="1">
      <alignment vertical="center"/>
    </xf>
    <xf numFmtId="0" fontId="4" fillId="0" borderId="0" xfId="941" applyAlignment="1" applyProtection="1">
      <alignment wrapText="1"/>
    </xf>
    <xf numFmtId="0" fontId="82" fillId="0" borderId="0" xfId="0" applyFont="1" applyAlignment="1">
      <alignment wrapText="1"/>
    </xf>
    <xf numFmtId="0" fontId="82" fillId="0" borderId="8" xfId="0" applyFont="1" applyBorder="1" applyAlignment="1">
      <alignment wrapText="1"/>
    </xf>
    <xf numFmtId="0" fontId="85" fillId="50" borderId="0" xfId="930" applyFont="1" applyFill="1" applyProtection="1">
      <alignment vertical="top"/>
    </xf>
    <xf numFmtId="0" fontId="30" fillId="0" borderId="0" xfId="1479" applyFont="1" applyAlignment="1">
      <alignment wrapText="1"/>
    </xf>
    <xf numFmtId="0" fontId="89" fillId="0" borderId="0" xfId="1479" applyFont="1" applyAlignment="1">
      <alignment wrapText="1"/>
    </xf>
    <xf numFmtId="0" fontId="2" fillId="0" borderId="0" xfId="1479" applyAlignment="1">
      <alignment wrapText="1"/>
    </xf>
    <xf numFmtId="0" fontId="18" fillId="0" borderId="0" xfId="1479" applyFont="1" applyAlignment="1">
      <alignment wrapText="1"/>
    </xf>
    <xf numFmtId="0" fontId="73" fillId="0" borderId="0" xfId="941" applyFont="1" applyFill="1" applyAlignment="1" applyProtection="1">
      <alignment horizontal="left" vertical="top" wrapText="1"/>
    </xf>
    <xf numFmtId="0" fontId="82" fillId="0" borderId="0" xfId="1478" applyFont="1" applyFill="1"/>
    <xf numFmtId="0" fontId="82" fillId="0" borderId="0" xfId="1478" applyFont="1" applyFill="1" applyAlignment="1">
      <alignment horizontal="center"/>
    </xf>
    <xf numFmtId="0" fontId="82" fillId="0" borderId="0" xfId="1478" applyFont="1" applyFill="1" applyAlignment="1">
      <alignment horizontal="left" vertical="top" wrapText="1"/>
    </xf>
    <xf numFmtId="17" fontId="82" fillId="0" borderId="0" xfId="962" quotePrefix="1" applyNumberFormat="1" applyFont="1" applyFill="1" applyAlignment="1">
      <alignment horizontal="center" vertical="center" wrapText="1"/>
    </xf>
    <xf numFmtId="0" fontId="82" fillId="0" borderId="0" xfId="962" applyFont="1" applyFill="1" applyAlignment="1">
      <alignment vertical="top"/>
    </xf>
    <xf numFmtId="0" fontId="82" fillId="0" borderId="0" xfId="962" applyFont="1" applyFill="1" applyAlignment="1">
      <alignment vertical="top" wrapText="1"/>
    </xf>
    <xf numFmtId="0" fontId="84" fillId="0" borderId="0" xfId="962" applyFont="1" applyFill="1" applyAlignment="1">
      <alignment horizontal="left" vertical="top" wrapText="1"/>
    </xf>
    <xf numFmtId="0" fontId="82" fillId="0" borderId="0" xfId="1504" applyFont="1" applyFill="1"/>
    <xf numFmtId="0" fontId="82" fillId="0" borderId="0" xfId="941" applyFont="1" applyFill="1" applyAlignment="1" applyProtection="1">
      <alignment horizontal="left" vertical="top" wrapText="1"/>
    </xf>
    <xf numFmtId="0" fontId="82" fillId="0" borderId="0" xfId="962" applyFont="1" applyFill="1" applyAlignment="1">
      <alignment horizontal="center" vertical="top"/>
    </xf>
    <xf numFmtId="0" fontId="82" fillId="0" borderId="0" xfId="1504" applyFont="1" applyFill="1" applyAlignment="1">
      <alignment horizontal="center"/>
    </xf>
    <xf numFmtId="0" fontId="84" fillId="0" borderId="0" xfId="962" applyFont="1" applyFill="1"/>
    <xf numFmtId="0" fontId="73" fillId="0" borderId="0" xfId="936" applyFont="1" applyFill="1" applyBorder="1" applyProtection="1">
      <alignment vertical="top"/>
    </xf>
    <xf numFmtId="0" fontId="4" fillId="0" borderId="0" xfId="930" applyFill="1" applyBorder="1" applyProtection="1">
      <alignment vertical="top"/>
    </xf>
    <xf numFmtId="0" fontId="73" fillId="0" borderId="0" xfId="948" applyFont="1" applyFill="1" applyAlignment="1" applyProtection="1"/>
    <xf numFmtId="0" fontId="2" fillId="51" borderId="0" xfId="1478" applyFill="1"/>
    <xf numFmtId="0" fontId="2" fillId="0" borderId="7" xfId="1478" applyFill="1" applyBorder="1"/>
    <xf numFmtId="0" fontId="90" fillId="49" borderId="5" xfId="962" applyFont="1" applyFill="1" applyBorder="1" applyAlignment="1">
      <alignment horizontal="center" vertical="center" wrapText="1"/>
    </xf>
    <xf numFmtId="0" fontId="90" fillId="49" borderId="0" xfId="962" applyFont="1" applyFill="1" applyAlignment="1">
      <alignment horizontal="center" vertical="center" wrapText="1"/>
    </xf>
    <xf numFmtId="0" fontId="0" fillId="0" borderId="0" xfId="0" applyProtection="1">
      <protection locked="0"/>
    </xf>
    <xf numFmtId="1" fontId="82" fillId="0" borderId="8" xfId="962" applyNumberFormat="1" applyFont="1" applyBorder="1" applyAlignment="1">
      <alignment horizontal="center" wrapText="1"/>
    </xf>
    <xf numFmtId="2" fontId="82" fillId="0" borderId="8" xfId="962" applyNumberFormat="1" applyFont="1" applyBorder="1" applyAlignment="1">
      <alignment horizontal="center" wrapText="1"/>
    </xf>
    <xf numFmtId="0" fontId="48" fillId="0" borderId="0" xfId="962" applyFont="1" applyAlignment="1">
      <alignment horizontal="right"/>
    </xf>
    <xf numFmtId="0" fontId="37" fillId="0" borderId="0" xfId="962" applyFont="1" applyAlignment="1">
      <alignment horizontal="right" wrapText="1"/>
    </xf>
    <xf numFmtId="0" fontId="0" fillId="0" borderId="0" xfId="960" applyFont="1" applyAlignment="1">
      <alignment horizontal="right"/>
    </xf>
    <xf numFmtId="0" fontId="37" fillId="0" borderId="0" xfId="962" applyFont="1" applyAlignment="1">
      <alignment horizontal="right"/>
    </xf>
    <xf numFmtId="0" fontId="37" fillId="0" borderId="0" xfId="1187" applyFont="1" applyFill="1" applyAlignment="1">
      <alignment horizontal="right" wrapText="1"/>
    </xf>
    <xf numFmtId="0" fontId="37" fillId="0" borderId="8" xfId="962" applyFont="1" applyBorder="1" applyAlignment="1">
      <alignment horizontal="right" wrapText="1"/>
    </xf>
    <xf numFmtId="0" fontId="82" fillId="0" borderId="0" xfId="962" applyFont="1" applyAlignment="1">
      <alignment horizontal="right" wrapText="1"/>
    </xf>
    <xf numFmtId="0" fontId="83" fillId="0" borderId="0" xfId="0" applyFont="1" applyAlignment="1">
      <alignment horizontal="right"/>
    </xf>
    <xf numFmtId="0" fontId="82" fillId="0" borderId="0" xfId="1187" applyFont="1" applyAlignment="1">
      <alignment horizontal="right" wrapText="1"/>
    </xf>
    <xf numFmtId="3" fontId="5" fillId="0" borderId="0" xfId="961" applyNumberFormat="1" applyFont="1" applyAlignment="1">
      <alignment horizontal="right" wrapText="1"/>
    </xf>
    <xf numFmtId="0" fontId="83" fillId="0" borderId="0" xfId="1495" applyFont="1" applyFill="1" applyAlignment="1">
      <alignment horizontal="right"/>
    </xf>
    <xf numFmtId="0" fontId="82" fillId="0" borderId="0" xfId="1495" applyFont="1" applyFill="1" applyAlignment="1">
      <alignment horizontal="right"/>
    </xf>
    <xf numFmtId="0" fontId="82" fillId="0" borderId="0" xfId="962" applyFont="1" applyFill="1" applyAlignment="1">
      <alignment horizontal="right" wrapText="1"/>
    </xf>
    <xf numFmtId="0" fontId="2" fillId="0" borderId="0" xfId="963"/>
    <xf numFmtId="0" fontId="82" fillId="0" borderId="0" xfId="963" applyFont="1"/>
    <xf numFmtId="0" fontId="82" fillId="0" borderId="0" xfId="963" applyFont="1" applyAlignment="1">
      <alignment horizontal="center"/>
    </xf>
    <xf numFmtId="0" fontId="82" fillId="0" borderId="0" xfId="1591" applyFont="1" applyAlignment="1">
      <alignment horizontal="center" wrapText="1"/>
    </xf>
    <xf numFmtId="3" fontId="82" fillId="0" borderId="0" xfId="963" applyNumberFormat="1" applyFont="1" applyAlignment="1">
      <alignment horizontal="center" wrapText="1"/>
    </xf>
    <xf numFmtId="0" fontId="82" fillId="0" borderId="0" xfId="963" applyFont="1" applyAlignment="1">
      <alignment horizontal="center" wrapText="1"/>
    </xf>
    <xf numFmtId="0" fontId="5" fillId="0" borderId="0" xfId="1478" applyFont="1" applyAlignment="1">
      <alignment horizontal="left"/>
    </xf>
    <xf numFmtId="3" fontId="2" fillId="0" borderId="0" xfId="1478" applyNumberFormat="1" applyFont="1"/>
    <xf numFmtId="164" fontId="2" fillId="0" borderId="0" xfId="1478" applyNumberFormat="1" applyFont="1"/>
    <xf numFmtId="0" fontId="2" fillId="0" borderId="0" xfId="1478" applyFont="1"/>
    <xf numFmtId="0" fontId="5" fillId="0" borderId="0" xfId="1478" applyFont="1"/>
    <xf numFmtId="0" fontId="6" fillId="0" borderId="0" xfId="1478" applyFont="1" applyAlignment="1">
      <alignment horizontal="right"/>
    </xf>
    <xf numFmtId="3" fontId="2" fillId="0" borderId="0" xfId="1478" applyNumberFormat="1" applyFont="1" applyAlignment="1">
      <alignment horizontal="right"/>
    </xf>
    <xf numFmtId="164" fontId="2" fillId="0" borderId="0" xfId="1478" applyNumberFormat="1" applyFont="1" applyAlignment="1">
      <alignment horizontal="right"/>
    </xf>
    <xf numFmtId="0" fontId="2" fillId="0" borderId="0" xfId="1478" applyFont="1" applyAlignment="1">
      <alignment horizontal="right"/>
    </xf>
    <xf numFmtId="0" fontId="84" fillId="0" borderId="0" xfId="963" applyFont="1" applyAlignment="1">
      <alignment horizontal="left" wrapText="1"/>
    </xf>
    <xf numFmtId="0" fontId="82" fillId="0" borderId="0" xfId="963" applyFont="1" applyAlignment="1">
      <alignment wrapText="1"/>
    </xf>
    <xf numFmtId="3" fontId="82" fillId="0" borderId="8" xfId="963" applyNumberFormat="1" applyFont="1" applyBorder="1" applyAlignment="1">
      <alignment horizontal="center" wrapText="1"/>
    </xf>
    <xf numFmtId="0" fontId="82" fillId="0" borderId="8" xfId="963" applyFont="1" applyBorder="1" applyAlignment="1">
      <alignment horizontal="center" wrapText="1"/>
    </xf>
    <xf numFmtId="0" fontId="84" fillId="0" borderId="0" xfId="963" applyFont="1" applyAlignment="1">
      <alignment horizontal="center" wrapText="1"/>
    </xf>
    <xf numFmtId="0" fontId="82" fillId="0" borderId="5" xfId="1591" applyFont="1" applyBorder="1" applyAlignment="1">
      <alignment horizontal="center" wrapText="1"/>
    </xf>
    <xf numFmtId="0" fontId="84" fillId="0" borderId="0" xfId="963" applyFont="1" applyAlignment="1">
      <alignment wrapText="1"/>
    </xf>
    <xf numFmtId="0" fontId="83" fillId="0" borderId="0" xfId="963" applyFont="1"/>
    <xf numFmtId="0" fontId="83" fillId="0" borderId="0" xfId="963" applyFont="1" applyAlignment="1">
      <alignment horizontal="center"/>
    </xf>
    <xf numFmtId="3" fontId="82" fillId="0" borderId="5" xfId="963" applyNumberFormat="1" applyFont="1" applyBorder="1" applyAlignment="1">
      <alignment horizontal="center" wrapText="1"/>
    </xf>
    <xf numFmtId="164" fontId="82" fillId="0" borderId="0" xfId="963" applyNumberFormat="1" applyFont="1" applyAlignment="1">
      <alignment horizontal="center" wrapText="1"/>
    </xf>
    <xf numFmtId="1" fontId="82" fillId="0" borderId="5" xfId="963" applyNumberFormat="1" applyFont="1" applyBorder="1" applyAlignment="1">
      <alignment horizontal="center" wrapText="1"/>
    </xf>
    <xf numFmtId="0" fontId="82" fillId="0" borderId="5" xfId="963" applyFont="1" applyBorder="1" applyAlignment="1">
      <alignment horizontal="center" wrapText="1"/>
    </xf>
    <xf numFmtId="0" fontId="82" fillId="0" borderId="7" xfId="962" applyFont="1" applyFill="1" applyBorder="1"/>
    <xf numFmtId="0" fontId="82" fillId="0" borderId="0" xfId="962" applyFont="1" applyFill="1" applyBorder="1"/>
    <xf numFmtId="0" fontId="82" fillId="0" borderId="8" xfId="962" applyFont="1" applyFill="1" applyBorder="1"/>
    <xf numFmtId="0" fontId="82" fillId="0" borderId="0" xfId="1479" applyFont="1"/>
    <xf numFmtId="0" fontId="2" fillId="0" borderId="0" xfId="1479"/>
    <xf numFmtId="0" fontId="82" fillId="0" borderId="0" xfId="1591" applyFont="1"/>
    <xf numFmtId="3" fontId="82" fillId="0" borderId="5" xfId="1591" applyNumberFormat="1" applyFont="1" applyBorder="1" applyAlignment="1">
      <alignment horizontal="center" wrapText="1"/>
    </xf>
    <xf numFmtId="165" fontId="82" fillId="0" borderId="5" xfId="1591" applyNumberFormat="1" applyFont="1" applyBorder="1" applyAlignment="1">
      <alignment horizontal="center" wrapText="1"/>
    </xf>
    <xf numFmtId="3" fontId="2" fillId="0" borderId="0" xfId="1592" applyNumberFormat="1" applyAlignment="1">
      <alignment horizontal="right"/>
    </xf>
    <xf numFmtId="165" fontId="2" fillId="0" borderId="0" xfId="1592" applyNumberFormat="1" applyAlignment="1">
      <alignment horizontal="right"/>
    </xf>
    <xf numFmtId="0" fontId="91" fillId="0" borderId="0" xfId="1592" applyFont="1" applyAlignment="1">
      <alignment horizontal="center"/>
    </xf>
    <xf numFmtId="0" fontId="2" fillId="0" borderId="0" xfId="1592"/>
    <xf numFmtId="3" fontId="2" fillId="0" borderId="0" xfId="1592" applyNumberFormat="1" applyFont="1" applyFill="1" applyAlignment="1">
      <alignment horizontal="right"/>
    </xf>
    <xf numFmtId="1" fontId="2" fillId="0" borderId="0" xfId="963" applyNumberFormat="1" applyFill="1" applyAlignment="1">
      <alignment horizontal="center"/>
    </xf>
    <xf numFmtId="3" fontId="2" fillId="0" borderId="0" xfId="1592" applyNumberFormat="1"/>
    <xf numFmtId="0" fontId="92" fillId="0" borderId="0" xfId="1592" applyFont="1" applyFill="1"/>
    <xf numFmtId="0" fontId="82" fillId="0" borderId="0" xfId="1592" applyFont="1" applyFill="1"/>
    <xf numFmtId="164" fontId="82" fillId="0" borderId="5" xfId="963" applyNumberFormat="1" applyFont="1" applyBorder="1" applyAlignment="1">
      <alignment horizontal="center" wrapText="1"/>
    </xf>
    <xf numFmtId="0" fontId="82" fillId="0" borderId="0" xfId="1592" applyFont="1"/>
    <xf numFmtId="0" fontId="82" fillId="0" borderId="0" xfId="1479" applyFont="1" applyFill="1"/>
    <xf numFmtId="0" fontId="62" fillId="0" borderId="0" xfId="1479" applyFont="1" applyFill="1" applyAlignment="1">
      <alignment wrapText="1"/>
    </xf>
    <xf numFmtId="0" fontId="84" fillId="0" borderId="0" xfId="1591" applyFont="1" applyFill="1" applyAlignment="1">
      <alignment horizontal="center"/>
    </xf>
    <xf numFmtId="0" fontId="82" fillId="0" borderId="0" xfId="1591" applyFont="1" applyFill="1" applyAlignment="1">
      <alignment horizontal="center"/>
    </xf>
    <xf numFmtId="0" fontId="62" fillId="0" borderId="8" xfId="1479" applyFont="1" applyFill="1" applyBorder="1" applyAlignment="1">
      <alignment wrapText="1"/>
    </xf>
    <xf numFmtId="0" fontId="82" fillId="0" borderId="0" xfId="1591" applyFont="1" applyFill="1"/>
    <xf numFmtId="0" fontId="84" fillId="0" borderId="5" xfId="963" applyFont="1" applyFill="1" applyBorder="1" applyAlignment="1">
      <alignment horizontal="center" wrapText="1"/>
    </xf>
    <xf numFmtId="0" fontId="82" fillId="0" borderId="8" xfId="1591" applyFont="1" applyBorder="1" applyAlignment="1">
      <alignment horizontal="center" wrapText="1"/>
    </xf>
    <xf numFmtId="3" fontId="82" fillId="0" borderId="5" xfId="963" applyNumberFormat="1" applyFont="1" applyFill="1" applyBorder="1" applyAlignment="1">
      <alignment horizontal="center" wrapText="1"/>
    </xf>
    <xf numFmtId="164" fontId="82" fillId="0" borderId="5" xfId="963" applyNumberFormat="1" applyFont="1" applyFill="1" applyBorder="1" applyAlignment="1">
      <alignment horizontal="center" wrapText="1"/>
    </xf>
    <xf numFmtId="0" fontId="82" fillId="0" borderId="5" xfId="963" applyFont="1" applyFill="1" applyBorder="1" applyAlignment="1">
      <alignment horizontal="center" wrapText="1"/>
    </xf>
    <xf numFmtId="0" fontId="92" fillId="0" borderId="0" xfId="1479" applyFont="1" applyFill="1"/>
    <xf numFmtId="165" fontId="2" fillId="0" borderId="0" xfId="1479" applyNumberFormat="1"/>
    <xf numFmtId="3" fontId="82" fillId="0" borderId="0" xfId="1479" applyNumberFormat="1" applyFont="1"/>
    <xf numFmtId="3" fontId="82" fillId="0" borderId="0" xfId="1591" applyNumberFormat="1" applyFont="1"/>
    <xf numFmtId="3" fontId="82" fillId="0" borderId="8" xfId="1591" applyNumberFormat="1" applyFont="1" applyBorder="1" applyAlignment="1">
      <alignment horizontal="center" wrapText="1"/>
    </xf>
    <xf numFmtId="3" fontId="2" fillId="0" borderId="0" xfId="1479" applyNumberFormat="1"/>
    <xf numFmtId="3" fontId="2" fillId="0" borderId="0" xfId="1479" applyNumberFormat="1" applyAlignment="1">
      <alignment horizontal="center"/>
    </xf>
    <xf numFmtId="0" fontId="82" fillId="0" borderId="0" xfId="1479" applyFont="1" applyAlignment="1">
      <alignment wrapText="1"/>
    </xf>
    <xf numFmtId="0" fontId="2" fillId="0" borderId="0" xfId="0" applyFont="1" applyAlignment="1">
      <alignment wrapText="1"/>
    </xf>
    <xf numFmtId="0" fontId="82" fillId="0" borderId="0" xfId="962" applyFont="1" applyAlignment="1">
      <alignment wrapText="1"/>
    </xf>
    <xf numFmtId="0" fontId="82" fillId="0" borderId="0" xfId="962" applyFont="1" applyAlignment="1">
      <alignment horizontal="center"/>
    </xf>
    <xf numFmtId="0" fontId="82" fillId="0" borderId="0" xfId="1187" applyFont="1" applyAlignment="1">
      <alignment horizontal="center" wrapText="1"/>
    </xf>
    <xf numFmtId="0" fontId="82" fillId="0" borderId="0" xfId="962" applyFont="1" applyFill="1" applyAlignment="1">
      <alignment horizontal="left" vertical="top" indent="1"/>
    </xf>
    <xf numFmtId="0" fontId="84" fillId="0" borderId="5" xfId="963" applyFont="1" applyFill="1" applyBorder="1" applyAlignment="1">
      <alignment horizontal="center" wrapText="1"/>
    </xf>
    <xf numFmtId="0" fontId="2" fillId="0" borderId="0" xfId="1479" applyFill="1" applyAlignment="1">
      <alignment wrapText="1"/>
    </xf>
    <xf numFmtId="0" fontId="2" fillId="0" borderId="8" xfId="1479" applyFill="1" applyBorder="1" applyAlignment="1">
      <alignment wrapText="1"/>
    </xf>
    <xf numFmtId="0" fontId="62" fillId="0" borderId="0" xfId="1479" applyFont="1" applyFill="1" applyAlignment="1">
      <alignment wrapText="1"/>
    </xf>
    <xf numFmtId="0" fontId="62" fillId="0" borderId="8" xfId="1479" applyFont="1" applyFill="1" applyBorder="1" applyAlignment="1">
      <alignment wrapText="1"/>
    </xf>
    <xf numFmtId="0" fontId="73" fillId="0" borderId="0" xfId="948" applyFill="1" applyAlignment="1" applyProtection="1">
      <alignment horizontal="left" vertical="top" wrapText="1"/>
    </xf>
    <xf numFmtId="0" fontId="84" fillId="0" borderId="0" xfId="1478" applyFont="1" applyFill="1"/>
    <xf numFmtId="0" fontId="48" fillId="0" borderId="0" xfId="962" applyFont="1"/>
    <xf numFmtId="0" fontId="5" fillId="0" borderId="0" xfId="962" applyFont="1" applyAlignment="1">
      <alignment wrapText="1"/>
    </xf>
    <xf numFmtId="0" fontId="5" fillId="0" borderId="0" xfId="962" applyFont="1" applyAlignment="1">
      <alignment horizontal="center" wrapText="1"/>
    </xf>
    <xf numFmtId="0" fontId="5" fillId="0" borderId="0" xfId="1187" applyFont="1" applyAlignment="1">
      <alignment horizontal="center" wrapText="1"/>
    </xf>
    <xf numFmtId="3" fontId="5" fillId="0" borderId="8" xfId="962" applyNumberFormat="1" applyFont="1" applyBorder="1" applyAlignment="1">
      <alignment horizontal="center" wrapText="1"/>
    </xf>
    <xf numFmtId="164" fontId="5" fillId="0" borderId="8" xfId="962" applyNumberFormat="1" applyFont="1" applyBorder="1" applyAlignment="1">
      <alignment horizontal="center" wrapText="1"/>
    </xf>
    <xf numFmtId="0" fontId="5" fillId="0" borderId="8" xfId="962" applyFont="1" applyBorder="1" applyAlignment="1">
      <alignment horizontal="center" wrapText="1"/>
    </xf>
    <xf numFmtId="0" fontId="5" fillId="0" borderId="0" xfId="0" applyFont="1" applyAlignment="1">
      <alignment horizontal="left"/>
    </xf>
    <xf numFmtId="3" fontId="0" fillId="0" borderId="0" xfId="0" applyNumberFormat="1"/>
    <xf numFmtId="164" fontId="0" fillId="0" borderId="0" xfId="0" applyNumberFormat="1"/>
    <xf numFmtId="0" fontId="6" fillId="0" borderId="0" xfId="0" applyFont="1" applyAlignment="1">
      <alignment horizontal="right"/>
    </xf>
    <xf numFmtId="2" fontId="0" fillId="0" borderId="0" xfId="0" applyNumberFormat="1"/>
    <xf numFmtId="3" fontId="2" fillId="0" borderId="0" xfId="0" applyNumberFormat="1" applyFont="1"/>
    <xf numFmtId="164" fontId="2" fillId="0" borderId="0" xfId="0" applyNumberFormat="1" applyFont="1"/>
    <xf numFmtId="2" fontId="2" fillId="0" borderId="0" xfId="0" applyNumberFormat="1" applyFont="1"/>
    <xf numFmtId="0" fontId="85" fillId="13" borderId="0" xfId="929" applyFont="1" applyFill="1" applyAlignment="1" applyProtection="1">
      <alignment horizontal="center" vertical="top"/>
    </xf>
    <xf numFmtId="0" fontId="73" fillId="0" borderId="0" xfId="930" applyFont="1" applyAlignment="1" applyProtection="1">
      <alignment wrapText="1"/>
    </xf>
    <xf numFmtId="0" fontId="84" fillId="0" borderId="0" xfId="1478" applyFont="1" applyFill="1" applyAlignment="1">
      <alignment vertical="top" wrapText="1"/>
    </xf>
    <xf numFmtId="0" fontId="82" fillId="0" borderId="0" xfId="1478" applyFont="1" applyFill="1" applyAlignment="1">
      <alignment horizontal="center" vertical="center"/>
    </xf>
    <xf numFmtId="0" fontId="82" fillId="0" borderId="8" xfId="962" applyFont="1" applyBorder="1" applyAlignment="1">
      <alignment horizontal="center" wrapText="1"/>
    </xf>
    <xf numFmtId="0" fontId="87" fillId="0" borderId="0" xfId="937" applyFont="1" applyAlignment="1" applyProtection="1">
      <alignment horizontal="left" vertical="top" wrapText="1"/>
    </xf>
    <xf numFmtId="0" fontId="16" fillId="0" borderId="0" xfId="1478" applyFont="1" applyAlignment="1">
      <alignment horizontal="center" vertical="center" wrapText="1" readingOrder="1"/>
    </xf>
    <xf numFmtId="0" fontId="26" fillId="15" borderId="15" xfId="1478" applyFont="1" applyFill="1" applyBorder="1" applyAlignment="1">
      <alignment horizontal="center" vertical="center" wrapText="1" readingOrder="1"/>
    </xf>
    <xf numFmtId="0" fontId="46" fillId="15" borderId="16" xfId="1478" applyFont="1" applyFill="1" applyBorder="1" applyAlignment="1">
      <alignment horizontal="center" vertical="center" wrapText="1" readingOrder="1"/>
    </xf>
    <xf numFmtId="0" fontId="46" fillId="15" borderId="17" xfId="1478" applyFont="1" applyFill="1" applyBorder="1" applyAlignment="1">
      <alignment horizontal="center" vertical="center" wrapText="1" readingOrder="1"/>
    </xf>
    <xf numFmtId="0" fontId="49" fillId="15" borderId="18" xfId="1478" applyFont="1" applyFill="1" applyBorder="1" applyAlignment="1">
      <alignment horizontal="center" vertical="center" wrapText="1" readingOrder="1"/>
    </xf>
    <xf numFmtId="0" fontId="49" fillId="15" borderId="0" xfId="1478" applyFont="1" applyFill="1" applyAlignment="1">
      <alignment horizontal="center" vertical="center" wrapText="1" readingOrder="1"/>
    </xf>
    <xf numFmtId="0" fontId="49" fillId="15" borderId="19" xfId="1478" applyFont="1" applyFill="1" applyBorder="1" applyAlignment="1">
      <alignment horizontal="center" vertical="center" wrapText="1" readingOrder="1"/>
    </xf>
    <xf numFmtId="0" fontId="88" fillId="49" borderId="29" xfId="0" applyFont="1" applyFill="1" applyBorder="1" applyAlignment="1">
      <alignment horizontal="center" vertical="center" wrapText="1" readingOrder="1"/>
    </xf>
    <xf numFmtId="0" fontId="82" fillId="49" borderId="30" xfId="0" applyFont="1" applyFill="1" applyBorder="1" applyAlignment="1">
      <alignment horizontal="center" vertical="center" wrapText="1" readingOrder="1"/>
    </xf>
    <xf numFmtId="0" fontId="82" fillId="49" borderId="31" xfId="0" applyFont="1" applyFill="1" applyBorder="1" applyAlignment="1">
      <alignment horizontal="center" vertical="center" wrapText="1" readingOrder="1"/>
    </xf>
    <xf numFmtId="0" fontId="84" fillId="0" borderId="0" xfId="1478" applyFont="1" applyFill="1" applyAlignment="1">
      <alignment horizontal="left" vertical="top" wrapText="1"/>
    </xf>
    <xf numFmtId="0" fontId="27" fillId="14" borderId="0" xfId="962" applyFont="1" applyFill="1" applyAlignment="1">
      <alignment vertical="center"/>
    </xf>
    <xf numFmtId="0" fontId="50" fillId="17" borderId="8" xfId="0" applyFont="1" applyFill="1" applyBorder="1" applyAlignment="1">
      <alignment vertical="center"/>
    </xf>
    <xf numFmtId="0" fontId="14" fillId="0" borderId="5" xfId="962" applyFont="1" applyBorder="1" applyAlignment="1">
      <alignment vertical="center"/>
    </xf>
    <xf numFmtId="0" fontId="2" fillId="0" borderId="5" xfId="962" applyBorder="1" applyAlignment="1">
      <alignment vertical="center"/>
    </xf>
    <xf numFmtId="0" fontId="51" fillId="15" borderId="5" xfId="962" applyFont="1" applyFill="1" applyBorder="1" applyAlignment="1">
      <alignment horizontal="left" vertical="center"/>
    </xf>
    <xf numFmtId="0" fontId="82" fillId="0" borderId="0" xfId="962" applyFont="1" applyFill="1" applyAlignment="1">
      <alignment horizontal="left" wrapText="1"/>
    </xf>
    <xf numFmtId="3" fontId="6" fillId="0" borderId="5" xfId="1187" applyNumberFormat="1" applyFont="1" applyFill="1" applyBorder="1" applyAlignment="1">
      <alignment horizontal="center" wrapText="1"/>
    </xf>
    <xf numFmtId="3" fontId="37" fillId="0" borderId="5" xfId="1187" applyNumberFormat="1" applyFont="1" applyFill="1" applyBorder="1" applyAlignment="1">
      <alignment horizontal="center" wrapText="1"/>
    </xf>
    <xf numFmtId="0" fontId="37" fillId="0" borderId="5" xfId="1187" applyFont="1" applyFill="1" applyBorder="1" applyAlignment="1">
      <alignment horizontal="center" wrapText="1"/>
    </xf>
    <xf numFmtId="3" fontId="6" fillId="0" borderId="0" xfId="962" applyNumberFormat="1" applyFont="1" applyAlignment="1">
      <alignment horizontal="center" wrapText="1"/>
    </xf>
    <xf numFmtId="3" fontId="37" fillId="0" borderId="0" xfId="1478" applyNumberFormat="1" applyFont="1" applyAlignment="1">
      <alignment horizontal="center" wrapText="1"/>
    </xf>
    <xf numFmtId="0" fontId="37" fillId="0" borderId="0" xfId="1478" applyFont="1" applyAlignment="1">
      <alignment horizontal="center" wrapText="1"/>
    </xf>
    <xf numFmtId="3" fontId="37" fillId="0" borderId="8" xfId="1478" applyNumberFormat="1" applyFont="1" applyBorder="1" applyAlignment="1">
      <alignment horizontal="center" wrapText="1"/>
    </xf>
    <xf numFmtId="0" fontId="37" fillId="0" borderId="8" xfId="1478" applyFont="1" applyBorder="1" applyAlignment="1">
      <alignment horizontal="center" wrapText="1"/>
    </xf>
    <xf numFmtId="3" fontId="5" fillId="0" borderId="0" xfId="0" applyNumberFormat="1" applyFont="1" applyAlignment="1">
      <alignment wrapText="1"/>
    </xf>
    <xf numFmtId="0" fontId="5" fillId="0" borderId="0" xfId="0" applyFont="1" applyAlignment="1">
      <alignment wrapText="1"/>
    </xf>
    <xf numFmtId="3" fontId="5" fillId="0" borderId="8" xfId="0" applyNumberFormat="1" applyFont="1" applyBorder="1" applyAlignment="1">
      <alignment wrapText="1"/>
    </xf>
    <xf numFmtId="0" fontId="5" fillId="0" borderId="8" xfId="0" applyFont="1" applyBorder="1" applyAlignment="1">
      <alignment wrapText="1"/>
    </xf>
    <xf numFmtId="3" fontId="6" fillId="0" borderId="5" xfId="1187" applyNumberFormat="1" applyFont="1" applyBorder="1" applyAlignment="1">
      <alignment horizontal="center" wrapText="1"/>
    </xf>
    <xf numFmtId="3" fontId="5" fillId="0" borderId="5" xfId="1187" applyNumberFormat="1" applyFont="1" applyBorder="1" applyAlignment="1">
      <alignment horizontal="center" wrapText="1"/>
    </xf>
    <xf numFmtId="0" fontId="5" fillId="0" borderId="5" xfId="1187" applyFont="1" applyBorder="1" applyAlignment="1">
      <alignment horizontal="center" wrapText="1"/>
    </xf>
    <xf numFmtId="3" fontId="6" fillId="0" borderId="0" xfId="962" applyNumberFormat="1" applyFont="1" applyFill="1" applyAlignment="1">
      <alignment horizontal="center" wrapText="1"/>
    </xf>
    <xf numFmtId="3" fontId="5" fillId="0" borderId="0" xfId="0" applyNumberFormat="1" applyFont="1" applyFill="1" applyAlignment="1">
      <alignment wrapText="1"/>
    </xf>
    <xf numFmtId="0" fontId="5" fillId="0" borderId="0" xfId="0" applyFont="1" applyFill="1" applyAlignment="1">
      <alignment wrapText="1"/>
    </xf>
    <xf numFmtId="3" fontId="5" fillId="0" borderId="8" xfId="0" applyNumberFormat="1" applyFont="1" applyFill="1" applyBorder="1" applyAlignment="1">
      <alignment wrapText="1"/>
    </xf>
    <xf numFmtId="0" fontId="5" fillId="0" borderId="8" xfId="0" applyFont="1" applyFill="1" applyBorder="1" applyAlignment="1">
      <alignment wrapText="1"/>
    </xf>
    <xf numFmtId="0" fontId="84" fillId="0" borderId="5" xfId="1591" applyFont="1" applyBorder="1" applyAlignment="1">
      <alignment horizontal="center" wrapText="1"/>
    </xf>
    <xf numFmtId="0" fontId="82" fillId="0" borderId="5" xfId="1591" applyFont="1" applyBorder="1" applyAlignment="1">
      <alignment horizontal="center" wrapText="1"/>
    </xf>
    <xf numFmtId="0" fontId="84" fillId="0" borderId="0" xfId="963" applyFont="1" applyAlignment="1">
      <alignment horizontal="center" wrapText="1"/>
    </xf>
    <xf numFmtId="0" fontId="0" fillId="0" borderId="0" xfId="0" applyAlignment="1">
      <alignment wrapText="1"/>
    </xf>
    <xf numFmtId="0" fontId="0" fillId="0" borderId="8" xfId="0" applyBorder="1" applyAlignment="1">
      <alignment wrapText="1"/>
    </xf>
    <xf numFmtId="0" fontId="84" fillId="0" borderId="0" xfId="962" applyFont="1" applyAlignment="1">
      <alignment horizontal="center" wrapText="1"/>
    </xf>
    <xf numFmtId="0" fontId="82" fillId="0" borderId="0" xfId="0" applyFont="1" applyAlignment="1">
      <alignment wrapText="1"/>
    </xf>
    <xf numFmtId="0" fontId="82" fillId="0" borderId="8" xfId="0" applyFont="1" applyBorder="1" applyAlignment="1">
      <alignment wrapText="1"/>
    </xf>
    <xf numFmtId="0" fontId="84" fillId="0" borderId="5" xfId="1187" applyFont="1" applyBorder="1" applyAlignment="1">
      <alignment horizontal="center" wrapText="1"/>
    </xf>
    <xf numFmtId="0" fontId="82" fillId="0" borderId="5" xfId="1187" applyFont="1" applyBorder="1" applyAlignment="1">
      <alignment horizontal="center" wrapText="1"/>
    </xf>
    <xf numFmtId="3" fontId="84" fillId="0" borderId="0" xfId="963" applyNumberFormat="1" applyFont="1" applyAlignment="1">
      <alignment horizontal="center" wrapText="1"/>
    </xf>
    <xf numFmtId="3" fontId="82" fillId="0" borderId="0" xfId="1531" applyNumberFormat="1" applyFont="1" applyAlignment="1">
      <alignment wrapText="1"/>
    </xf>
    <xf numFmtId="0" fontId="82" fillId="0" borderId="0" xfId="1531" applyFont="1" applyAlignment="1">
      <alignment wrapText="1"/>
    </xf>
    <xf numFmtId="3" fontId="82" fillId="0" borderId="8" xfId="1531" applyNumberFormat="1" applyFont="1" applyBorder="1" applyAlignment="1">
      <alignment wrapText="1"/>
    </xf>
    <xf numFmtId="0" fontId="82" fillId="0" borderId="8" xfId="1531" applyFont="1" applyBorder="1" applyAlignment="1">
      <alignment wrapText="1"/>
    </xf>
    <xf numFmtId="0" fontId="84" fillId="0" borderId="8" xfId="963" applyFont="1" applyBorder="1" applyAlignment="1">
      <alignment horizontal="center" wrapText="1"/>
    </xf>
    <xf numFmtId="0" fontId="84" fillId="0" borderId="0" xfId="962" applyFont="1" applyFill="1" applyAlignment="1">
      <alignment horizontal="center" wrapText="1"/>
    </xf>
    <xf numFmtId="0" fontId="82" fillId="0" borderId="0" xfId="1495" applyFont="1" applyFill="1" applyAlignment="1">
      <alignment horizontal="center" wrapText="1"/>
    </xf>
    <xf numFmtId="0" fontId="82" fillId="0" borderId="8" xfId="1495" applyFont="1" applyFill="1" applyBorder="1" applyAlignment="1">
      <alignment horizontal="center" wrapText="1"/>
    </xf>
    <xf numFmtId="17" fontId="84" fillId="0" borderId="5" xfId="962" quotePrefix="1" applyNumberFormat="1" applyFont="1" applyFill="1" applyBorder="1" applyAlignment="1">
      <alignment horizontal="center" wrapText="1"/>
    </xf>
    <xf numFmtId="0" fontId="84" fillId="0" borderId="5" xfId="962" applyFont="1" applyFill="1" applyBorder="1" applyAlignment="1">
      <alignment horizontal="center" wrapText="1"/>
    </xf>
    <xf numFmtId="0" fontId="82" fillId="0" borderId="0" xfId="0" applyFont="1" applyAlignment="1">
      <alignment horizontal="center" wrapText="1"/>
    </xf>
    <xf numFmtId="0" fontId="82" fillId="0" borderId="8" xfId="0" applyFont="1" applyBorder="1" applyAlignment="1">
      <alignment horizontal="center" wrapText="1"/>
    </xf>
    <xf numFmtId="0" fontId="84" fillId="0" borderId="5" xfId="962" applyFont="1" applyBorder="1" applyAlignment="1">
      <alignment horizontal="center" wrapText="1"/>
    </xf>
    <xf numFmtId="0" fontId="84" fillId="0" borderId="5" xfId="1591" applyNumberFormat="1" applyFont="1" applyBorder="1" applyAlignment="1">
      <alignment horizontal="center" wrapText="1"/>
    </xf>
    <xf numFmtId="0" fontId="84" fillId="0" borderId="5" xfId="963" applyFont="1" applyBorder="1" applyAlignment="1">
      <alignment horizontal="center" wrapText="1"/>
    </xf>
    <xf numFmtId="0" fontId="39" fillId="0" borderId="5" xfId="961" applyFont="1" applyBorder="1" applyAlignment="1">
      <alignment horizontal="center" wrapText="1"/>
    </xf>
    <xf numFmtId="0" fontId="38" fillId="0" borderId="5" xfId="961" applyFont="1" applyBorder="1" applyAlignment="1">
      <alignment horizontal="center" wrapText="1"/>
    </xf>
    <xf numFmtId="0" fontId="39" fillId="0" borderId="0" xfId="961" applyFont="1" applyAlignment="1">
      <alignment horizontal="center" wrapText="1"/>
    </xf>
    <xf numFmtId="0" fontId="37" fillId="0" borderId="0" xfId="0" applyFont="1" applyAlignment="1">
      <alignment horizontal="center" wrapText="1"/>
    </xf>
    <xf numFmtId="0" fontId="37" fillId="0" borderId="8" xfId="0" applyFont="1" applyBorder="1" applyAlignment="1">
      <alignment horizontal="center" wrapText="1"/>
    </xf>
    <xf numFmtId="1" fontId="84" fillId="0" borderId="5" xfId="1591" applyNumberFormat="1" applyFont="1" applyBorder="1" applyAlignment="1">
      <alignment horizontal="center" wrapText="1"/>
    </xf>
    <xf numFmtId="0" fontId="2" fillId="0" borderId="8" xfId="962" applyBorder="1" applyAlignment="1">
      <alignment horizontal="left" vertical="top" wrapText="1"/>
    </xf>
    <xf numFmtId="0" fontId="84" fillId="0" borderId="5" xfId="1187" applyFont="1" applyFill="1" applyBorder="1" applyAlignment="1">
      <alignment horizontal="center" wrapText="1"/>
    </xf>
    <xf numFmtId="0" fontId="84" fillId="0" borderId="7" xfId="962" applyFont="1" applyFill="1" applyBorder="1" applyAlignment="1">
      <alignment horizontal="center" wrapText="1"/>
    </xf>
    <xf numFmtId="0" fontId="84" fillId="0" borderId="7" xfId="0" applyFont="1" applyFill="1" applyBorder="1" applyAlignment="1">
      <alignment horizontal="center" wrapText="1"/>
    </xf>
    <xf numFmtId="0" fontId="84" fillId="0" borderId="8" xfId="0" applyFont="1" applyFill="1" applyBorder="1" applyAlignment="1">
      <alignment horizontal="center" wrapText="1"/>
    </xf>
    <xf numFmtId="0" fontId="84" fillId="0" borderId="0" xfId="963" applyFont="1" applyFill="1" applyAlignment="1">
      <alignment horizontal="center" wrapText="1"/>
    </xf>
    <xf numFmtId="0" fontId="82" fillId="0" borderId="0" xfId="1592" applyFont="1" applyFill="1" applyAlignment="1">
      <alignment wrapText="1"/>
    </xf>
    <xf numFmtId="0" fontId="82" fillId="0" borderId="8" xfId="1592" applyFont="1" applyFill="1" applyBorder="1" applyAlignment="1">
      <alignment wrapText="1"/>
    </xf>
    <xf numFmtId="0" fontId="84" fillId="0" borderId="5" xfId="963" applyFont="1" applyFill="1" applyBorder="1" applyAlignment="1">
      <alignment horizontal="center" wrapText="1"/>
    </xf>
    <xf numFmtId="0" fontId="82" fillId="0" borderId="0" xfId="963" quotePrefix="1" applyFont="1" applyFill="1" applyAlignment="1">
      <alignment horizontal="center" wrapText="1"/>
    </xf>
    <xf numFmtId="0" fontId="2" fillId="0" borderId="0" xfId="1479" applyFill="1" applyAlignment="1">
      <alignment wrapText="1"/>
    </xf>
    <xf numFmtId="0" fontId="2" fillId="0" borderId="8" xfId="1479" applyFill="1" applyBorder="1" applyAlignment="1">
      <alignment wrapText="1"/>
    </xf>
    <xf numFmtId="0" fontId="82" fillId="0" borderId="0" xfId="1479" applyFont="1" applyFill="1" applyAlignment="1">
      <alignment wrapText="1"/>
    </xf>
    <xf numFmtId="0" fontId="82" fillId="0" borderId="8" xfId="1479" applyFont="1" applyFill="1" applyBorder="1" applyAlignment="1">
      <alignment wrapText="1"/>
    </xf>
    <xf numFmtId="0" fontId="62" fillId="0" borderId="0" xfId="1479" applyFont="1" applyFill="1" applyAlignment="1">
      <alignment wrapText="1"/>
    </xf>
    <xf numFmtId="0" fontId="62" fillId="0" borderId="8" xfId="1479" applyFont="1" applyFill="1" applyBorder="1" applyAlignment="1">
      <alignment wrapText="1"/>
    </xf>
    <xf numFmtId="0" fontId="84" fillId="0" borderId="8" xfId="963" applyFont="1" applyFill="1" applyBorder="1" applyAlignment="1">
      <alignment horizontal="center" wrapText="1"/>
    </xf>
    <xf numFmtId="0" fontId="82" fillId="0" borderId="8" xfId="963" quotePrefix="1" applyFont="1" applyFill="1" applyBorder="1" applyAlignment="1">
      <alignment horizontal="center" wrapText="1"/>
    </xf>
    <xf numFmtId="0" fontId="84" fillId="0" borderId="0" xfId="1479" applyFont="1" applyFill="1" applyAlignment="1">
      <alignment wrapText="1"/>
    </xf>
    <xf numFmtId="0" fontId="84" fillId="0" borderId="8" xfId="1479" applyFont="1" applyFill="1" applyBorder="1" applyAlignment="1">
      <alignment wrapText="1"/>
    </xf>
    <xf numFmtId="0" fontId="84" fillId="0" borderId="0" xfId="1479" applyFont="1" applyAlignment="1">
      <alignment horizontal="center" wrapText="1"/>
    </xf>
    <xf numFmtId="0" fontId="82" fillId="0" borderId="0" xfId="1479" applyFont="1" applyAlignment="1">
      <alignment wrapText="1"/>
    </xf>
    <xf numFmtId="0" fontId="82" fillId="0" borderId="8" xfId="1479" applyFont="1" applyBorder="1" applyAlignment="1">
      <alignment wrapText="1"/>
    </xf>
    <xf numFmtId="0" fontId="82" fillId="0" borderId="5" xfId="1591" applyFont="1" applyBorder="1"/>
    <xf numFmtId="0" fontId="84" fillId="0" borderId="7" xfId="963" applyFont="1" applyBorder="1" applyAlignment="1">
      <alignment horizontal="center" wrapText="1"/>
    </xf>
    <xf numFmtId="3" fontId="82" fillId="0" borderId="0" xfId="1479" applyNumberFormat="1" applyFont="1" applyAlignment="1">
      <alignment horizontal="center" wrapText="1"/>
    </xf>
    <xf numFmtId="3" fontId="82" fillId="0" borderId="8" xfId="1479" applyNumberFormat="1" applyFont="1" applyBorder="1" applyAlignment="1">
      <alignment horizontal="center" wrapText="1"/>
    </xf>
    <xf numFmtId="3" fontId="84" fillId="0" borderId="5" xfId="1591" quotePrefix="1" applyNumberFormat="1" applyFont="1" applyBorder="1" applyAlignment="1">
      <alignment horizontal="center" wrapText="1"/>
    </xf>
    <xf numFmtId="3" fontId="82" fillId="0" borderId="5" xfId="1591" applyNumberFormat="1" applyFont="1" applyBorder="1"/>
    <xf numFmtId="3" fontId="82" fillId="0" borderId="0" xfId="1479" quotePrefix="1" applyNumberFormat="1" applyFont="1" applyAlignment="1">
      <alignment horizontal="center" wrapText="1"/>
    </xf>
    <xf numFmtId="0" fontId="84" fillId="0" borderId="7" xfId="962" applyFont="1" applyBorder="1" applyAlignment="1">
      <alignment horizontal="center" wrapText="1"/>
    </xf>
    <xf numFmtId="0" fontId="84" fillId="0" borderId="8" xfId="962" applyFont="1" applyBorder="1" applyAlignment="1">
      <alignment horizontal="center" wrapText="1"/>
    </xf>
    <xf numFmtId="0" fontId="24" fillId="14" borderId="0" xfId="929" applyFont="1" applyFill="1" applyAlignment="1" applyProtection="1">
      <alignment horizontal="left" vertical="top"/>
    </xf>
    <xf numFmtId="3" fontId="82" fillId="0" borderId="8" xfId="964" applyNumberFormat="1" applyFont="1" applyBorder="1" applyAlignment="1">
      <alignment horizontal="center" wrapText="1"/>
    </xf>
    <xf numFmtId="0" fontId="82" fillId="0" borderId="8" xfId="964" applyFont="1" applyBorder="1" applyAlignment="1">
      <alignment horizontal="center" wrapText="1"/>
    </xf>
    <xf numFmtId="0" fontId="82" fillId="0" borderId="0" xfId="962" applyFont="1" applyAlignment="1">
      <alignment horizontal="center" wrapText="1"/>
    </xf>
    <xf numFmtId="0" fontId="82" fillId="0" borderId="0" xfId="964" applyFont="1"/>
  </cellXfs>
  <cellStyles count="1593">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40% - Accent1 2" xfId="12" xr:uid="{00000000-0005-0000-0000-00000B000000}"/>
    <cellStyle name="40% - Accent1 2 2" xfId="13" xr:uid="{00000000-0005-0000-0000-00000C000000}"/>
    <cellStyle name="40% - Accent2 2" xfId="14" xr:uid="{00000000-0005-0000-0000-00000D000000}"/>
    <cellStyle name="40% - Accent3 2" xfId="15" xr:uid="{00000000-0005-0000-0000-00000E000000}"/>
    <cellStyle name="40% - Accent3 2 2" xfId="16" xr:uid="{00000000-0005-0000-0000-00000F000000}"/>
    <cellStyle name="40% - Accent4 2" xfId="17" xr:uid="{00000000-0005-0000-0000-000010000000}"/>
    <cellStyle name="40% - Accent4 2 2" xfId="18" xr:uid="{00000000-0005-0000-0000-000011000000}"/>
    <cellStyle name="40% - Accent5 2" xfId="19" xr:uid="{00000000-0005-0000-0000-000012000000}"/>
    <cellStyle name="40% - Accent5 2 2" xfId="20" xr:uid="{00000000-0005-0000-0000-000013000000}"/>
    <cellStyle name="40% - Accent6 2" xfId="21" xr:uid="{00000000-0005-0000-0000-000014000000}"/>
    <cellStyle name="40% - Accent6 2 2" xfId="22" xr:uid="{00000000-0005-0000-0000-000015000000}"/>
    <cellStyle name="60% - Accent1 2" xfId="23" xr:uid="{00000000-0005-0000-0000-000016000000}"/>
    <cellStyle name="60% - Accent1 2 2" xfId="24" xr:uid="{00000000-0005-0000-0000-000017000000}"/>
    <cellStyle name="60% - Accent2 2" xfId="25" xr:uid="{00000000-0005-0000-0000-000018000000}"/>
    <cellStyle name="60% - Accent3 2" xfId="26" xr:uid="{00000000-0005-0000-0000-000019000000}"/>
    <cellStyle name="60% - Accent3 2 2" xfId="27" xr:uid="{00000000-0005-0000-0000-00001A000000}"/>
    <cellStyle name="60% - Accent4 2" xfId="28" xr:uid="{00000000-0005-0000-0000-00001B000000}"/>
    <cellStyle name="60% - Accent4 2 2" xfId="29" xr:uid="{00000000-0005-0000-0000-00001C000000}"/>
    <cellStyle name="60% - Accent5 2" xfId="30" xr:uid="{00000000-0005-0000-0000-00001D000000}"/>
    <cellStyle name="60% - Accent5 2 2" xfId="31" xr:uid="{00000000-0005-0000-0000-00001E000000}"/>
    <cellStyle name="60% - Accent6 2" xfId="32" xr:uid="{00000000-0005-0000-0000-00001F000000}"/>
    <cellStyle name="60% - Accent6 2 2" xfId="33" xr:uid="{00000000-0005-0000-0000-000020000000}"/>
    <cellStyle name="Accent1 2" xfId="34" xr:uid="{00000000-0005-0000-0000-000021000000}"/>
    <cellStyle name="Accent1 2 2" xfId="35" xr:uid="{00000000-0005-0000-0000-000022000000}"/>
    <cellStyle name="Accent2 2" xfId="36" xr:uid="{00000000-0005-0000-0000-000023000000}"/>
    <cellStyle name="Accent3 2" xfId="37" xr:uid="{00000000-0005-0000-0000-000024000000}"/>
    <cellStyle name="Accent4 2" xfId="38" xr:uid="{00000000-0005-0000-0000-000025000000}"/>
    <cellStyle name="Accent4 2 2" xfId="39" xr:uid="{00000000-0005-0000-0000-000026000000}"/>
    <cellStyle name="Accent5 2" xfId="40" xr:uid="{00000000-0005-0000-0000-000027000000}"/>
    <cellStyle name="Accent6 2" xfId="41" xr:uid="{00000000-0005-0000-0000-000028000000}"/>
    <cellStyle name="Bad 2" xfId="42" xr:uid="{00000000-0005-0000-0000-000029000000}"/>
    <cellStyle name="Calculation 2" xfId="43" xr:uid="{00000000-0005-0000-0000-00002A000000}"/>
    <cellStyle name="Calculation 2 2" xfId="44" xr:uid="{00000000-0005-0000-0000-00002B000000}"/>
    <cellStyle name="cells" xfId="45" xr:uid="{00000000-0005-0000-0000-00002C000000}"/>
    <cellStyle name="cells 2" xfId="46" xr:uid="{00000000-0005-0000-0000-00002D000000}"/>
    <cellStyle name="cells 3" xfId="47" xr:uid="{00000000-0005-0000-0000-00002E000000}"/>
    <cellStyle name="Check Cell 2" xfId="48" xr:uid="{00000000-0005-0000-0000-00002F000000}"/>
    <cellStyle name="column field 2" xfId="49" xr:uid="{00000000-0005-0000-0000-000030000000}"/>
    <cellStyle name="Comma 10" xfId="50" xr:uid="{00000000-0005-0000-0000-000031000000}"/>
    <cellStyle name="Comma 10 10" xfId="51" xr:uid="{00000000-0005-0000-0000-000032000000}"/>
    <cellStyle name="Comma 10 10 2" xfId="52" xr:uid="{00000000-0005-0000-0000-000033000000}"/>
    <cellStyle name="Comma 10 11" xfId="53" xr:uid="{00000000-0005-0000-0000-000034000000}"/>
    <cellStyle name="Comma 10 11 2" xfId="54" xr:uid="{00000000-0005-0000-0000-000035000000}"/>
    <cellStyle name="Comma 10 12" xfId="55" xr:uid="{00000000-0005-0000-0000-000036000000}"/>
    <cellStyle name="Comma 10 12 2" xfId="56" xr:uid="{00000000-0005-0000-0000-000037000000}"/>
    <cellStyle name="Comma 10 13" xfId="57" xr:uid="{00000000-0005-0000-0000-000038000000}"/>
    <cellStyle name="Comma 10 13 2" xfId="58" xr:uid="{00000000-0005-0000-0000-000039000000}"/>
    <cellStyle name="Comma 10 14" xfId="59" xr:uid="{00000000-0005-0000-0000-00003A000000}"/>
    <cellStyle name="Comma 10 14 2" xfId="60" xr:uid="{00000000-0005-0000-0000-00003B000000}"/>
    <cellStyle name="Comma 10 15" xfId="61" xr:uid="{00000000-0005-0000-0000-00003C000000}"/>
    <cellStyle name="Comma 10 2" xfId="62" xr:uid="{00000000-0005-0000-0000-00003D000000}"/>
    <cellStyle name="Comma 10 2 2" xfId="63" xr:uid="{00000000-0005-0000-0000-00003E000000}"/>
    <cellStyle name="Comma 10 2 2 2" xfId="64" xr:uid="{00000000-0005-0000-0000-00003F000000}"/>
    <cellStyle name="Comma 10 2 3" xfId="65" xr:uid="{00000000-0005-0000-0000-000040000000}"/>
    <cellStyle name="Comma 10 2 3 2" xfId="66" xr:uid="{00000000-0005-0000-0000-000041000000}"/>
    <cellStyle name="Comma 10 2 4" xfId="67" xr:uid="{00000000-0005-0000-0000-000042000000}"/>
    <cellStyle name="Comma 10 2 4 2" xfId="68" xr:uid="{00000000-0005-0000-0000-000043000000}"/>
    <cellStyle name="Comma 10 2 5" xfId="69" xr:uid="{00000000-0005-0000-0000-000044000000}"/>
    <cellStyle name="Comma 10 3" xfId="70" xr:uid="{00000000-0005-0000-0000-000045000000}"/>
    <cellStyle name="Comma 10 3 2" xfId="71" xr:uid="{00000000-0005-0000-0000-000046000000}"/>
    <cellStyle name="Comma 10 3 2 2" xfId="72" xr:uid="{00000000-0005-0000-0000-000047000000}"/>
    <cellStyle name="Comma 10 3 3" xfId="73" xr:uid="{00000000-0005-0000-0000-000048000000}"/>
    <cellStyle name="Comma 10 4" xfId="74" xr:uid="{00000000-0005-0000-0000-000049000000}"/>
    <cellStyle name="Comma 10 4 2" xfId="75" xr:uid="{00000000-0005-0000-0000-00004A000000}"/>
    <cellStyle name="Comma 10 5" xfId="76" xr:uid="{00000000-0005-0000-0000-00004B000000}"/>
    <cellStyle name="Comma 10 5 2" xfId="77" xr:uid="{00000000-0005-0000-0000-00004C000000}"/>
    <cellStyle name="Comma 10 6" xfId="78" xr:uid="{00000000-0005-0000-0000-00004D000000}"/>
    <cellStyle name="Comma 10 6 2" xfId="79" xr:uid="{00000000-0005-0000-0000-00004E000000}"/>
    <cellStyle name="Comma 10 7" xfId="80" xr:uid="{00000000-0005-0000-0000-00004F000000}"/>
    <cellStyle name="Comma 10 7 2" xfId="81" xr:uid="{00000000-0005-0000-0000-000050000000}"/>
    <cellStyle name="Comma 10 8" xfId="82" xr:uid="{00000000-0005-0000-0000-000051000000}"/>
    <cellStyle name="Comma 10 8 2" xfId="83" xr:uid="{00000000-0005-0000-0000-000052000000}"/>
    <cellStyle name="Comma 10 9" xfId="84" xr:uid="{00000000-0005-0000-0000-000053000000}"/>
    <cellStyle name="Comma 10 9 2" xfId="85" xr:uid="{00000000-0005-0000-0000-000054000000}"/>
    <cellStyle name="Comma 11" xfId="86" xr:uid="{00000000-0005-0000-0000-000055000000}"/>
    <cellStyle name="Comma 11 10" xfId="87" xr:uid="{00000000-0005-0000-0000-000056000000}"/>
    <cellStyle name="Comma 11 10 2" xfId="88" xr:uid="{00000000-0005-0000-0000-000057000000}"/>
    <cellStyle name="Comma 11 11" xfId="89" xr:uid="{00000000-0005-0000-0000-000058000000}"/>
    <cellStyle name="Comma 11 11 2" xfId="90" xr:uid="{00000000-0005-0000-0000-000059000000}"/>
    <cellStyle name="Comma 11 12" xfId="91" xr:uid="{00000000-0005-0000-0000-00005A000000}"/>
    <cellStyle name="Comma 11 12 2" xfId="92" xr:uid="{00000000-0005-0000-0000-00005B000000}"/>
    <cellStyle name="Comma 11 13" xfId="93" xr:uid="{00000000-0005-0000-0000-00005C000000}"/>
    <cellStyle name="Comma 11 13 2" xfId="94" xr:uid="{00000000-0005-0000-0000-00005D000000}"/>
    <cellStyle name="Comma 11 14" xfId="95" xr:uid="{00000000-0005-0000-0000-00005E000000}"/>
    <cellStyle name="Comma 11 14 2" xfId="96" xr:uid="{00000000-0005-0000-0000-00005F000000}"/>
    <cellStyle name="Comma 11 15" xfId="97" xr:uid="{00000000-0005-0000-0000-000060000000}"/>
    <cellStyle name="Comma 11 2" xfId="98" xr:uid="{00000000-0005-0000-0000-000061000000}"/>
    <cellStyle name="Comma 11 2 2" xfId="99" xr:uid="{00000000-0005-0000-0000-000062000000}"/>
    <cellStyle name="Comma 11 2 2 2" xfId="100" xr:uid="{00000000-0005-0000-0000-000063000000}"/>
    <cellStyle name="Comma 11 2 3" xfId="101" xr:uid="{00000000-0005-0000-0000-000064000000}"/>
    <cellStyle name="Comma 11 2 3 2" xfId="102" xr:uid="{00000000-0005-0000-0000-000065000000}"/>
    <cellStyle name="Comma 11 2 4" xfId="103" xr:uid="{00000000-0005-0000-0000-000066000000}"/>
    <cellStyle name="Comma 11 2 4 2" xfId="104" xr:uid="{00000000-0005-0000-0000-000067000000}"/>
    <cellStyle name="Comma 11 2 5" xfId="105" xr:uid="{00000000-0005-0000-0000-000068000000}"/>
    <cellStyle name="Comma 11 3" xfId="106" xr:uid="{00000000-0005-0000-0000-000069000000}"/>
    <cellStyle name="Comma 11 3 2" xfId="107" xr:uid="{00000000-0005-0000-0000-00006A000000}"/>
    <cellStyle name="Comma 11 3 2 2" xfId="108" xr:uid="{00000000-0005-0000-0000-00006B000000}"/>
    <cellStyle name="Comma 11 3 3" xfId="109" xr:uid="{00000000-0005-0000-0000-00006C000000}"/>
    <cellStyle name="Comma 11 3 3 2" xfId="110" xr:uid="{00000000-0005-0000-0000-00006D000000}"/>
    <cellStyle name="Comma 11 3 4" xfId="111" xr:uid="{00000000-0005-0000-0000-00006E000000}"/>
    <cellStyle name="Comma 11 3 4 2" xfId="112" xr:uid="{00000000-0005-0000-0000-00006F000000}"/>
    <cellStyle name="Comma 11 3 5" xfId="113" xr:uid="{00000000-0005-0000-0000-000070000000}"/>
    <cellStyle name="Comma 11 4" xfId="114" xr:uid="{00000000-0005-0000-0000-000071000000}"/>
    <cellStyle name="Comma 11 4 2" xfId="115" xr:uid="{00000000-0005-0000-0000-000072000000}"/>
    <cellStyle name="Comma 11 5" xfId="116" xr:uid="{00000000-0005-0000-0000-000073000000}"/>
    <cellStyle name="Comma 11 5 2" xfId="117" xr:uid="{00000000-0005-0000-0000-000074000000}"/>
    <cellStyle name="Comma 11 6" xfId="118" xr:uid="{00000000-0005-0000-0000-000075000000}"/>
    <cellStyle name="Comma 11 6 2" xfId="119" xr:uid="{00000000-0005-0000-0000-000076000000}"/>
    <cellStyle name="Comma 11 7" xfId="120" xr:uid="{00000000-0005-0000-0000-000077000000}"/>
    <cellStyle name="Comma 11 7 2" xfId="121" xr:uid="{00000000-0005-0000-0000-000078000000}"/>
    <cellStyle name="Comma 11 8" xfId="122" xr:uid="{00000000-0005-0000-0000-000079000000}"/>
    <cellStyle name="Comma 11 8 2" xfId="123" xr:uid="{00000000-0005-0000-0000-00007A000000}"/>
    <cellStyle name="Comma 11 9" xfId="124" xr:uid="{00000000-0005-0000-0000-00007B000000}"/>
    <cellStyle name="Comma 11 9 2" xfId="125" xr:uid="{00000000-0005-0000-0000-00007C000000}"/>
    <cellStyle name="Comma 12" xfId="126" xr:uid="{00000000-0005-0000-0000-00007D000000}"/>
    <cellStyle name="Comma 12 10" xfId="127" xr:uid="{00000000-0005-0000-0000-00007E000000}"/>
    <cellStyle name="Comma 12 10 2" xfId="128" xr:uid="{00000000-0005-0000-0000-00007F000000}"/>
    <cellStyle name="Comma 12 11" xfId="129" xr:uid="{00000000-0005-0000-0000-000080000000}"/>
    <cellStyle name="Comma 12 11 2" xfId="130" xr:uid="{00000000-0005-0000-0000-000081000000}"/>
    <cellStyle name="Comma 12 12" xfId="131" xr:uid="{00000000-0005-0000-0000-000082000000}"/>
    <cellStyle name="Comma 12 12 2" xfId="132" xr:uid="{00000000-0005-0000-0000-000083000000}"/>
    <cellStyle name="Comma 12 13" xfId="133" xr:uid="{00000000-0005-0000-0000-000084000000}"/>
    <cellStyle name="Comma 12 13 2" xfId="134" xr:uid="{00000000-0005-0000-0000-000085000000}"/>
    <cellStyle name="Comma 12 14" xfId="135" xr:uid="{00000000-0005-0000-0000-000086000000}"/>
    <cellStyle name="Comma 12 14 2" xfId="136" xr:uid="{00000000-0005-0000-0000-000087000000}"/>
    <cellStyle name="Comma 12 15" xfId="137" xr:uid="{00000000-0005-0000-0000-000088000000}"/>
    <cellStyle name="Comma 12 2" xfId="138" xr:uid="{00000000-0005-0000-0000-000089000000}"/>
    <cellStyle name="Comma 12 2 2" xfId="139" xr:uid="{00000000-0005-0000-0000-00008A000000}"/>
    <cellStyle name="Comma 12 2 2 2" xfId="140" xr:uid="{00000000-0005-0000-0000-00008B000000}"/>
    <cellStyle name="Comma 12 2 3" xfId="141" xr:uid="{00000000-0005-0000-0000-00008C000000}"/>
    <cellStyle name="Comma 12 2 3 2" xfId="142" xr:uid="{00000000-0005-0000-0000-00008D000000}"/>
    <cellStyle name="Comma 12 2 4" xfId="143" xr:uid="{00000000-0005-0000-0000-00008E000000}"/>
    <cellStyle name="Comma 12 2 4 2" xfId="144" xr:uid="{00000000-0005-0000-0000-00008F000000}"/>
    <cellStyle name="Comma 12 2 5" xfId="145" xr:uid="{00000000-0005-0000-0000-000090000000}"/>
    <cellStyle name="Comma 12 3" xfId="146" xr:uid="{00000000-0005-0000-0000-000091000000}"/>
    <cellStyle name="Comma 12 3 2" xfId="147" xr:uid="{00000000-0005-0000-0000-000092000000}"/>
    <cellStyle name="Comma 12 3 2 2" xfId="148" xr:uid="{00000000-0005-0000-0000-000093000000}"/>
    <cellStyle name="Comma 12 3 3" xfId="149" xr:uid="{00000000-0005-0000-0000-000094000000}"/>
    <cellStyle name="Comma 12 4" xfId="150" xr:uid="{00000000-0005-0000-0000-000095000000}"/>
    <cellStyle name="Comma 12 4 2" xfId="151" xr:uid="{00000000-0005-0000-0000-000096000000}"/>
    <cellStyle name="Comma 12 5" xfId="152" xr:uid="{00000000-0005-0000-0000-000097000000}"/>
    <cellStyle name="Comma 12 5 2" xfId="153" xr:uid="{00000000-0005-0000-0000-000098000000}"/>
    <cellStyle name="Comma 12 6" xfId="154" xr:uid="{00000000-0005-0000-0000-000099000000}"/>
    <cellStyle name="Comma 12 6 2" xfId="155" xr:uid="{00000000-0005-0000-0000-00009A000000}"/>
    <cellStyle name="Comma 12 7" xfId="156" xr:uid="{00000000-0005-0000-0000-00009B000000}"/>
    <cellStyle name="Comma 12 7 2" xfId="157" xr:uid="{00000000-0005-0000-0000-00009C000000}"/>
    <cellStyle name="Comma 12 8" xfId="158" xr:uid="{00000000-0005-0000-0000-00009D000000}"/>
    <cellStyle name="Comma 12 8 2" xfId="159" xr:uid="{00000000-0005-0000-0000-00009E000000}"/>
    <cellStyle name="Comma 12 9" xfId="160" xr:uid="{00000000-0005-0000-0000-00009F000000}"/>
    <cellStyle name="Comma 12 9 2" xfId="161" xr:uid="{00000000-0005-0000-0000-0000A0000000}"/>
    <cellStyle name="Comma 13" xfId="162" xr:uid="{00000000-0005-0000-0000-0000A1000000}"/>
    <cellStyle name="Comma 13 10" xfId="163" xr:uid="{00000000-0005-0000-0000-0000A2000000}"/>
    <cellStyle name="Comma 13 10 2" xfId="164" xr:uid="{00000000-0005-0000-0000-0000A3000000}"/>
    <cellStyle name="Comma 13 11" xfId="165" xr:uid="{00000000-0005-0000-0000-0000A4000000}"/>
    <cellStyle name="Comma 13 11 2" xfId="166" xr:uid="{00000000-0005-0000-0000-0000A5000000}"/>
    <cellStyle name="Comma 13 12" xfId="167" xr:uid="{00000000-0005-0000-0000-0000A6000000}"/>
    <cellStyle name="Comma 13 12 2" xfId="168" xr:uid="{00000000-0005-0000-0000-0000A7000000}"/>
    <cellStyle name="Comma 13 13" xfId="169" xr:uid="{00000000-0005-0000-0000-0000A8000000}"/>
    <cellStyle name="Comma 13 13 2" xfId="170" xr:uid="{00000000-0005-0000-0000-0000A9000000}"/>
    <cellStyle name="Comma 13 14" xfId="171" xr:uid="{00000000-0005-0000-0000-0000AA000000}"/>
    <cellStyle name="Comma 13 14 2" xfId="172" xr:uid="{00000000-0005-0000-0000-0000AB000000}"/>
    <cellStyle name="Comma 13 15" xfId="173" xr:uid="{00000000-0005-0000-0000-0000AC000000}"/>
    <cellStyle name="Comma 13 15 2" xfId="174" xr:uid="{00000000-0005-0000-0000-0000AD000000}"/>
    <cellStyle name="Comma 13 16" xfId="175" xr:uid="{00000000-0005-0000-0000-0000AE000000}"/>
    <cellStyle name="Comma 13 2" xfId="176" xr:uid="{00000000-0005-0000-0000-0000AF000000}"/>
    <cellStyle name="Comma 13 2 2" xfId="177" xr:uid="{00000000-0005-0000-0000-0000B0000000}"/>
    <cellStyle name="Comma 13 3" xfId="178" xr:uid="{00000000-0005-0000-0000-0000B1000000}"/>
    <cellStyle name="Comma 13 3 2" xfId="179" xr:uid="{00000000-0005-0000-0000-0000B2000000}"/>
    <cellStyle name="Comma 13 4" xfId="180" xr:uid="{00000000-0005-0000-0000-0000B3000000}"/>
    <cellStyle name="Comma 13 4 2" xfId="181" xr:uid="{00000000-0005-0000-0000-0000B4000000}"/>
    <cellStyle name="Comma 13 5" xfId="182" xr:uid="{00000000-0005-0000-0000-0000B5000000}"/>
    <cellStyle name="Comma 13 5 2" xfId="183" xr:uid="{00000000-0005-0000-0000-0000B6000000}"/>
    <cellStyle name="Comma 13 6" xfId="184" xr:uid="{00000000-0005-0000-0000-0000B7000000}"/>
    <cellStyle name="Comma 13 6 2" xfId="185" xr:uid="{00000000-0005-0000-0000-0000B8000000}"/>
    <cellStyle name="Comma 13 7" xfId="186" xr:uid="{00000000-0005-0000-0000-0000B9000000}"/>
    <cellStyle name="Comma 13 7 2" xfId="187" xr:uid="{00000000-0005-0000-0000-0000BA000000}"/>
    <cellStyle name="Comma 13 8" xfId="188" xr:uid="{00000000-0005-0000-0000-0000BB000000}"/>
    <cellStyle name="Comma 13 8 2" xfId="189" xr:uid="{00000000-0005-0000-0000-0000BC000000}"/>
    <cellStyle name="Comma 13 9" xfId="190" xr:uid="{00000000-0005-0000-0000-0000BD000000}"/>
    <cellStyle name="Comma 13 9 2" xfId="191" xr:uid="{00000000-0005-0000-0000-0000BE000000}"/>
    <cellStyle name="Comma 14" xfId="192" xr:uid="{00000000-0005-0000-0000-0000BF000000}"/>
    <cellStyle name="Comma 14 2" xfId="193" xr:uid="{00000000-0005-0000-0000-0000C0000000}"/>
    <cellStyle name="Comma 14 2 2" xfId="194" xr:uid="{00000000-0005-0000-0000-0000C1000000}"/>
    <cellStyle name="Comma 14 3" xfId="195" xr:uid="{00000000-0005-0000-0000-0000C2000000}"/>
    <cellStyle name="Comma 14 3 2" xfId="196" xr:uid="{00000000-0005-0000-0000-0000C3000000}"/>
    <cellStyle name="Comma 14 4" xfId="197" xr:uid="{00000000-0005-0000-0000-0000C4000000}"/>
    <cellStyle name="Comma 15" xfId="198" xr:uid="{00000000-0005-0000-0000-0000C5000000}"/>
    <cellStyle name="Comma 15 2" xfId="199" xr:uid="{00000000-0005-0000-0000-0000C6000000}"/>
    <cellStyle name="Comma 16" xfId="200" xr:uid="{00000000-0005-0000-0000-0000C7000000}"/>
    <cellStyle name="Comma 16 2" xfId="201" xr:uid="{00000000-0005-0000-0000-0000C8000000}"/>
    <cellStyle name="Comma 17" xfId="202" xr:uid="{00000000-0005-0000-0000-0000C9000000}"/>
    <cellStyle name="Comma 17 2" xfId="203" xr:uid="{00000000-0005-0000-0000-0000CA000000}"/>
    <cellStyle name="Comma 18" xfId="204" xr:uid="{00000000-0005-0000-0000-0000CB000000}"/>
    <cellStyle name="Comma 18 2" xfId="205" xr:uid="{00000000-0005-0000-0000-0000CC000000}"/>
    <cellStyle name="Comma 19" xfId="206" xr:uid="{00000000-0005-0000-0000-0000CD000000}"/>
    <cellStyle name="Comma 19 2" xfId="207" xr:uid="{00000000-0005-0000-0000-0000CE000000}"/>
    <cellStyle name="Comma 2 10" xfId="208" xr:uid="{00000000-0005-0000-0000-0000CF000000}"/>
    <cellStyle name="Comma 2 10 2" xfId="209" xr:uid="{00000000-0005-0000-0000-0000D0000000}"/>
    <cellStyle name="Comma 2 11" xfId="210" xr:uid="{00000000-0005-0000-0000-0000D1000000}"/>
    <cellStyle name="Comma 2 11 2" xfId="211" xr:uid="{00000000-0005-0000-0000-0000D2000000}"/>
    <cellStyle name="Comma 2 12" xfId="212" xr:uid="{00000000-0005-0000-0000-0000D3000000}"/>
    <cellStyle name="Comma 2 12 2" xfId="213" xr:uid="{00000000-0005-0000-0000-0000D4000000}"/>
    <cellStyle name="Comma 2 13" xfId="214" xr:uid="{00000000-0005-0000-0000-0000D5000000}"/>
    <cellStyle name="Comma 2 13 2" xfId="215" xr:uid="{00000000-0005-0000-0000-0000D6000000}"/>
    <cellStyle name="Comma 2 14" xfId="216" xr:uid="{00000000-0005-0000-0000-0000D7000000}"/>
    <cellStyle name="Comma 2 14 2" xfId="217" xr:uid="{00000000-0005-0000-0000-0000D8000000}"/>
    <cellStyle name="Comma 2 15" xfId="218" xr:uid="{00000000-0005-0000-0000-0000D9000000}"/>
    <cellStyle name="Comma 2 15 2" xfId="219" xr:uid="{00000000-0005-0000-0000-0000DA000000}"/>
    <cellStyle name="Comma 2 16" xfId="220" xr:uid="{00000000-0005-0000-0000-0000DB000000}"/>
    <cellStyle name="Comma 2 16 2" xfId="221" xr:uid="{00000000-0005-0000-0000-0000DC000000}"/>
    <cellStyle name="Comma 2 2" xfId="222" xr:uid="{00000000-0005-0000-0000-0000DD000000}"/>
    <cellStyle name="Comma 2 2 10" xfId="223" xr:uid="{00000000-0005-0000-0000-0000DE000000}"/>
    <cellStyle name="Comma 2 2 10 2" xfId="224" xr:uid="{00000000-0005-0000-0000-0000DF000000}"/>
    <cellStyle name="Comma 2 2 11" xfId="225" xr:uid="{00000000-0005-0000-0000-0000E0000000}"/>
    <cellStyle name="Comma 2 2 11 2" xfId="226" xr:uid="{00000000-0005-0000-0000-0000E1000000}"/>
    <cellStyle name="Comma 2 2 12" xfId="227" xr:uid="{00000000-0005-0000-0000-0000E2000000}"/>
    <cellStyle name="Comma 2 2 12 2" xfId="228" xr:uid="{00000000-0005-0000-0000-0000E3000000}"/>
    <cellStyle name="Comma 2 2 13" xfId="229" xr:uid="{00000000-0005-0000-0000-0000E4000000}"/>
    <cellStyle name="Comma 2 2 13 2" xfId="230" xr:uid="{00000000-0005-0000-0000-0000E5000000}"/>
    <cellStyle name="Comma 2 2 14" xfId="231" xr:uid="{00000000-0005-0000-0000-0000E6000000}"/>
    <cellStyle name="Comma 2 2 14 2" xfId="232" xr:uid="{00000000-0005-0000-0000-0000E7000000}"/>
    <cellStyle name="Comma 2 2 15" xfId="233" xr:uid="{00000000-0005-0000-0000-0000E8000000}"/>
    <cellStyle name="Comma 2 2 2" xfId="234" xr:uid="{00000000-0005-0000-0000-0000E9000000}"/>
    <cellStyle name="Comma 2 2 2 2" xfId="235" xr:uid="{00000000-0005-0000-0000-0000EA000000}"/>
    <cellStyle name="Comma 2 2 2 2 2" xfId="236" xr:uid="{00000000-0005-0000-0000-0000EB000000}"/>
    <cellStyle name="Comma 2 2 2 3" xfId="237" xr:uid="{00000000-0005-0000-0000-0000EC000000}"/>
    <cellStyle name="Comma 2 2 2 3 2" xfId="238" xr:uid="{00000000-0005-0000-0000-0000ED000000}"/>
    <cellStyle name="Comma 2 2 2 4" xfId="239" xr:uid="{00000000-0005-0000-0000-0000EE000000}"/>
    <cellStyle name="Comma 2 2 2 4 2" xfId="240" xr:uid="{00000000-0005-0000-0000-0000EF000000}"/>
    <cellStyle name="Comma 2 2 2 5" xfId="241" xr:uid="{00000000-0005-0000-0000-0000F0000000}"/>
    <cellStyle name="Comma 2 2 3" xfId="242" xr:uid="{00000000-0005-0000-0000-0000F1000000}"/>
    <cellStyle name="Comma 2 2 3 2" xfId="243" xr:uid="{00000000-0005-0000-0000-0000F2000000}"/>
    <cellStyle name="Comma 2 2 3 2 2" xfId="244" xr:uid="{00000000-0005-0000-0000-0000F3000000}"/>
    <cellStyle name="Comma 2 2 3 3" xfId="245" xr:uid="{00000000-0005-0000-0000-0000F4000000}"/>
    <cellStyle name="Comma 2 2 4" xfId="246" xr:uid="{00000000-0005-0000-0000-0000F5000000}"/>
    <cellStyle name="Comma 2 2 4 2" xfId="247" xr:uid="{00000000-0005-0000-0000-0000F6000000}"/>
    <cellStyle name="Comma 2 2 5" xfId="248" xr:uid="{00000000-0005-0000-0000-0000F7000000}"/>
    <cellStyle name="Comma 2 2 5 2" xfId="249" xr:uid="{00000000-0005-0000-0000-0000F8000000}"/>
    <cellStyle name="Comma 2 2 6" xfId="250" xr:uid="{00000000-0005-0000-0000-0000F9000000}"/>
    <cellStyle name="Comma 2 2 6 2" xfId="251" xr:uid="{00000000-0005-0000-0000-0000FA000000}"/>
    <cellStyle name="Comma 2 2 7" xfId="252" xr:uid="{00000000-0005-0000-0000-0000FB000000}"/>
    <cellStyle name="Comma 2 2 7 2" xfId="253" xr:uid="{00000000-0005-0000-0000-0000FC000000}"/>
    <cellStyle name="Comma 2 2 8" xfId="254" xr:uid="{00000000-0005-0000-0000-0000FD000000}"/>
    <cellStyle name="Comma 2 2 8 2" xfId="255" xr:uid="{00000000-0005-0000-0000-0000FE000000}"/>
    <cellStyle name="Comma 2 2 9" xfId="256" xr:uid="{00000000-0005-0000-0000-0000FF000000}"/>
    <cellStyle name="Comma 2 2 9 2" xfId="257" xr:uid="{00000000-0005-0000-0000-000000010000}"/>
    <cellStyle name="Comma 2 3" xfId="258" xr:uid="{00000000-0005-0000-0000-000001010000}"/>
    <cellStyle name="Comma 2 3 2" xfId="259" xr:uid="{00000000-0005-0000-0000-000002010000}"/>
    <cellStyle name="Comma 2 3 2 2" xfId="260" xr:uid="{00000000-0005-0000-0000-000003010000}"/>
    <cellStyle name="Comma 2 3 3" xfId="261" xr:uid="{00000000-0005-0000-0000-000004010000}"/>
    <cellStyle name="Comma 2 3 3 2" xfId="262" xr:uid="{00000000-0005-0000-0000-000005010000}"/>
    <cellStyle name="Comma 2 3 4" xfId="263" xr:uid="{00000000-0005-0000-0000-000006010000}"/>
    <cellStyle name="Comma 2 3 4 2" xfId="264" xr:uid="{00000000-0005-0000-0000-000007010000}"/>
    <cellStyle name="Comma 2 3 5" xfId="265" xr:uid="{00000000-0005-0000-0000-000008010000}"/>
    <cellStyle name="Comma 2 4" xfId="266" xr:uid="{00000000-0005-0000-0000-000009010000}"/>
    <cellStyle name="Comma 2 4 2" xfId="267" xr:uid="{00000000-0005-0000-0000-00000A010000}"/>
    <cellStyle name="Comma 2 4 2 2" xfId="268" xr:uid="{00000000-0005-0000-0000-00000B010000}"/>
    <cellStyle name="Comma 2 4 3" xfId="269" xr:uid="{00000000-0005-0000-0000-00000C010000}"/>
    <cellStyle name="Comma 2 5" xfId="270" xr:uid="{00000000-0005-0000-0000-00000D010000}"/>
    <cellStyle name="Comma 2 5 2" xfId="271" xr:uid="{00000000-0005-0000-0000-00000E010000}"/>
    <cellStyle name="Comma 2 6" xfId="272" xr:uid="{00000000-0005-0000-0000-00000F010000}"/>
    <cellStyle name="Comma 2 6 2" xfId="273" xr:uid="{00000000-0005-0000-0000-000010010000}"/>
    <cellStyle name="Comma 2 7" xfId="274" xr:uid="{00000000-0005-0000-0000-000011010000}"/>
    <cellStyle name="Comma 2 7 2" xfId="275" xr:uid="{00000000-0005-0000-0000-000012010000}"/>
    <cellStyle name="Comma 2 8" xfId="276" xr:uid="{00000000-0005-0000-0000-000013010000}"/>
    <cellStyle name="Comma 2 8 2" xfId="277" xr:uid="{00000000-0005-0000-0000-000014010000}"/>
    <cellStyle name="Comma 2 9" xfId="278" xr:uid="{00000000-0005-0000-0000-000015010000}"/>
    <cellStyle name="Comma 2 9 2" xfId="279" xr:uid="{00000000-0005-0000-0000-000016010000}"/>
    <cellStyle name="Comma 20" xfId="280" xr:uid="{00000000-0005-0000-0000-000017010000}"/>
    <cellStyle name="Comma 20 2" xfId="281" xr:uid="{00000000-0005-0000-0000-000018010000}"/>
    <cellStyle name="Comma 21" xfId="282" xr:uid="{00000000-0005-0000-0000-000019010000}"/>
    <cellStyle name="Comma 21 2" xfId="283" xr:uid="{00000000-0005-0000-0000-00001A010000}"/>
    <cellStyle name="Comma 22" xfId="284" xr:uid="{00000000-0005-0000-0000-00001B010000}"/>
    <cellStyle name="Comma 22 2" xfId="285" xr:uid="{00000000-0005-0000-0000-00001C010000}"/>
    <cellStyle name="Comma 23" xfId="286" xr:uid="{00000000-0005-0000-0000-00001D010000}"/>
    <cellStyle name="Comma 23 2" xfId="287" xr:uid="{00000000-0005-0000-0000-00001E010000}"/>
    <cellStyle name="Comma 24" xfId="288" xr:uid="{00000000-0005-0000-0000-00001F010000}"/>
    <cellStyle name="Comma 24 2" xfId="289" xr:uid="{00000000-0005-0000-0000-000020010000}"/>
    <cellStyle name="Comma 25" xfId="290" xr:uid="{00000000-0005-0000-0000-000021010000}"/>
    <cellStyle name="Comma 25 2" xfId="291" xr:uid="{00000000-0005-0000-0000-000022010000}"/>
    <cellStyle name="Comma 26" xfId="292" xr:uid="{00000000-0005-0000-0000-000023010000}"/>
    <cellStyle name="Comma 3 10" xfId="293" xr:uid="{00000000-0005-0000-0000-000024010000}"/>
    <cellStyle name="Comma 3 10 2" xfId="294" xr:uid="{00000000-0005-0000-0000-000025010000}"/>
    <cellStyle name="Comma 3 11" xfId="295" xr:uid="{00000000-0005-0000-0000-000026010000}"/>
    <cellStyle name="Comma 3 11 2" xfId="296" xr:uid="{00000000-0005-0000-0000-000027010000}"/>
    <cellStyle name="Comma 3 12" xfId="297" xr:uid="{00000000-0005-0000-0000-000028010000}"/>
    <cellStyle name="Comma 3 12 2" xfId="298" xr:uid="{00000000-0005-0000-0000-000029010000}"/>
    <cellStyle name="Comma 3 13" xfId="299" xr:uid="{00000000-0005-0000-0000-00002A010000}"/>
    <cellStyle name="Comma 3 13 2" xfId="300" xr:uid="{00000000-0005-0000-0000-00002B010000}"/>
    <cellStyle name="Comma 3 14" xfId="301" xr:uid="{00000000-0005-0000-0000-00002C010000}"/>
    <cellStyle name="Comma 3 14 2" xfId="302" xr:uid="{00000000-0005-0000-0000-00002D010000}"/>
    <cellStyle name="Comma 3 15" xfId="303" xr:uid="{00000000-0005-0000-0000-00002E010000}"/>
    <cellStyle name="Comma 3 15 2" xfId="304" xr:uid="{00000000-0005-0000-0000-00002F010000}"/>
    <cellStyle name="Comma 3 16" xfId="305" xr:uid="{00000000-0005-0000-0000-000030010000}"/>
    <cellStyle name="Comma 3 16 2" xfId="306" xr:uid="{00000000-0005-0000-0000-000031010000}"/>
    <cellStyle name="Comma 3 2" xfId="307" xr:uid="{00000000-0005-0000-0000-000032010000}"/>
    <cellStyle name="Comma 3 2 10" xfId="308" xr:uid="{00000000-0005-0000-0000-000033010000}"/>
    <cellStyle name="Comma 3 2 10 2" xfId="309" xr:uid="{00000000-0005-0000-0000-000034010000}"/>
    <cellStyle name="Comma 3 2 11" xfId="310" xr:uid="{00000000-0005-0000-0000-000035010000}"/>
    <cellStyle name="Comma 3 2 11 2" xfId="311" xr:uid="{00000000-0005-0000-0000-000036010000}"/>
    <cellStyle name="Comma 3 2 12" xfId="312" xr:uid="{00000000-0005-0000-0000-000037010000}"/>
    <cellStyle name="Comma 3 2 12 2" xfId="313" xr:uid="{00000000-0005-0000-0000-000038010000}"/>
    <cellStyle name="Comma 3 2 13" xfId="314" xr:uid="{00000000-0005-0000-0000-000039010000}"/>
    <cellStyle name="Comma 3 2 13 2" xfId="315" xr:uid="{00000000-0005-0000-0000-00003A010000}"/>
    <cellStyle name="Comma 3 2 14" xfId="316" xr:uid="{00000000-0005-0000-0000-00003B010000}"/>
    <cellStyle name="Comma 3 2 14 2" xfId="317" xr:uid="{00000000-0005-0000-0000-00003C010000}"/>
    <cellStyle name="Comma 3 2 15" xfId="318" xr:uid="{00000000-0005-0000-0000-00003D010000}"/>
    <cellStyle name="Comma 3 2 15 2" xfId="319" xr:uid="{00000000-0005-0000-0000-00003E010000}"/>
    <cellStyle name="Comma 3 2 16" xfId="320" xr:uid="{00000000-0005-0000-0000-00003F010000}"/>
    <cellStyle name="Comma 3 2 2" xfId="321" xr:uid="{00000000-0005-0000-0000-000040010000}"/>
    <cellStyle name="Comma 3 2 2 10" xfId="322" xr:uid="{00000000-0005-0000-0000-000041010000}"/>
    <cellStyle name="Comma 3 2 2 10 2" xfId="323" xr:uid="{00000000-0005-0000-0000-000042010000}"/>
    <cellStyle name="Comma 3 2 2 11" xfId="324" xr:uid="{00000000-0005-0000-0000-000043010000}"/>
    <cellStyle name="Comma 3 2 2 11 2" xfId="325" xr:uid="{00000000-0005-0000-0000-000044010000}"/>
    <cellStyle name="Comma 3 2 2 12" xfId="326" xr:uid="{00000000-0005-0000-0000-000045010000}"/>
    <cellStyle name="Comma 3 2 2 12 2" xfId="327" xr:uid="{00000000-0005-0000-0000-000046010000}"/>
    <cellStyle name="Comma 3 2 2 13" xfId="328" xr:uid="{00000000-0005-0000-0000-000047010000}"/>
    <cellStyle name="Comma 3 2 2 13 2" xfId="329" xr:uid="{00000000-0005-0000-0000-000048010000}"/>
    <cellStyle name="Comma 3 2 2 14" xfId="330" xr:uid="{00000000-0005-0000-0000-000049010000}"/>
    <cellStyle name="Comma 3 2 2 14 2" xfId="331" xr:uid="{00000000-0005-0000-0000-00004A010000}"/>
    <cellStyle name="Comma 3 2 2 15" xfId="332" xr:uid="{00000000-0005-0000-0000-00004B010000}"/>
    <cellStyle name="Comma 3 2 2 2" xfId="333" xr:uid="{00000000-0005-0000-0000-00004C010000}"/>
    <cellStyle name="Comma 3 2 2 2 2" xfId="334" xr:uid="{00000000-0005-0000-0000-00004D010000}"/>
    <cellStyle name="Comma 3 2 2 2 2 2" xfId="335" xr:uid="{00000000-0005-0000-0000-00004E010000}"/>
    <cellStyle name="Comma 3 2 2 2 3" xfId="336" xr:uid="{00000000-0005-0000-0000-00004F010000}"/>
    <cellStyle name="Comma 3 2 2 2 3 2" xfId="337" xr:uid="{00000000-0005-0000-0000-000050010000}"/>
    <cellStyle name="Comma 3 2 2 2 4" xfId="338" xr:uid="{00000000-0005-0000-0000-000051010000}"/>
    <cellStyle name="Comma 3 2 2 2 4 2" xfId="339" xr:uid="{00000000-0005-0000-0000-000052010000}"/>
    <cellStyle name="Comma 3 2 2 2 5" xfId="340" xr:uid="{00000000-0005-0000-0000-000053010000}"/>
    <cellStyle name="Comma 3 2 2 3" xfId="341" xr:uid="{00000000-0005-0000-0000-000054010000}"/>
    <cellStyle name="Comma 3 2 2 3 2" xfId="342" xr:uid="{00000000-0005-0000-0000-000055010000}"/>
    <cellStyle name="Comma 3 2 2 3 2 2" xfId="343" xr:uid="{00000000-0005-0000-0000-000056010000}"/>
    <cellStyle name="Comma 3 2 2 3 3" xfId="344" xr:uid="{00000000-0005-0000-0000-000057010000}"/>
    <cellStyle name="Comma 3 2 2 4" xfId="345" xr:uid="{00000000-0005-0000-0000-000058010000}"/>
    <cellStyle name="Comma 3 2 2 4 2" xfId="346" xr:uid="{00000000-0005-0000-0000-000059010000}"/>
    <cellStyle name="Comma 3 2 2 5" xfId="347" xr:uid="{00000000-0005-0000-0000-00005A010000}"/>
    <cellStyle name="Comma 3 2 2 5 2" xfId="348" xr:uid="{00000000-0005-0000-0000-00005B010000}"/>
    <cellStyle name="Comma 3 2 2 6" xfId="349" xr:uid="{00000000-0005-0000-0000-00005C010000}"/>
    <cellStyle name="Comma 3 2 2 6 2" xfId="350" xr:uid="{00000000-0005-0000-0000-00005D010000}"/>
    <cellStyle name="Comma 3 2 2 7" xfId="351" xr:uid="{00000000-0005-0000-0000-00005E010000}"/>
    <cellStyle name="Comma 3 2 2 7 2" xfId="352" xr:uid="{00000000-0005-0000-0000-00005F010000}"/>
    <cellStyle name="Comma 3 2 2 8" xfId="353" xr:uid="{00000000-0005-0000-0000-000060010000}"/>
    <cellStyle name="Comma 3 2 2 8 2" xfId="354" xr:uid="{00000000-0005-0000-0000-000061010000}"/>
    <cellStyle name="Comma 3 2 2 9" xfId="355" xr:uid="{00000000-0005-0000-0000-000062010000}"/>
    <cellStyle name="Comma 3 2 2 9 2" xfId="356" xr:uid="{00000000-0005-0000-0000-000063010000}"/>
    <cellStyle name="Comma 3 2 3" xfId="357" xr:uid="{00000000-0005-0000-0000-000064010000}"/>
    <cellStyle name="Comma 3 2 3 2" xfId="358" xr:uid="{00000000-0005-0000-0000-000065010000}"/>
    <cellStyle name="Comma 3 2 3 2 2" xfId="359" xr:uid="{00000000-0005-0000-0000-000066010000}"/>
    <cellStyle name="Comma 3 2 3 3" xfId="360" xr:uid="{00000000-0005-0000-0000-000067010000}"/>
    <cellStyle name="Comma 3 2 3 3 2" xfId="361" xr:uid="{00000000-0005-0000-0000-000068010000}"/>
    <cellStyle name="Comma 3 2 3 4" xfId="362" xr:uid="{00000000-0005-0000-0000-000069010000}"/>
    <cellStyle name="Comma 3 2 3 4 2" xfId="363" xr:uid="{00000000-0005-0000-0000-00006A010000}"/>
    <cellStyle name="Comma 3 2 3 5" xfId="364" xr:uid="{00000000-0005-0000-0000-00006B010000}"/>
    <cellStyle name="Comma 3 2 4" xfId="365" xr:uid="{00000000-0005-0000-0000-00006C010000}"/>
    <cellStyle name="Comma 3 2 4 2" xfId="366" xr:uid="{00000000-0005-0000-0000-00006D010000}"/>
    <cellStyle name="Comma 3 2 4 2 2" xfId="367" xr:uid="{00000000-0005-0000-0000-00006E010000}"/>
    <cellStyle name="Comma 3 2 4 3" xfId="368" xr:uid="{00000000-0005-0000-0000-00006F010000}"/>
    <cellStyle name="Comma 3 2 5" xfId="369" xr:uid="{00000000-0005-0000-0000-000070010000}"/>
    <cellStyle name="Comma 3 2 5 2" xfId="370" xr:uid="{00000000-0005-0000-0000-000071010000}"/>
    <cellStyle name="Comma 3 2 6" xfId="371" xr:uid="{00000000-0005-0000-0000-000072010000}"/>
    <cellStyle name="Comma 3 2 6 2" xfId="372" xr:uid="{00000000-0005-0000-0000-000073010000}"/>
    <cellStyle name="Comma 3 2 7" xfId="373" xr:uid="{00000000-0005-0000-0000-000074010000}"/>
    <cellStyle name="Comma 3 2 7 2" xfId="374" xr:uid="{00000000-0005-0000-0000-000075010000}"/>
    <cellStyle name="Comma 3 2 8" xfId="375" xr:uid="{00000000-0005-0000-0000-000076010000}"/>
    <cellStyle name="Comma 3 2 8 2" xfId="376" xr:uid="{00000000-0005-0000-0000-000077010000}"/>
    <cellStyle name="Comma 3 2 9" xfId="377" xr:uid="{00000000-0005-0000-0000-000078010000}"/>
    <cellStyle name="Comma 3 2 9 2" xfId="378" xr:uid="{00000000-0005-0000-0000-000079010000}"/>
    <cellStyle name="Comma 3 3" xfId="379" xr:uid="{00000000-0005-0000-0000-00007A010000}"/>
    <cellStyle name="Comma 3 3 10" xfId="380" xr:uid="{00000000-0005-0000-0000-00007B010000}"/>
    <cellStyle name="Comma 3 3 10 2" xfId="381" xr:uid="{00000000-0005-0000-0000-00007C010000}"/>
    <cellStyle name="Comma 3 3 11" xfId="382" xr:uid="{00000000-0005-0000-0000-00007D010000}"/>
    <cellStyle name="Comma 3 3 11 2" xfId="383" xr:uid="{00000000-0005-0000-0000-00007E010000}"/>
    <cellStyle name="Comma 3 3 12" xfId="384" xr:uid="{00000000-0005-0000-0000-00007F010000}"/>
    <cellStyle name="Comma 3 3 12 2" xfId="385" xr:uid="{00000000-0005-0000-0000-000080010000}"/>
    <cellStyle name="Comma 3 3 13" xfId="386" xr:uid="{00000000-0005-0000-0000-000081010000}"/>
    <cellStyle name="Comma 3 3 13 2" xfId="387" xr:uid="{00000000-0005-0000-0000-000082010000}"/>
    <cellStyle name="Comma 3 3 14" xfId="388" xr:uid="{00000000-0005-0000-0000-000083010000}"/>
    <cellStyle name="Comma 3 3 14 2" xfId="389" xr:uid="{00000000-0005-0000-0000-000084010000}"/>
    <cellStyle name="Comma 3 3 15" xfId="390" xr:uid="{00000000-0005-0000-0000-000085010000}"/>
    <cellStyle name="Comma 3 3 2" xfId="391" xr:uid="{00000000-0005-0000-0000-000086010000}"/>
    <cellStyle name="Comma 3 3 2 2" xfId="392" xr:uid="{00000000-0005-0000-0000-000087010000}"/>
    <cellStyle name="Comma 3 3 2 2 2" xfId="393" xr:uid="{00000000-0005-0000-0000-000088010000}"/>
    <cellStyle name="Comma 3 3 2 3" xfId="394" xr:uid="{00000000-0005-0000-0000-000089010000}"/>
    <cellStyle name="Comma 3 3 2 3 2" xfId="395" xr:uid="{00000000-0005-0000-0000-00008A010000}"/>
    <cellStyle name="Comma 3 3 2 4" xfId="396" xr:uid="{00000000-0005-0000-0000-00008B010000}"/>
    <cellStyle name="Comma 3 3 2 4 2" xfId="397" xr:uid="{00000000-0005-0000-0000-00008C010000}"/>
    <cellStyle name="Comma 3 3 2 5" xfId="398" xr:uid="{00000000-0005-0000-0000-00008D010000}"/>
    <cellStyle name="Comma 3 3 3" xfId="399" xr:uid="{00000000-0005-0000-0000-00008E010000}"/>
    <cellStyle name="Comma 3 3 3 2" xfId="400" xr:uid="{00000000-0005-0000-0000-00008F010000}"/>
    <cellStyle name="Comma 3 3 3 2 2" xfId="401" xr:uid="{00000000-0005-0000-0000-000090010000}"/>
    <cellStyle name="Comma 3 3 3 3" xfId="402" xr:uid="{00000000-0005-0000-0000-000091010000}"/>
    <cellStyle name="Comma 3 3 4" xfId="403" xr:uid="{00000000-0005-0000-0000-000092010000}"/>
    <cellStyle name="Comma 3 3 4 2" xfId="404" xr:uid="{00000000-0005-0000-0000-000093010000}"/>
    <cellStyle name="Comma 3 3 5" xfId="405" xr:uid="{00000000-0005-0000-0000-000094010000}"/>
    <cellStyle name="Comma 3 3 5 2" xfId="406" xr:uid="{00000000-0005-0000-0000-000095010000}"/>
    <cellStyle name="Comma 3 3 6" xfId="407" xr:uid="{00000000-0005-0000-0000-000096010000}"/>
    <cellStyle name="Comma 3 3 6 2" xfId="408" xr:uid="{00000000-0005-0000-0000-000097010000}"/>
    <cellStyle name="Comma 3 3 7" xfId="409" xr:uid="{00000000-0005-0000-0000-000098010000}"/>
    <cellStyle name="Comma 3 3 7 2" xfId="410" xr:uid="{00000000-0005-0000-0000-000099010000}"/>
    <cellStyle name="Comma 3 3 8" xfId="411" xr:uid="{00000000-0005-0000-0000-00009A010000}"/>
    <cellStyle name="Comma 3 3 8 2" xfId="412" xr:uid="{00000000-0005-0000-0000-00009B010000}"/>
    <cellStyle name="Comma 3 3 9" xfId="413" xr:uid="{00000000-0005-0000-0000-00009C010000}"/>
    <cellStyle name="Comma 3 3 9 2" xfId="414" xr:uid="{00000000-0005-0000-0000-00009D010000}"/>
    <cellStyle name="Comma 3 4" xfId="415" xr:uid="{00000000-0005-0000-0000-00009E010000}"/>
    <cellStyle name="Comma 3 4 2" xfId="416" xr:uid="{00000000-0005-0000-0000-00009F010000}"/>
    <cellStyle name="Comma 3 4 2 2" xfId="417" xr:uid="{00000000-0005-0000-0000-0000A0010000}"/>
    <cellStyle name="Comma 3 4 3" xfId="418" xr:uid="{00000000-0005-0000-0000-0000A1010000}"/>
    <cellStyle name="Comma 3 4 3 2" xfId="419" xr:uid="{00000000-0005-0000-0000-0000A2010000}"/>
    <cellStyle name="Comma 3 4 4" xfId="420" xr:uid="{00000000-0005-0000-0000-0000A3010000}"/>
    <cellStyle name="Comma 3 4 4 2" xfId="421" xr:uid="{00000000-0005-0000-0000-0000A4010000}"/>
    <cellStyle name="Comma 3 4 5" xfId="422" xr:uid="{00000000-0005-0000-0000-0000A5010000}"/>
    <cellStyle name="Comma 3 5" xfId="423" xr:uid="{00000000-0005-0000-0000-0000A6010000}"/>
    <cellStyle name="Comma 3 5 2" xfId="424" xr:uid="{00000000-0005-0000-0000-0000A7010000}"/>
    <cellStyle name="Comma 3 5 2 2" xfId="425" xr:uid="{00000000-0005-0000-0000-0000A8010000}"/>
    <cellStyle name="Comma 3 5 3" xfId="426" xr:uid="{00000000-0005-0000-0000-0000A9010000}"/>
    <cellStyle name="Comma 3 6" xfId="427" xr:uid="{00000000-0005-0000-0000-0000AA010000}"/>
    <cellStyle name="Comma 3 6 2" xfId="428" xr:uid="{00000000-0005-0000-0000-0000AB010000}"/>
    <cellStyle name="Comma 3 7" xfId="429" xr:uid="{00000000-0005-0000-0000-0000AC010000}"/>
    <cellStyle name="Comma 3 7 2" xfId="430" xr:uid="{00000000-0005-0000-0000-0000AD010000}"/>
    <cellStyle name="Comma 3 8" xfId="431" xr:uid="{00000000-0005-0000-0000-0000AE010000}"/>
    <cellStyle name="Comma 3 8 2" xfId="432" xr:uid="{00000000-0005-0000-0000-0000AF010000}"/>
    <cellStyle name="Comma 3 9" xfId="433" xr:uid="{00000000-0005-0000-0000-0000B0010000}"/>
    <cellStyle name="Comma 3 9 2" xfId="434" xr:uid="{00000000-0005-0000-0000-0000B1010000}"/>
    <cellStyle name="Comma 4 10" xfId="435" xr:uid="{00000000-0005-0000-0000-0000B2010000}"/>
    <cellStyle name="Comma 4 10 2" xfId="436" xr:uid="{00000000-0005-0000-0000-0000B3010000}"/>
    <cellStyle name="Comma 4 11" xfId="437" xr:uid="{00000000-0005-0000-0000-0000B4010000}"/>
    <cellStyle name="Comma 4 11 2" xfId="438" xr:uid="{00000000-0005-0000-0000-0000B5010000}"/>
    <cellStyle name="Comma 4 12" xfId="439" xr:uid="{00000000-0005-0000-0000-0000B6010000}"/>
    <cellStyle name="Comma 4 12 2" xfId="440" xr:uid="{00000000-0005-0000-0000-0000B7010000}"/>
    <cellStyle name="Comma 4 13" xfId="441" xr:uid="{00000000-0005-0000-0000-0000B8010000}"/>
    <cellStyle name="Comma 4 13 2" xfId="442" xr:uid="{00000000-0005-0000-0000-0000B9010000}"/>
    <cellStyle name="Comma 4 14" xfId="443" xr:uid="{00000000-0005-0000-0000-0000BA010000}"/>
    <cellStyle name="Comma 4 14 2" xfId="444" xr:uid="{00000000-0005-0000-0000-0000BB010000}"/>
    <cellStyle name="Comma 4 15" xfId="445" xr:uid="{00000000-0005-0000-0000-0000BC010000}"/>
    <cellStyle name="Comma 4 15 2" xfId="446" xr:uid="{00000000-0005-0000-0000-0000BD010000}"/>
    <cellStyle name="Comma 4 16" xfId="447" xr:uid="{00000000-0005-0000-0000-0000BE010000}"/>
    <cellStyle name="Comma 4 16 2" xfId="448" xr:uid="{00000000-0005-0000-0000-0000BF010000}"/>
    <cellStyle name="Comma 4 2" xfId="449" xr:uid="{00000000-0005-0000-0000-0000C0010000}"/>
    <cellStyle name="Comma 4 2 10" xfId="450" xr:uid="{00000000-0005-0000-0000-0000C1010000}"/>
    <cellStyle name="Comma 4 2 10 2" xfId="451" xr:uid="{00000000-0005-0000-0000-0000C2010000}"/>
    <cellStyle name="Comma 4 2 11" xfId="452" xr:uid="{00000000-0005-0000-0000-0000C3010000}"/>
    <cellStyle name="Comma 4 2 11 2" xfId="453" xr:uid="{00000000-0005-0000-0000-0000C4010000}"/>
    <cellStyle name="Comma 4 2 12" xfId="454" xr:uid="{00000000-0005-0000-0000-0000C5010000}"/>
    <cellStyle name="Comma 4 2 12 2" xfId="455" xr:uid="{00000000-0005-0000-0000-0000C6010000}"/>
    <cellStyle name="Comma 4 2 13" xfId="456" xr:uid="{00000000-0005-0000-0000-0000C7010000}"/>
    <cellStyle name="Comma 4 2 13 2" xfId="457" xr:uid="{00000000-0005-0000-0000-0000C8010000}"/>
    <cellStyle name="Comma 4 2 14" xfId="458" xr:uid="{00000000-0005-0000-0000-0000C9010000}"/>
    <cellStyle name="Comma 4 2 14 2" xfId="459" xr:uid="{00000000-0005-0000-0000-0000CA010000}"/>
    <cellStyle name="Comma 4 2 15" xfId="460" xr:uid="{00000000-0005-0000-0000-0000CB010000}"/>
    <cellStyle name="Comma 4 2 2" xfId="461" xr:uid="{00000000-0005-0000-0000-0000CC010000}"/>
    <cellStyle name="Comma 4 2 2 2" xfId="462" xr:uid="{00000000-0005-0000-0000-0000CD010000}"/>
    <cellStyle name="Comma 4 2 2 2 2" xfId="463" xr:uid="{00000000-0005-0000-0000-0000CE010000}"/>
    <cellStyle name="Comma 4 2 2 3" xfId="464" xr:uid="{00000000-0005-0000-0000-0000CF010000}"/>
    <cellStyle name="Comma 4 2 2 3 2" xfId="465" xr:uid="{00000000-0005-0000-0000-0000D0010000}"/>
    <cellStyle name="Comma 4 2 2 4" xfId="466" xr:uid="{00000000-0005-0000-0000-0000D1010000}"/>
    <cellStyle name="Comma 4 2 2 4 2" xfId="467" xr:uid="{00000000-0005-0000-0000-0000D2010000}"/>
    <cellStyle name="Comma 4 2 2 5" xfId="468" xr:uid="{00000000-0005-0000-0000-0000D3010000}"/>
    <cellStyle name="Comma 4 2 3" xfId="469" xr:uid="{00000000-0005-0000-0000-0000D4010000}"/>
    <cellStyle name="Comma 4 2 3 2" xfId="470" xr:uid="{00000000-0005-0000-0000-0000D5010000}"/>
    <cellStyle name="Comma 4 2 3 2 2" xfId="471" xr:uid="{00000000-0005-0000-0000-0000D6010000}"/>
    <cellStyle name="Comma 4 2 3 3" xfId="472" xr:uid="{00000000-0005-0000-0000-0000D7010000}"/>
    <cellStyle name="Comma 4 2 4" xfId="473" xr:uid="{00000000-0005-0000-0000-0000D8010000}"/>
    <cellStyle name="Comma 4 2 4 2" xfId="474" xr:uid="{00000000-0005-0000-0000-0000D9010000}"/>
    <cellStyle name="Comma 4 2 5" xfId="475" xr:uid="{00000000-0005-0000-0000-0000DA010000}"/>
    <cellStyle name="Comma 4 2 5 2" xfId="476" xr:uid="{00000000-0005-0000-0000-0000DB010000}"/>
    <cellStyle name="Comma 4 2 6" xfId="477" xr:uid="{00000000-0005-0000-0000-0000DC010000}"/>
    <cellStyle name="Comma 4 2 6 2" xfId="478" xr:uid="{00000000-0005-0000-0000-0000DD010000}"/>
    <cellStyle name="Comma 4 2 7" xfId="479" xr:uid="{00000000-0005-0000-0000-0000DE010000}"/>
    <cellStyle name="Comma 4 2 7 2" xfId="480" xr:uid="{00000000-0005-0000-0000-0000DF010000}"/>
    <cellStyle name="Comma 4 2 8" xfId="481" xr:uid="{00000000-0005-0000-0000-0000E0010000}"/>
    <cellStyle name="Comma 4 2 8 2" xfId="482" xr:uid="{00000000-0005-0000-0000-0000E1010000}"/>
    <cellStyle name="Comma 4 2 9" xfId="483" xr:uid="{00000000-0005-0000-0000-0000E2010000}"/>
    <cellStyle name="Comma 4 2 9 2" xfId="484" xr:uid="{00000000-0005-0000-0000-0000E3010000}"/>
    <cellStyle name="Comma 4 3" xfId="485" xr:uid="{00000000-0005-0000-0000-0000E4010000}"/>
    <cellStyle name="Comma 4 3 2" xfId="486" xr:uid="{00000000-0005-0000-0000-0000E5010000}"/>
    <cellStyle name="Comma 4 3 2 2" xfId="487" xr:uid="{00000000-0005-0000-0000-0000E6010000}"/>
    <cellStyle name="Comma 4 3 3" xfId="488" xr:uid="{00000000-0005-0000-0000-0000E7010000}"/>
    <cellStyle name="Comma 4 3 3 2" xfId="489" xr:uid="{00000000-0005-0000-0000-0000E8010000}"/>
    <cellStyle name="Comma 4 3 4" xfId="490" xr:uid="{00000000-0005-0000-0000-0000E9010000}"/>
    <cellStyle name="Comma 4 3 4 2" xfId="491" xr:uid="{00000000-0005-0000-0000-0000EA010000}"/>
    <cellStyle name="Comma 4 3 5" xfId="492" xr:uid="{00000000-0005-0000-0000-0000EB010000}"/>
    <cellStyle name="Comma 4 4" xfId="493" xr:uid="{00000000-0005-0000-0000-0000EC010000}"/>
    <cellStyle name="Comma 4 4 2" xfId="494" xr:uid="{00000000-0005-0000-0000-0000ED010000}"/>
    <cellStyle name="Comma 4 4 2 2" xfId="495" xr:uid="{00000000-0005-0000-0000-0000EE010000}"/>
    <cellStyle name="Comma 4 4 3" xfId="496" xr:uid="{00000000-0005-0000-0000-0000EF010000}"/>
    <cellStyle name="Comma 4 5" xfId="497" xr:uid="{00000000-0005-0000-0000-0000F0010000}"/>
    <cellStyle name="Comma 4 5 2" xfId="498" xr:uid="{00000000-0005-0000-0000-0000F1010000}"/>
    <cellStyle name="Comma 4 6" xfId="499" xr:uid="{00000000-0005-0000-0000-0000F2010000}"/>
    <cellStyle name="Comma 4 6 2" xfId="500" xr:uid="{00000000-0005-0000-0000-0000F3010000}"/>
    <cellStyle name="Comma 4 7" xfId="501" xr:uid="{00000000-0005-0000-0000-0000F4010000}"/>
    <cellStyle name="Comma 4 7 2" xfId="502" xr:uid="{00000000-0005-0000-0000-0000F5010000}"/>
    <cellStyle name="Comma 4 8" xfId="503" xr:uid="{00000000-0005-0000-0000-0000F6010000}"/>
    <cellStyle name="Comma 4 8 2" xfId="504" xr:uid="{00000000-0005-0000-0000-0000F7010000}"/>
    <cellStyle name="Comma 4 9" xfId="505" xr:uid="{00000000-0005-0000-0000-0000F8010000}"/>
    <cellStyle name="Comma 4 9 2" xfId="506" xr:uid="{00000000-0005-0000-0000-0000F9010000}"/>
    <cellStyle name="Comma 5 10" xfId="507" xr:uid="{00000000-0005-0000-0000-0000FA010000}"/>
    <cellStyle name="Comma 5 10 2" xfId="508" xr:uid="{00000000-0005-0000-0000-0000FB010000}"/>
    <cellStyle name="Comma 5 11" xfId="509" xr:uid="{00000000-0005-0000-0000-0000FC010000}"/>
    <cellStyle name="Comma 5 11 2" xfId="510" xr:uid="{00000000-0005-0000-0000-0000FD010000}"/>
    <cellStyle name="Comma 5 12" xfId="511" xr:uid="{00000000-0005-0000-0000-0000FE010000}"/>
    <cellStyle name="Comma 5 12 2" xfId="512" xr:uid="{00000000-0005-0000-0000-0000FF010000}"/>
    <cellStyle name="Comma 5 13" xfId="513" xr:uid="{00000000-0005-0000-0000-000000020000}"/>
    <cellStyle name="Comma 5 13 2" xfId="514" xr:uid="{00000000-0005-0000-0000-000001020000}"/>
    <cellStyle name="Comma 5 14" xfId="515" xr:uid="{00000000-0005-0000-0000-000002020000}"/>
    <cellStyle name="Comma 5 14 2" xfId="516" xr:uid="{00000000-0005-0000-0000-000003020000}"/>
    <cellStyle name="Comma 5 15" xfId="517" xr:uid="{00000000-0005-0000-0000-000004020000}"/>
    <cellStyle name="Comma 5 15 2" xfId="518" xr:uid="{00000000-0005-0000-0000-000005020000}"/>
    <cellStyle name="Comma 5 16" xfId="519" xr:uid="{00000000-0005-0000-0000-000006020000}"/>
    <cellStyle name="Comma 5 16 2" xfId="520" xr:uid="{00000000-0005-0000-0000-000007020000}"/>
    <cellStyle name="Comma 5 2" xfId="521" xr:uid="{00000000-0005-0000-0000-000008020000}"/>
    <cellStyle name="Comma 5 2 10" xfId="522" xr:uid="{00000000-0005-0000-0000-000009020000}"/>
    <cellStyle name="Comma 5 2 10 2" xfId="523" xr:uid="{00000000-0005-0000-0000-00000A020000}"/>
    <cellStyle name="Comma 5 2 11" xfId="524" xr:uid="{00000000-0005-0000-0000-00000B020000}"/>
    <cellStyle name="Comma 5 2 11 2" xfId="525" xr:uid="{00000000-0005-0000-0000-00000C020000}"/>
    <cellStyle name="Comma 5 2 12" xfId="526" xr:uid="{00000000-0005-0000-0000-00000D020000}"/>
    <cellStyle name="Comma 5 2 12 2" xfId="527" xr:uid="{00000000-0005-0000-0000-00000E020000}"/>
    <cellStyle name="Comma 5 2 13" xfId="528" xr:uid="{00000000-0005-0000-0000-00000F020000}"/>
    <cellStyle name="Comma 5 2 13 2" xfId="529" xr:uid="{00000000-0005-0000-0000-000010020000}"/>
    <cellStyle name="Comma 5 2 14" xfId="530" xr:uid="{00000000-0005-0000-0000-000011020000}"/>
    <cellStyle name="Comma 5 2 14 2" xfId="531" xr:uid="{00000000-0005-0000-0000-000012020000}"/>
    <cellStyle name="Comma 5 2 15" xfId="532" xr:uid="{00000000-0005-0000-0000-000013020000}"/>
    <cellStyle name="Comma 5 2 15 2" xfId="533" xr:uid="{00000000-0005-0000-0000-000014020000}"/>
    <cellStyle name="Comma 5 2 16" xfId="534" xr:uid="{00000000-0005-0000-0000-000015020000}"/>
    <cellStyle name="Comma 5 2 2" xfId="535" xr:uid="{00000000-0005-0000-0000-000016020000}"/>
    <cellStyle name="Comma 5 2 2 10" xfId="536" xr:uid="{00000000-0005-0000-0000-000017020000}"/>
    <cellStyle name="Comma 5 2 2 10 2" xfId="537" xr:uid="{00000000-0005-0000-0000-000018020000}"/>
    <cellStyle name="Comma 5 2 2 11" xfId="538" xr:uid="{00000000-0005-0000-0000-000019020000}"/>
    <cellStyle name="Comma 5 2 2 11 2" xfId="539" xr:uid="{00000000-0005-0000-0000-00001A020000}"/>
    <cellStyle name="Comma 5 2 2 12" xfId="540" xr:uid="{00000000-0005-0000-0000-00001B020000}"/>
    <cellStyle name="Comma 5 2 2 12 2" xfId="541" xr:uid="{00000000-0005-0000-0000-00001C020000}"/>
    <cellStyle name="Comma 5 2 2 13" xfId="542" xr:uid="{00000000-0005-0000-0000-00001D020000}"/>
    <cellStyle name="Comma 5 2 2 13 2" xfId="543" xr:uid="{00000000-0005-0000-0000-00001E020000}"/>
    <cellStyle name="Comma 5 2 2 14" xfId="544" xr:uid="{00000000-0005-0000-0000-00001F020000}"/>
    <cellStyle name="Comma 5 2 2 14 2" xfId="545" xr:uid="{00000000-0005-0000-0000-000020020000}"/>
    <cellStyle name="Comma 5 2 2 15" xfId="546" xr:uid="{00000000-0005-0000-0000-000021020000}"/>
    <cellStyle name="Comma 5 2 2 2" xfId="547" xr:uid="{00000000-0005-0000-0000-000022020000}"/>
    <cellStyle name="Comma 5 2 2 2 2" xfId="548" xr:uid="{00000000-0005-0000-0000-000023020000}"/>
    <cellStyle name="Comma 5 2 2 2 2 2" xfId="549" xr:uid="{00000000-0005-0000-0000-000024020000}"/>
    <cellStyle name="Comma 5 2 2 2 3" xfId="550" xr:uid="{00000000-0005-0000-0000-000025020000}"/>
    <cellStyle name="Comma 5 2 2 2 3 2" xfId="551" xr:uid="{00000000-0005-0000-0000-000026020000}"/>
    <cellStyle name="Comma 5 2 2 2 4" xfId="552" xr:uid="{00000000-0005-0000-0000-000027020000}"/>
    <cellStyle name="Comma 5 2 2 2 4 2" xfId="553" xr:uid="{00000000-0005-0000-0000-000028020000}"/>
    <cellStyle name="Comma 5 2 2 2 5" xfId="554" xr:uid="{00000000-0005-0000-0000-000029020000}"/>
    <cellStyle name="Comma 5 2 2 3" xfId="555" xr:uid="{00000000-0005-0000-0000-00002A020000}"/>
    <cellStyle name="Comma 5 2 2 3 2" xfId="556" xr:uid="{00000000-0005-0000-0000-00002B020000}"/>
    <cellStyle name="Comma 5 2 2 3 2 2" xfId="557" xr:uid="{00000000-0005-0000-0000-00002C020000}"/>
    <cellStyle name="Comma 5 2 2 3 3" xfId="558" xr:uid="{00000000-0005-0000-0000-00002D020000}"/>
    <cellStyle name="Comma 5 2 2 4" xfId="559" xr:uid="{00000000-0005-0000-0000-00002E020000}"/>
    <cellStyle name="Comma 5 2 2 4 2" xfId="560" xr:uid="{00000000-0005-0000-0000-00002F020000}"/>
    <cellStyle name="Comma 5 2 2 5" xfId="561" xr:uid="{00000000-0005-0000-0000-000030020000}"/>
    <cellStyle name="Comma 5 2 2 5 2" xfId="562" xr:uid="{00000000-0005-0000-0000-000031020000}"/>
    <cellStyle name="Comma 5 2 2 6" xfId="563" xr:uid="{00000000-0005-0000-0000-000032020000}"/>
    <cellStyle name="Comma 5 2 2 6 2" xfId="564" xr:uid="{00000000-0005-0000-0000-000033020000}"/>
    <cellStyle name="Comma 5 2 2 7" xfId="565" xr:uid="{00000000-0005-0000-0000-000034020000}"/>
    <cellStyle name="Comma 5 2 2 7 2" xfId="566" xr:uid="{00000000-0005-0000-0000-000035020000}"/>
    <cellStyle name="Comma 5 2 2 8" xfId="567" xr:uid="{00000000-0005-0000-0000-000036020000}"/>
    <cellStyle name="Comma 5 2 2 8 2" xfId="568" xr:uid="{00000000-0005-0000-0000-000037020000}"/>
    <cellStyle name="Comma 5 2 2 9" xfId="569" xr:uid="{00000000-0005-0000-0000-000038020000}"/>
    <cellStyle name="Comma 5 2 2 9 2" xfId="570" xr:uid="{00000000-0005-0000-0000-000039020000}"/>
    <cellStyle name="Comma 5 2 3" xfId="571" xr:uid="{00000000-0005-0000-0000-00003A020000}"/>
    <cellStyle name="Comma 5 2 3 2" xfId="572" xr:uid="{00000000-0005-0000-0000-00003B020000}"/>
    <cellStyle name="Comma 5 2 3 2 2" xfId="573" xr:uid="{00000000-0005-0000-0000-00003C020000}"/>
    <cellStyle name="Comma 5 2 3 3" xfId="574" xr:uid="{00000000-0005-0000-0000-00003D020000}"/>
    <cellStyle name="Comma 5 2 3 3 2" xfId="575" xr:uid="{00000000-0005-0000-0000-00003E020000}"/>
    <cellStyle name="Comma 5 2 3 4" xfId="576" xr:uid="{00000000-0005-0000-0000-00003F020000}"/>
    <cellStyle name="Comma 5 2 3 4 2" xfId="577" xr:uid="{00000000-0005-0000-0000-000040020000}"/>
    <cellStyle name="Comma 5 2 3 5" xfId="578" xr:uid="{00000000-0005-0000-0000-000041020000}"/>
    <cellStyle name="Comma 5 2 4" xfId="579" xr:uid="{00000000-0005-0000-0000-000042020000}"/>
    <cellStyle name="Comma 5 2 4 2" xfId="580" xr:uid="{00000000-0005-0000-0000-000043020000}"/>
    <cellStyle name="Comma 5 2 4 2 2" xfId="581" xr:uid="{00000000-0005-0000-0000-000044020000}"/>
    <cellStyle name="Comma 5 2 4 3" xfId="582" xr:uid="{00000000-0005-0000-0000-000045020000}"/>
    <cellStyle name="Comma 5 2 5" xfId="583" xr:uid="{00000000-0005-0000-0000-000046020000}"/>
    <cellStyle name="Comma 5 2 5 2" xfId="584" xr:uid="{00000000-0005-0000-0000-000047020000}"/>
    <cellStyle name="Comma 5 2 6" xfId="585" xr:uid="{00000000-0005-0000-0000-000048020000}"/>
    <cellStyle name="Comma 5 2 6 2" xfId="586" xr:uid="{00000000-0005-0000-0000-000049020000}"/>
    <cellStyle name="Comma 5 2 7" xfId="587" xr:uid="{00000000-0005-0000-0000-00004A020000}"/>
    <cellStyle name="Comma 5 2 7 2" xfId="588" xr:uid="{00000000-0005-0000-0000-00004B020000}"/>
    <cellStyle name="Comma 5 2 8" xfId="589" xr:uid="{00000000-0005-0000-0000-00004C020000}"/>
    <cellStyle name="Comma 5 2 8 2" xfId="590" xr:uid="{00000000-0005-0000-0000-00004D020000}"/>
    <cellStyle name="Comma 5 2 9" xfId="591" xr:uid="{00000000-0005-0000-0000-00004E020000}"/>
    <cellStyle name="Comma 5 2 9 2" xfId="592" xr:uid="{00000000-0005-0000-0000-00004F020000}"/>
    <cellStyle name="Comma 5 3" xfId="593" xr:uid="{00000000-0005-0000-0000-000050020000}"/>
    <cellStyle name="Comma 5 3 10" xfId="594" xr:uid="{00000000-0005-0000-0000-000051020000}"/>
    <cellStyle name="Comma 5 3 10 2" xfId="595" xr:uid="{00000000-0005-0000-0000-000052020000}"/>
    <cellStyle name="Comma 5 3 11" xfId="596" xr:uid="{00000000-0005-0000-0000-000053020000}"/>
    <cellStyle name="Comma 5 3 11 2" xfId="597" xr:uid="{00000000-0005-0000-0000-000054020000}"/>
    <cellStyle name="Comma 5 3 12" xfId="598" xr:uid="{00000000-0005-0000-0000-000055020000}"/>
    <cellStyle name="Comma 5 3 12 2" xfId="599" xr:uid="{00000000-0005-0000-0000-000056020000}"/>
    <cellStyle name="Comma 5 3 13" xfId="600" xr:uid="{00000000-0005-0000-0000-000057020000}"/>
    <cellStyle name="Comma 5 3 13 2" xfId="601" xr:uid="{00000000-0005-0000-0000-000058020000}"/>
    <cellStyle name="Comma 5 3 14" xfId="602" xr:uid="{00000000-0005-0000-0000-000059020000}"/>
    <cellStyle name="Comma 5 3 14 2" xfId="603" xr:uid="{00000000-0005-0000-0000-00005A020000}"/>
    <cellStyle name="Comma 5 3 15" xfId="604" xr:uid="{00000000-0005-0000-0000-00005B020000}"/>
    <cellStyle name="Comma 5 3 2" xfId="605" xr:uid="{00000000-0005-0000-0000-00005C020000}"/>
    <cellStyle name="Comma 5 3 2 2" xfId="606" xr:uid="{00000000-0005-0000-0000-00005D020000}"/>
    <cellStyle name="Comma 5 3 2 2 2" xfId="607" xr:uid="{00000000-0005-0000-0000-00005E020000}"/>
    <cellStyle name="Comma 5 3 2 3" xfId="608" xr:uid="{00000000-0005-0000-0000-00005F020000}"/>
    <cellStyle name="Comma 5 3 2 3 2" xfId="609" xr:uid="{00000000-0005-0000-0000-000060020000}"/>
    <cellStyle name="Comma 5 3 2 4" xfId="610" xr:uid="{00000000-0005-0000-0000-000061020000}"/>
    <cellStyle name="Comma 5 3 2 4 2" xfId="611" xr:uid="{00000000-0005-0000-0000-000062020000}"/>
    <cellStyle name="Comma 5 3 2 5" xfId="612" xr:uid="{00000000-0005-0000-0000-000063020000}"/>
    <cellStyle name="Comma 5 3 2 5 2" xfId="613" xr:uid="{00000000-0005-0000-0000-000064020000}"/>
    <cellStyle name="Comma 5 3 2 6" xfId="614" xr:uid="{00000000-0005-0000-0000-000065020000}"/>
    <cellStyle name="Comma 5 3 3" xfId="615" xr:uid="{00000000-0005-0000-0000-000066020000}"/>
    <cellStyle name="Comma 5 3 3 2" xfId="616" xr:uid="{00000000-0005-0000-0000-000067020000}"/>
    <cellStyle name="Comma 5 3 3 2 2" xfId="617" xr:uid="{00000000-0005-0000-0000-000068020000}"/>
    <cellStyle name="Comma 5 3 3 3" xfId="618" xr:uid="{00000000-0005-0000-0000-000069020000}"/>
    <cellStyle name="Comma 5 3 4" xfId="619" xr:uid="{00000000-0005-0000-0000-00006A020000}"/>
    <cellStyle name="Comma 5 3 4 2" xfId="620" xr:uid="{00000000-0005-0000-0000-00006B020000}"/>
    <cellStyle name="Comma 5 3 5" xfId="621" xr:uid="{00000000-0005-0000-0000-00006C020000}"/>
    <cellStyle name="Comma 5 3 5 2" xfId="622" xr:uid="{00000000-0005-0000-0000-00006D020000}"/>
    <cellStyle name="Comma 5 3 6" xfId="623" xr:uid="{00000000-0005-0000-0000-00006E020000}"/>
    <cellStyle name="Comma 5 3 6 2" xfId="624" xr:uid="{00000000-0005-0000-0000-00006F020000}"/>
    <cellStyle name="Comma 5 3 7" xfId="625" xr:uid="{00000000-0005-0000-0000-000070020000}"/>
    <cellStyle name="Comma 5 3 7 2" xfId="626" xr:uid="{00000000-0005-0000-0000-000071020000}"/>
    <cellStyle name="Comma 5 3 8" xfId="627" xr:uid="{00000000-0005-0000-0000-000072020000}"/>
    <cellStyle name="Comma 5 3 8 2" xfId="628" xr:uid="{00000000-0005-0000-0000-000073020000}"/>
    <cellStyle name="Comma 5 3 9" xfId="629" xr:uid="{00000000-0005-0000-0000-000074020000}"/>
    <cellStyle name="Comma 5 3 9 2" xfId="630" xr:uid="{00000000-0005-0000-0000-000075020000}"/>
    <cellStyle name="Comma 5 4" xfId="631" xr:uid="{00000000-0005-0000-0000-000076020000}"/>
    <cellStyle name="Comma 5 4 2" xfId="632" xr:uid="{00000000-0005-0000-0000-000077020000}"/>
    <cellStyle name="Comma 5 4 2 2" xfId="633" xr:uid="{00000000-0005-0000-0000-000078020000}"/>
    <cellStyle name="Comma 5 4 3" xfId="634" xr:uid="{00000000-0005-0000-0000-000079020000}"/>
    <cellStyle name="Comma 5 4 3 2" xfId="635" xr:uid="{00000000-0005-0000-0000-00007A020000}"/>
    <cellStyle name="Comma 5 4 4" xfId="636" xr:uid="{00000000-0005-0000-0000-00007B020000}"/>
    <cellStyle name="Comma 5 4 4 2" xfId="637" xr:uid="{00000000-0005-0000-0000-00007C020000}"/>
    <cellStyle name="Comma 5 4 5" xfId="638" xr:uid="{00000000-0005-0000-0000-00007D020000}"/>
    <cellStyle name="Comma 5 5" xfId="639" xr:uid="{00000000-0005-0000-0000-00007E020000}"/>
    <cellStyle name="Comma 5 5 2" xfId="640" xr:uid="{00000000-0005-0000-0000-00007F020000}"/>
    <cellStyle name="Comma 5 5 2 2" xfId="641" xr:uid="{00000000-0005-0000-0000-000080020000}"/>
    <cellStyle name="Comma 5 5 3" xfId="642" xr:uid="{00000000-0005-0000-0000-000081020000}"/>
    <cellStyle name="Comma 5 6" xfId="643" xr:uid="{00000000-0005-0000-0000-000082020000}"/>
    <cellStyle name="Comma 5 6 2" xfId="644" xr:uid="{00000000-0005-0000-0000-000083020000}"/>
    <cellStyle name="Comma 5 7" xfId="645" xr:uid="{00000000-0005-0000-0000-000084020000}"/>
    <cellStyle name="Comma 5 7 2" xfId="646" xr:uid="{00000000-0005-0000-0000-000085020000}"/>
    <cellStyle name="Comma 5 8" xfId="647" xr:uid="{00000000-0005-0000-0000-000086020000}"/>
    <cellStyle name="Comma 5 8 2" xfId="648" xr:uid="{00000000-0005-0000-0000-000087020000}"/>
    <cellStyle name="Comma 5 9" xfId="649" xr:uid="{00000000-0005-0000-0000-000088020000}"/>
    <cellStyle name="Comma 5 9 2" xfId="650" xr:uid="{00000000-0005-0000-0000-000089020000}"/>
    <cellStyle name="Comma 6 10" xfId="651" xr:uid="{00000000-0005-0000-0000-00008A020000}"/>
    <cellStyle name="Comma 6 10 2" xfId="652" xr:uid="{00000000-0005-0000-0000-00008B020000}"/>
    <cellStyle name="Comma 6 11" xfId="653" xr:uid="{00000000-0005-0000-0000-00008C020000}"/>
    <cellStyle name="Comma 6 11 2" xfId="654" xr:uid="{00000000-0005-0000-0000-00008D020000}"/>
    <cellStyle name="Comma 6 12" xfId="655" xr:uid="{00000000-0005-0000-0000-00008E020000}"/>
    <cellStyle name="Comma 6 12 2" xfId="656" xr:uid="{00000000-0005-0000-0000-00008F020000}"/>
    <cellStyle name="Comma 6 13" xfId="657" xr:uid="{00000000-0005-0000-0000-000090020000}"/>
    <cellStyle name="Comma 6 13 2" xfId="658" xr:uid="{00000000-0005-0000-0000-000091020000}"/>
    <cellStyle name="Comma 6 14" xfId="659" xr:uid="{00000000-0005-0000-0000-000092020000}"/>
    <cellStyle name="Comma 6 14 2" xfId="660" xr:uid="{00000000-0005-0000-0000-000093020000}"/>
    <cellStyle name="Comma 6 15" xfId="661" xr:uid="{00000000-0005-0000-0000-000094020000}"/>
    <cellStyle name="Comma 6 15 2" xfId="662" xr:uid="{00000000-0005-0000-0000-000095020000}"/>
    <cellStyle name="Comma 6 16" xfId="663" xr:uid="{00000000-0005-0000-0000-000096020000}"/>
    <cellStyle name="Comma 6 16 2" xfId="664" xr:uid="{00000000-0005-0000-0000-000097020000}"/>
    <cellStyle name="Comma 6 2" xfId="665" xr:uid="{00000000-0005-0000-0000-000098020000}"/>
    <cellStyle name="Comma 6 2 10" xfId="666" xr:uid="{00000000-0005-0000-0000-000099020000}"/>
    <cellStyle name="Comma 6 2 10 2" xfId="667" xr:uid="{00000000-0005-0000-0000-00009A020000}"/>
    <cellStyle name="Comma 6 2 11" xfId="668" xr:uid="{00000000-0005-0000-0000-00009B020000}"/>
    <cellStyle name="Comma 6 2 11 2" xfId="669" xr:uid="{00000000-0005-0000-0000-00009C020000}"/>
    <cellStyle name="Comma 6 2 12" xfId="670" xr:uid="{00000000-0005-0000-0000-00009D020000}"/>
    <cellStyle name="Comma 6 2 12 2" xfId="671" xr:uid="{00000000-0005-0000-0000-00009E020000}"/>
    <cellStyle name="Comma 6 2 13" xfId="672" xr:uid="{00000000-0005-0000-0000-00009F020000}"/>
    <cellStyle name="Comma 6 2 13 2" xfId="673" xr:uid="{00000000-0005-0000-0000-0000A0020000}"/>
    <cellStyle name="Comma 6 2 14" xfId="674" xr:uid="{00000000-0005-0000-0000-0000A1020000}"/>
    <cellStyle name="Comma 6 2 14 2" xfId="675" xr:uid="{00000000-0005-0000-0000-0000A2020000}"/>
    <cellStyle name="Comma 6 2 15" xfId="676" xr:uid="{00000000-0005-0000-0000-0000A3020000}"/>
    <cellStyle name="Comma 6 2 2" xfId="677" xr:uid="{00000000-0005-0000-0000-0000A4020000}"/>
    <cellStyle name="Comma 6 2 2 2" xfId="678" xr:uid="{00000000-0005-0000-0000-0000A5020000}"/>
    <cellStyle name="Comma 6 2 2 2 2" xfId="679" xr:uid="{00000000-0005-0000-0000-0000A6020000}"/>
    <cellStyle name="Comma 6 2 2 3" xfId="680" xr:uid="{00000000-0005-0000-0000-0000A7020000}"/>
    <cellStyle name="Comma 6 2 2 3 2" xfId="681" xr:uid="{00000000-0005-0000-0000-0000A8020000}"/>
    <cellStyle name="Comma 6 2 2 4" xfId="682" xr:uid="{00000000-0005-0000-0000-0000A9020000}"/>
    <cellStyle name="Comma 6 2 2 4 2" xfId="683" xr:uid="{00000000-0005-0000-0000-0000AA020000}"/>
    <cellStyle name="Comma 6 2 2 5" xfId="684" xr:uid="{00000000-0005-0000-0000-0000AB020000}"/>
    <cellStyle name="Comma 6 2 3" xfId="685" xr:uid="{00000000-0005-0000-0000-0000AC020000}"/>
    <cellStyle name="Comma 6 2 3 2" xfId="686" xr:uid="{00000000-0005-0000-0000-0000AD020000}"/>
    <cellStyle name="Comma 6 2 3 2 2" xfId="687" xr:uid="{00000000-0005-0000-0000-0000AE020000}"/>
    <cellStyle name="Comma 6 2 3 3" xfId="688" xr:uid="{00000000-0005-0000-0000-0000AF020000}"/>
    <cellStyle name="Comma 6 2 4" xfId="689" xr:uid="{00000000-0005-0000-0000-0000B0020000}"/>
    <cellStyle name="Comma 6 2 4 2" xfId="690" xr:uid="{00000000-0005-0000-0000-0000B1020000}"/>
    <cellStyle name="Comma 6 2 5" xfId="691" xr:uid="{00000000-0005-0000-0000-0000B2020000}"/>
    <cellStyle name="Comma 6 2 5 2" xfId="692" xr:uid="{00000000-0005-0000-0000-0000B3020000}"/>
    <cellStyle name="Comma 6 2 6" xfId="693" xr:uid="{00000000-0005-0000-0000-0000B4020000}"/>
    <cellStyle name="Comma 6 2 6 2" xfId="694" xr:uid="{00000000-0005-0000-0000-0000B5020000}"/>
    <cellStyle name="Comma 6 2 7" xfId="695" xr:uid="{00000000-0005-0000-0000-0000B6020000}"/>
    <cellStyle name="Comma 6 2 7 2" xfId="696" xr:uid="{00000000-0005-0000-0000-0000B7020000}"/>
    <cellStyle name="Comma 6 2 8" xfId="697" xr:uid="{00000000-0005-0000-0000-0000B8020000}"/>
    <cellStyle name="Comma 6 2 8 2" xfId="698" xr:uid="{00000000-0005-0000-0000-0000B9020000}"/>
    <cellStyle name="Comma 6 2 9" xfId="699" xr:uid="{00000000-0005-0000-0000-0000BA020000}"/>
    <cellStyle name="Comma 6 2 9 2" xfId="700" xr:uid="{00000000-0005-0000-0000-0000BB020000}"/>
    <cellStyle name="Comma 6 3" xfId="701" xr:uid="{00000000-0005-0000-0000-0000BC020000}"/>
    <cellStyle name="Comma 6 3 2" xfId="702" xr:uid="{00000000-0005-0000-0000-0000BD020000}"/>
    <cellStyle name="Comma 6 3 2 2" xfId="703" xr:uid="{00000000-0005-0000-0000-0000BE020000}"/>
    <cellStyle name="Comma 6 3 3" xfId="704" xr:uid="{00000000-0005-0000-0000-0000BF020000}"/>
    <cellStyle name="Comma 6 3 3 2" xfId="705" xr:uid="{00000000-0005-0000-0000-0000C0020000}"/>
    <cellStyle name="Comma 6 3 4" xfId="706" xr:uid="{00000000-0005-0000-0000-0000C1020000}"/>
    <cellStyle name="Comma 6 3 4 2" xfId="707" xr:uid="{00000000-0005-0000-0000-0000C2020000}"/>
    <cellStyle name="Comma 6 3 5" xfId="708" xr:uid="{00000000-0005-0000-0000-0000C3020000}"/>
    <cellStyle name="Comma 6 4" xfId="709" xr:uid="{00000000-0005-0000-0000-0000C4020000}"/>
    <cellStyle name="Comma 6 4 2" xfId="710" xr:uid="{00000000-0005-0000-0000-0000C5020000}"/>
    <cellStyle name="Comma 6 4 2 2" xfId="711" xr:uid="{00000000-0005-0000-0000-0000C6020000}"/>
    <cellStyle name="Comma 6 4 3" xfId="712" xr:uid="{00000000-0005-0000-0000-0000C7020000}"/>
    <cellStyle name="Comma 6 5" xfId="713" xr:uid="{00000000-0005-0000-0000-0000C8020000}"/>
    <cellStyle name="Comma 6 5 2" xfId="714" xr:uid="{00000000-0005-0000-0000-0000C9020000}"/>
    <cellStyle name="Comma 6 6" xfId="715" xr:uid="{00000000-0005-0000-0000-0000CA020000}"/>
    <cellStyle name="Comma 6 6 2" xfId="716" xr:uid="{00000000-0005-0000-0000-0000CB020000}"/>
    <cellStyle name="Comma 6 7" xfId="717" xr:uid="{00000000-0005-0000-0000-0000CC020000}"/>
    <cellStyle name="Comma 6 7 2" xfId="718" xr:uid="{00000000-0005-0000-0000-0000CD020000}"/>
    <cellStyle name="Comma 6 8" xfId="719" xr:uid="{00000000-0005-0000-0000-0000CE020000}"/>
    <cellStyle name="Comma 6 8 2" xfId="720" xr:uid="{00000000-0005-0000-0000-0000CF020000}"/>
    <cellStyle name="Comma 6 9" xfId="721" xr:uid="{00000000-0005-0000-0000-0000D0020000}"/>
    <cellStyle name="Comma 6 9 2" xfId="722" xr:uid="{00000000-0005-0000-0000-0000D1020000}"/>
    <cellStyle name="Comma 7 10" xfId="723" xr:uid="{00000000-0005-0000-0000-0000D2020000}"/>
    <cellStyle name="Comma 7 10 2" xfId="724" xr:uid="{00000000-0005-0000-0000-0000D3020000}"/>
    <cellStyle name="Comma 7 11" xfId="725" xr:uid="{00000000-0005-0000-0000-0000D4020000}"/>
    <cellStyle name="Comma 7 11 2" xfId="726" xr:uid="{00000000-0005-0000-0000-0000D5020000}"/>
    <cellStyle name="Comma 7 12" xfId="727" xr:uid="{00000000-0005-0000-0000-0000D6020000}"/>
    <cellStyle name="Comma 7 12 2" xfId="728" xr:uid="{00000000-0005-0000-0000-0000D7020000}"/>
    <cellStyle name="Comma 7 13" xfId="729" xr:uid="{00000000-0005-0000-0000-0000D8020000}"/>
    <cellStyle name="Comma 7 13 2" xfId="730" xr:uid="{00000000-0005-0000-0000-0000D9020000}"/>
    <cellStyle name="Comma 7 14" xfId="731" xr:uid="{00000000-0005-0000-0000-0000DA020000}"/>
    <cellStyle name="Comma 7 14 2" xfId="732" xr:uid="{00000000-0005-0000-0000-0000DB020000}"/>
    <cellStyle name="Comma 7 15" xfId="733" xr:uid="{00000000-0005-0000-0000-0000DC020000}"/>
    <cellStyle name="Comma 7 15 2" xfId="734" xr:uid="{00000000-0005-0000-0000-0000DD020000}"/>
    <cellStyle name="Comma 7 2" xfId="735" xr:uid="{00000000-0005-0000-0000-0000DE020000}"/>
    <cellStyle name="Comma 7 2 10" xfId="736" xr:uid="{00000000-0005-0000-0000-0000DF020000}"/>
    <cellStyle name="Comma 7 2 10 2" xfId="737" xr:uid="{00000000-0005-0000-0000-0000E0020000}"/>
    <cellStyle name="Comma 7 2 11" xfId="738" xr:uid="{00000000-0005-0000-0000-0000E1020000}"/>
    <cellStyle name="Comma 7 2 11 2" xfId="739" xr:uid="{00000000-0005-0000-0000-0000E2020000}"/>
    <cellStyle name="Comma 7 2 12" xfId="740" xr:uid="{00000000-0005-0000-0000-0000E3020000}"/>
    <cellStyle name="Comma 7 2 12 2" xfId="741" xr:uid="{00000000-0005-0000-0000-0000E4020000}"/>
    <cellStyle name="Comma 7 2 13" xfId="742" xr:uid="{00000000-0005-0000-0000-0000E5020000}"/>
    <cellStyle name="Comma 7 2 13 2" xfId="743" xr:uid="{00000000-0005-0000-0000-0000E6020000}"/>
    <cellStyle name="Comma 7 2 14" xfId="744" xr:uid="{00000000-0005-0000-0000-0000E7020000}"/>
    <cellStyle name="Comma 7 2 14 2" xfId="745" xr:uid="{00000000-0005-0000-0000-0000E8020000}"/>
    <cellStyle name="Comma 7 2 15" xfId="746" xr:uid="{00000000-0005-0000-0000-0000E9020000}"/>
    <cellStyle name="Comma 7 2 2" xfId="747" xr:uid="{00000000-0005-0000-0000-0000EA020000}"/>
    <cellStyle name="Comma 7 2 2 2" xfId="748" xr:uid="{00000000-0005-0000-0000-0000EB020000}"/>
    <cellStyle name="Comma 7 2 2 2 2" xfId="749" xr:uid="{00000000-0005-0000-0000-0000EC020000}"/>
    <cellStyle name="Comma 7 2 2 3" xfId="750" xr:uid="{00000000-0005-0000-0000-0000ED020000}"/>
    <cellStyle name="Comma 7 2 2 3 2" xfId="751" xr:uid="{00000000-0005-0000-0000-0000EE020000}"/>
    <cellStyle name="Comma 7 2 2 4" xfId="752" xr:uid="{00000000-0005-0000-0000-0000EF020000}"/>
    <cellStyle name="Comma 7 2 2 4 2" xfId="753" xr:uid="{00000000-0005-0000-0000-0000F0020000}"/>
    <cellStyle name="Comma 7 2 2 5" xfId="754" xr:uid="{00000000-0005-0000-0000-0000F1020000}"/>
    <cellStyle name="Comma 7 2 2 5 2" xfId="755" xr:uid="{00000000-0005-0000-0000-0000F2020000}"/>
    <cellStyle name="Comma 7 2 2 6" xfId="756" xr:uid="{00000000-0005-0000-0000-0000F3020000}"/>
    <cellStyle name="Comma 7 2 3" xfId="757" xr:uid="{00000000-0005-0000-0000-0000F4020000}"/>
    <cellStyle name="Comma 7 2 3 2" xfId="758" xr:uid="{00000000-0005-0000-0000-0000F5020000}"/>
    <cellStyle name="Comma 7 2 3 2 2" xfId="759" xr:uid="{00000000-0005-0000-0000-0000F6020000}"/>
    <cellStyle name="Comma 7 2 3 3" xfId="760" xr:uid="{00000000-0005-0000-0000-0000F7020000}"/>
    <cellStyle name="Comma 7 2 4" xfId="761" xr:uid="{00000000-0005-0000-0000-0000F8020000}"/>
    <cellStyle name="Comma 7 2 4 2" xfId="762" xr:uid="{00000000-0005-0000-0000-0000F9020000}"/>
    <cellStyle name="Comma 7 2 5" xfId="763" xr:uid="{00000000-0005-0000-0000-0000FA020000}"/>
    <cellStyle name="Comma 7 2 5 2" xfId="764" xr:uid="{00000000-0005-0000-0000-0000FB020000}"/>
    <cellStyle name="Comma 7 2 6" xfId="765" xr:uid="{00000000-0005-0000-0000-0000FC020000}"/>
    <cellStyle name="Comma 7 2 6 2" xfId="766" xr:uid="{00000000-0005-0000-0000-0000FD020000}"/>
    <cellStyle name="Comma 7 2 7" xfId="767" xr:uid="{00000000-0005-0000-0000-0000FE020000}"/>
    <cellStyle name="Comma 7 2 7 2" xfId="768" xr:uid="{00000000-0005-0000-0000-0000FF020000}"/>
    <cellStyle name="Comma 7 2 8" xfId="769" xr:uid="{00000000-0005-0000-0000-000000030000}"/>
    <cellStyle name="Comma 7 2 8 2" xfId="770" xr:uid="{00000000-0005-0000-0000-000001030000}"/>
    <cellStyle name="Comma 7 2 9" xfId="771" xr:uid="{00000000-0005-0000-0000-000002030000}"/>
    <cellStyle name="Comma 7 2 9 2" xfId="772" xr:uid="{00000000-0005-0000-0000-000003030000}"/>
    <cellStyle name="Comma 7 3" xfId="773" xr:uid="{00000000-0005-0000-0000-000004030000}"/>
    <cellStyle name="Comma 7 3 2" xfId="774" xr:uid="{00000000-0005-0000-0000-000005030000}"/>
    <cellStyle name="Comma 7 3 2 2" xfId="775" xr:uid="{00000000-0005-0000-0000-000006030000}"/>
    <cellStyle name="Comma 7 3 3" xfId="776" xr:uid="{00000000-0005-0000-0000-000007030000}"/>
    <cellStyle name="Comma 7 3 3 2" xfId="777" xr:uid="{00000000-0005-0000-0000-000008030000}"/>
    <cellStyle name="Comma 7 3 4" xfId="778" xr:uid="{00000000-0005-0000-0000-000009030000}"/>
    <cellStyle name="Comma 7 3 4 2" xfId="779" xr:uid="{00000000-0005-0000-0000-00000A030000}"/>
    <cellStyle name="Comma 7 3 5" xfId="780" xr:uid="{00000000-0005-0000-0000-00000B030000}"/>
    <cellStyle name="Comma 7 3 5 2" xfId="781" xr:uid="{00000000-0005-0000-0000-00000C030000}"/>
    <cellStyle name="Comma 7 3 6" xfId="782" xr:uid="{00000000-0005-0000-0000-00000D030000}"/>
    <cellStyle name="Comma 7 4" xfId="783" xr:uid="{00000000-0005-0000-0000-00000E030000}"/>
    <cellStyle name="Comma 7 4 2" xfId="784" xr:uid="{00000000-0005-0000-0000-00000F030000}"/>
    <cellStyle name="Comma 7 4 2 2" xfId="785" xr:uid="{00000000-0005-0000-0000-000010030000}"/>
    <cellStyle name="Comma 7 4 3" xfId="786" xr:uid="{00000000-0005-0000-0000-000011030000}"/>
    <cellStyle name="Comma 7 5" xfId="787" xr:uid="{00000000-0005-0000-0000-000012030000}"/>
    <cellStyle name="Comma 7 5 2" xfId="788" xr:uid="{00000000-0005-0000-0000-000013030000}"/>
    <cellStyle name="Comma 7 6" xfId="789" xr:uid="{00000000-0005-0000-0000-000014030000}"/>
    <cellStyle name="Comma 7 6 2" xfId="790" xr:uid="{00000000-0005-0000-0000-000015030000}"/>
    <cellStyle name="Comma 7 7" xfId="791" xr:uid="{00000000-0005-0000-0000-000016030000}"/>
    <cellStyle name="Comma 7 7 2" xfId="792" xr:uid="{00000000-0005-0000-0000-000017030000}"/>
    <cellStyle name="Comma 7 8" xfId="793" xr:uid="{00000000-0005-0000-0000-000018030000}"/>
    <cellStyle name="Comma 7 8 2" xfId="794" xr:uid="{00000000-0005-0000-0000-000019030000}"/>
    <cellStyle name="Comma 7 9" xfId="795" xr:uid="{00000000-0005-0000-0000-00001A030000}"/>
    <cellStyle name="Comma 7 9 2" xfId="796" xr:uid="{00000000-0005-0000-0000-00001B030000}"/>
    <cellStyle name="Comma 8 10" xfId="797" xr:uid="{00000000-0005-0000-0000-00001C030000}"/>
    <cellStyle name="Comma 8 10 2" xfId="798" xr:uid="{00000000-0005-0000-0000-00001D030000}"/>
    <cellStyle name="Comma 8 11" xfId="799" xr:uid="{00000000-0005-0000-0000-00001E030000}"/>
    <cellStyle name="Comma 8 11 2" xfId="800" xr:uid="{00000000-0005-0000-0000-00001F030000}"/>
    <cellStyle name="Comma 8 12" xfId="801" xr:uid="{00000000-0005-0000-0000-000020030000}"/>
    <cellStyle name="Comma 8 12 2" xfId="802" xr:uid="{00000000-0005-0000-0000-000021030000}"/>
    <cellStyle name="Comma 8 13" xfId="803" xr:uid="{00000000-0005-0000-0000-000022030000}"/>
    <cellStyle name="Comma 8 13 2" xfId="804" xr:uid="{00000000-0005-0000-0000-000023030000}"/>
    <cellStyle name="Comma 8 14" xfId="805" xr:uid="{00000000-0005-0000-0000-000024030000}"/>
    <cellStyle name="Comma 8 14 2" xfId="806" xr:uid="{00000000-0005-0000-0000-000025030000}"/>
    <cellStyle name="Comma 8 15" xfId="807" xr:uid="{00000000-0005-0000-0000-000026030000}"/>
    <cellStyle name="Comma 8 15 2" xfId="808" xr:uid="{00000000-0005-0000-0000-000027030000}"/>
    <cellStyle name="Comma 8 16" xfId="809" xr:uid="{00000000-0005-0000-0000-000028030000}"/>
    <cellStyle name="Comma 8 16 2" xfId="810" xr:uid="{00000000-0005-0000-0000-000029030000}"/>
    <cellStyle name="Comma 8 2" xfId="811" xr:uid="{00000000-0005-0000-0000-00002A030000}"/>
    <cellStyle name="Comma 8 2 10" xfId="812" xr:uid="{00000000-0005-0000-0000-00002B030000}"/>
    <cellStyle name="Comma 8 2 10 2" xfId="813" xr:uid="{00000000-0005-0000-0000-00002C030000}"/>
    <cellStyle name="Comma 8 2 11" xfId="814" xr:uid="{00000000-0005-0000-0000-00002D030000}"/>
    <cellStyle name="Comma 8 2 11 2" xfId="815" xr:uid="{00000000-0005-0000-0000-00002E030000}"/>
    <cellStyle name="Comma 8 2 12" xfId="816" xr:uid="{00000000-0005-0000-0000-00002F030000}"/>
    <cellStyle name="Comma 8 2 12 2" xfId="817" xr:uid="{00000000-0005-0000-0000-000030030000}"/>
    <cellStyle name="Comma 8 2 13" xfId="818" xr:uid="{00000000-0005-0000-0000-000031030000}"/>
    <cellStyle name="Comma 8 2 13 2" xfId="819" xr:uid="{00000000-0005-0000-0000-000032030000}"/>
    <cellStyle name="Comma 8 2 14" xfId="820" xr:uid="{00000000-0005-0000-0000-000033030000}"/>
    <cellStyle name="Comma 8 2 14 2" xfId="821" xr:uid="{00000000-0005-0000-0000-000034030000}"/>
    <cellStyle name="Comma 8 2 15" xfId="822" xr:uid="{00000000-0005-0000-0000-000035030000}"/>
    <cellStyle name="Comma 8 2 2" xfId="823" xr:uid="{00000000-0005-0000-0000-000036030000}"/>
    <cellStyle name="Comma 8 2 2 2" xfId="824" xr:uid="{00000000-0005-0000-0000-000037030000}"/>
    <cellStyle name="Comma 8 2 2 2 2" xfId="825" xr:uid="{00000000-0005-0000-0000-000038030000}"/>
    <cellStyle name="Comma 8 2 2 3" xfId="826" xr:uid="{00000000-0005-0000-0000-000039030000}"/>
    <cellStyle name="Comma 8 2 2 3 2" xfId="827" xr:uid="{00000000-0005-0000-0000-00003A030000}"/>
    <cellStyle name="Comma 8 2 2 4" xfId="828" xr:uid="{00000000-0005-0000-0000-00003B030000}"/>
    <cellStyle name="Comma 8 2 2 4 2" xfId="829" xr:uid="{00000000-0005-0000-0000-00003C030000}"/>
    <cellStyle name="Comma 8 2 2 5" xfId="830" xr:uid="{00000000-0005-0000-0000-00003D030000}"/>
    <cellStyle name="Comma 8 2 3" xfId="831" xr:uid="{00000000-0005-0000-0000-00003E030000}"/>
    <cellStyle name="Comma 8 2 3 2" xfId="832" xr:uid="{00000000-0005-0000-0000-00003F030000}"/>
    <cellStyle name="Comma 8 2 3 2 2" xfId="833" xr:uid="{00000000-0005-0000-0000-000040030000}"/>
    <cellStyle name="Comma 8 2 3 3" xfId="834" xr:uid="{00000000-0005-0000-0000-000041030000}"/>
    <cellStyle name="Comma 8 2 4" xfId="835" xr:uid="{00000000-0005-0000-0000-000042030000}"/>
    <cellStyle name="Comma 8 2 4 2" xfId="836" xr:uid="{00000000-0005-0000-0000-000043030000}"/>
    <cellStyle name="Comma 8 2 5" xfId="837" xr:uid="{00000000-0005-0000-0000-000044030000}"/>
    <cellStyle name="Comma 8 2 5 2" xfId="838" xr:uid="{00000000-0005-0000-0000-000045030000}"/>
    <cellStyle name="Comma 8 2 6" xfId="839" xr:uid="{00000000-0005-0000-0000-000046030000}"/>
    <cellStyle name="Comma 8 2 6 2" xfId="840" xr:uid="{00000000-0005-0000-0000-000047030000}"/>
    <cellStyle name="Comma 8 2 7" xfId="841" xr:uid="{00000000-0005-0000-0000-000048030000}"/>
    <cellStyle name="Comma 8 2 7 2" xfId="842" xr:uid="{00000000-0005-0000-0000-000049030000}"/>
    <cellStyle name="Comma 8 2 8" xfId="843" xr:uid="{00000000-0005-0000-0000-00004A030000}"/>
    <cellStyle name="Comma 8 2 8 2" xfId="844" xr:uid="{00000000-0005-0000-0000-00004B030000}"/>
    <cellStyle name="Comma 8 2 9" xfId="845" xr:uid="{00000000-0005-0000-0000-00004C030000}"/>
    <cellStyle name="Comma 8 2 9 2" xfId="846" xr:uid="{00000000-0005-0000-0000-00004D030000}"/>
    <cellStyle name="Comma 8 3" xfId="847" xr:uid="{00000000-0005-0000-0000-00004E030000}"/>
    <cellStyle name="Comma 8 3 2" xfId="848" xr:uid="{00000000-0005-0000-0000-00004F030000}"/>
    <cellStyle name="Comma 8 3 2 2" xfId="849" xr:uid="{00000000-0005-0000-0000-000050030000}"/>
    <cellStyle name="Comma 8 3 3" xfId="850" xr:uid="{00000000-0005-0000-0000-000051030000}"/>
    <cellStyle name="Comma 8 3 3 2" xfId="851" xr:uid="{00000000-0005-0000-0000-000052030000}"/>
    <cellStyle name="Comma 8 3 4" xfId="852" xr:uid="{00000000-0005-0000-0000-000053030000}"/>
    <cellStyle name="Comma 8 3 4 2" xfId="853" xr:uid="{00000000-0005-0000-0000-000054030000}"/>
    <cellStyle name="Comma 8 3 5" xfId="854" xr:uid="{00000000-0005-0000-0000-000055030000}"/>
    <cellStyle name="Comma 8 4" xfId="855" xr:uid="{00000000-0005-0000-0000-000056030000}"/>
    <cellStyle name="Comma 8 4 2" xfId="856" xr:uid="{00000000-0005-0000-0000-000057030000}"/>
    <cellStyle name="Comma 8 4 2 2" xfId="857" xr:uid="{00000000-0005-0000-0000-000058030000}"/>
    <cellStyle name="Comma 8 4 3" xfId="858" xr:uid="{00000000-0005-0000-0000-000059030000}"/>
    <cellStyle name="Comma 8 5" xfId="859" xr:uid="{00000000-0005-0000-0000-00005A030000}"/>
    <cellStyle name="Comma 8 5 2" xfId="860" xr:uid="{00000000-0005-0000-0000-00005B030000}"/>
    <cellStyle name="Comma 8 6" xfId="861" xr:uid="{00000000-0005-0000-0000-00005C030000}"/>
    <cellStyle name="Comma 8 6 2" xfId="862" xr:uid="{00000000-0005-0000-0000-00005D030000}"/>
    <cellStyle name="Comma 8 7" xfId="863" xr:uid="{00000000-0005-0000-0000-00005E030000}"/>
    <cellStyle name="Comma 8 7 2" xfId="864" xr:uid="{00000000-0005-0000-0000-00005F030000}"/>
    <cellStyle name="Comma 8 8" xfId="865" xr:uid="{00000000-0005-0000-0000-000060030000}"/>
    <cellStyle name="Comma 8 8 2" xfId="866" xr:uid="{00000000-0005-0000-0000-000061030000}"/>
    <cellStyle name="Comma 8 9" xfId="867" xr:uid="{00000000-0005-0000-0000-000062030000}"/>
    <cellStyle name="Comma 8 9 2" xfId="868" xr:uid="{00000000-0005-0000-0000-000063030000}"/>
    <cellStyle name="Comma 9 10" xfId="869" xr:uid="{00000000-0005-0000-0000-000064030000}"/>
    <cellStyle name="Comma 9 10 2" xfId="870" xr:uid="{00000000-0005-0000-0000-000065030000}"/>
    <cellStyle name="Comma 9 11" xfId="871" xr:uid="{00000000-0005-0000-0000-000066030000}"/>
    <cellStyle name="Comma 9 11 2" xfId="872" xr:uid="{00000000-0005-0000-0000-000067030000}"/>
    <cellStyle name="Comma 9 12" xfId="873" xr:uid="{00000000-0005-0000-0000-000068030000}"/>
    <cellStyle name="Comma 9 12 2" xfId="874" xr:uid="{00000000-0005-0000-0000-000069030000}"/>
    <cellStyle name="Comma 9 13" xfId="875" xr:uid="{00000000-0005-0000-0000-00006A030000}"/>
    <cellStyle name="Comma 9 13 2" xfId="876" xr:uid="{00000000-0005-0000-0000-00006B030000}"/>
    <cellStyle name="Comma 9 14" xfId="877" xr:uid="{00000000-0005-0000-0000-00006C030000}"/>
    <cellStyle name="Comma 9 14 2" xfId="878" xr:uid="{00000000-0005-0000-0000-00006D030000}"/>
    <cellStyle name="Comma 9 15" xfId="879" xr:uid="{00000000-0005-0000-0000-00006E030000}"/>
    <cellStyle name="Comma 9 15 2" xfId="880" xr:uid="{00000000-0005-0000-0000-00006F030000}"/>
    <cellStyle name="Comma 9 2" xfId="881" xr:uid="{00000000-0005-0000-0000-000070030000}"/>
    <cellStyle name="Comma 9 2 2" xfId="882" xr:uid="{00000000-0005-0000-0000-000071030000}"/>
    <cellStyle name="Comma 9 2 2 2" xfId="883" xr:uid="{00000000-0005-0000-0000-000072030000}"/>
    <cellStyle name="Comma 9 2 3" xfId="884" xr:uid="{00000000-0005-0000-0000-000073030000}"/>
    <cellStyle name="Comma 9 2 3 2" xfId="885" xr:uid="{00000000-0005-0000-0000-000074030000}"/>
    <cellStyle name="Comma 9 2 4" xfId="886" xr:uid="{00000000-0005-0000-0000-000075030000}"/>
    <cellStyle name="Comma 9 2 4 2" xfId="887" xr:uid="{00000000-0005-0000-0000-000076030000}"/>
    <cellStyle name="Comma 9 2 5" xfId="888" xr:uid="{00000000-0005-0000-0000-000077030000}"/>
    <cellStyle name="Comma 9 3" xfId="889" xr:uid="{00000000-0005-0000-0000-000078030000}"/>
    <cellStyle name="Comma 9 3 2" xfId="890" xr:uid="{00000000-0005-0000-0000-000079030000}"/>
    <cellStyle name="Comma 9 3 2 2" xfId="891" xr:uid="{00000000-0005-0000-0000-00007A030000}"/>
    <cellStyle name="Comma 9 3 3" xfId="892" xr:uid="{00000000-0005-0000-0000-00007B030000}"/>
    <cellStyle name="Comma 9 4" xfId="893" xr:uid="{00000000-0005-0000-0000-00007C030000}"/>
    <cellStyle name="Comma 9 4 2" xfId="894" xr:uid="{00000000-0005-0000-0000-00007D030000}"/>
    <cellStyle name="Comma 9 5" xfId="895" xr:uid="{00000000-0005-0000-0000-00007E030000}"/>
    <cellStyle name="Comma 9 5 2" xfId="896" xr:uid="{00000000-0005-0000-0000-00007F030000}"/>
    <cellStyle name="Comma 9 6" xfId="897" xr:uid="{00000000-0005-0000-0000-000080030000}"/>
    <cellStyle name="Comma 9 6 2" xfId="898" xr:uid="{00000000-0005-0000-0000-000081030000}"/>
    <cellStyle name="Comma 9 7" xfId="899" xr:uid="{00000000-0005-0000-0000-000082030000}"/>
    <cellStyle name="Comma 9 7 2" xfId="900" xr:uid="{00000000-0005-0000-0000-000083030000}"/>
    <cellStyle name="Comma 9 8" xfId="901" xr:uid="{00000000-0005-0000-0000-000084030000}"/>
    <cellStyle name="Comma 9 8 2" xfId="902" xr:uid="{00000000-0005-0000-0000-000085030000}"/>
    <cellStyle name="Comma 9 9" xfId="903" xr:uid="{00000000-0005-0000-0000-000086030000}"/>
    <cellStyle name="Comma 9 9 2" xfId="904" xr:uid="{00000000-0005-0000-0000-000087030000}"/>
    <cellStyle name="Explanatory Text 2" xfId="905" xr:uid="{00000000-0005-0000-0000-000088030000}"/>
    <cellStyle name="field names" xfId="906" xr:uid="{00000000-0005-0000-0000-000089030000}"/>
    <cellStyle name="field names 2" xfId="907" xr:uid="{00000000-0005-0000-0000-00008A030000}"/>
    <cellStyle name="Followed Hyperlink" xfId="908" builtinId="9" customBuiltin="1"/>
    <cellStyle name="Followed Hyperlink 2" xfId="909" xr:uid="{00000000-0005-0000-0000-00008C030000}"/>
    <cellStyle name="Followed Hyperlink 2 2" xfId="910" xr:uid="{00000000-0005-0000-0000-00008D030000}"/>
    <cellStyle name="Followed Hyperlink 2 3" xfId="911" xr:uid="{00000000-0005-0000-0000-00008E030000}"/>
    <cellStyle name="Followed Hyperlink 2 4" xfId="912" xr:uid="{00000000-0005-0000-0000-00008F030000}"/>
    <cellStyle name="Followed Hyperlink 3" xfId="913" xr:uid="{00000000-0005-0000-0000-000090030000}"/>
    <cellStyle name="Followed Hyperlink 3 2" xfId="914" xr:uid="{00000000-0005-0000-0000-000091030000}"/>
    <cellStyle name="Followed Hyperlink 3 3" xfId="915" xr:uid="{00000000-0005-0000-0000-000092030000}"/>
    <cellStyle name="Followed Hyperlink 4" xfId="916" xr:uid="{00000000-0005-0000-0000-000093030000}"/>
    <cellStyle name="footer" xfId="917" xr:uid="{00000000-0005-0000-0000-000094030000}"/>
    <cellStyle name="Good 2" xfId="918" xr:uid="{00000000-0005-0000-0000-000095030000}"/>
    <cellStyle name="Good 2 2" xfId="919" xr:uid="{00000000-0005-0000-0000-000096030000}"/>
    <cellStyle name="heading" xfId="920" xr:uid="{00000000-0005-0000-0000-000097030000}"/>
    <cellStyle name="Heading 1 2" xfId="921" xr:uid="{00000000-0005-0000-0000-000098030000}"/>
    <cellStyle name="Heading 1 2 2" xfId="922" xr:uid="{00000000-0005-0000-0000-000099030000}"/>
    <cellStyle name="Heading 2 2" xfId="923" xr:uid="{00000000-0005-0000-0000-00009A030000}"/>
    <cellStyle name="Heading 2 2 2" xfId="924" xr:uid="{00000000-0005-0000-0000-00009B030000}"/>
    <cellStyle name="Heading 3 2" xfId="925" xr:uid="{00000000-0005-0000-0000-00009C030000}"/>
    <cellStyle name="Heading 3 2 2" xfId="926" xr:uid="{00000000-0005-0000-0000-00009D030000}"/>
    <cellStyle name="Heading 4 2" xfId="927" xr:uid="{00000000-0005-0000-0000-00009E030000}"/>
    <cellStyle name="Heading 4 2 2" xfId="928" xr:uid="{00000000-0005-0000-0000-00009F030000}"/>
    <cellStyle name="Hyperlink" xfId="929" builtinId="8" customBuiltin="1"/>
    <cellStyle name="Hyperlink 153" xfId="930" xr:uid="{00000000-0005-0000-0000-0000A1030000}"/>
    <cellStyle name="Hyperlink 153 2" xfId="931" xr:uid="{00000000-0005-0000-0000-0000A2030000}"/>
    <cellStyle name="Hyperlink 154" xfId="932" xr:uid="{00000000-0005-0000-0000-0000A3030000}"/>
    <cellStyle name="Hyperlink 155" xfId="933" xr:uid="{00000000-0005-0000-0000-0000A4030000}"/>
    <cellStyle name="Hyperlink 156" xfId="934" xr:uid="{00000000-0005-0000-0000-0000A5030000}"/>
    <cellStyle name="Hyperlink 157" xfId="935" xr:uid="{00000000-0005-0000-0000-0000A6030000}"/>
    <cellStyle name="Hyperlink 2 2" xfId="936" xr:uid="{00000000-0005-0000-0000-0000A7030000}"/>
    <cellStyle name="Hyperlink 27" xfId="937" xr:uid="{00000000-0005-0000-0000-0000A8030000}"/>
    <cellStyle name="Hyperlink 27 2" xfId="938" xr:uid="{00000000-0005-0000-0000-0000A9030000}"/>
    <cellStyle name="Hyperlink 27 2 2" xfId="939" xr:uid="{00000000-0005-0000-0000-0000AA030000}"/>
    <cellStyle name="Hyperlink 28 2" xfId="940" xr:uid="{00000000-0005-0000-0000-0000AB030000}"/>
    <cellStyle name="Hyperlink 3 2" xfId="941" xr:uid="{00000000-0005-0000-0000-0000AC030000}"/>
    <cellStyle name="Hyperlink 3 3" xfId="942" xr:uid="{00000000-0005-0000-0000-0000AD030000}"/>
    <cellStyle name="Hyperlink 3 3 2" xfId="943" xr:uid="{00000000-0005-0000-0000-0000AE030000}"/>
    <cellStyle name="Hyperlink 3 4" xfId="944" xr:uid="{00000000-0005-0000-0000-0000AF030000}"/>
    <cellStyle name="Hyperlink 4 2" xfId="945" xr:uid="{00000000-0005-0000-0000-0000B0030000}"/>
    <cellStyle name="Hyperlink 4 2 2" xfId="946" xr:uid="{00000000-0005-0000-0000-0000B1030000}"/>
    <cellStyle name="Hyperlink 4 2 3" xfId="947" xr:uid="{00000000-0005-0000-0000-0000B2030000}"/>
    <cellStyle name="Hyperlink 4 3" xfId="948" xr:uid="{00000000-0005-0000-0000-0000B3030000}"/>
    <cellStyle name="Hyperlink 5 2" xfId="949" xr:uid="{00000000-0005-0000-0000-0000B4030000}"/>
    <cellStyle name="Hyperlink 5 2 2" xfId="950" xr:uid="{00000000-0005-0000-0000-0000B5030000}"/>
    <cellStyle name="Hyperlink 5 3" xfId="951" xr:uid="{00000000-0005-0000-0000-0000B6030000}"/>
    <cellStyle name="Hyperlink 5 4" xfId="952" xr:uid="{00000000-0005-0000-0000-0000B7030000}"/>
    <cellStyle name="Hyperlink 6 2" xfId="953" xr:uid="{00000000-0005-0000-0000-0000B8030000}"/>
    <cellStyle name="Hyperlink 6 3" xfId="954" xr:uid="{00000000-0005-0000-0000-0000B9030000}"/>
    <cellStyle name="Hyperlink 7 2" xfId="955" xr:uid="{00000000-0005-0000-0000-0000BA030000}"/>
    <cellStyle name="Hyperlink 7 3" xfId="956" xr:uid="{00000000-0005-0000-0000-0000BB030000}"/>
    <cellStyle name="Hyperlink 7 4" xfId="957" xr:uid="{00000000-0005-0000-0000-0000BC030000}"/>
    <cellStyle name="Input 2" xfId="958" xr:uid="{00000000-0005-0000-0000-0000BD030000}"/>
    <cellStyle name="Linked Cell 2" xfId="959" xr:uid="{00000000-0005-0000-0000-0000BE030000}"/>
    <cellStyle name="Microsoft Excel found an error in the formula you entered. Do you want to accept the correction proposed below?_x000a__x000a_|_x000a__x000a_• To accept the correction, click Yes._x000a_• To close this message and correct the formula yourself, click No." xfId="960" xr:uid="{00000000-0005-0000-0000-0000BF030000}"/>
    <cellStyle name="Microsoft Excel found an error in the formula you entered. Do you want to accept the correction proposed below?_x000a__x000a_|_x000a__x000a_• To accept the correction, click Yes._x000a_• To close this message and correct the formula yourself, click No. 10" xfId="961" xr:uid="{00000000-0005-0000-0000-0000C0030000}"/>
    <cellStyle name="Microsoft Excel found an error in the formula you entered. Do you want to accept the correction proposed below?_x000a__x000a_|_x000a__x000a_• To accept the correction, click Yes._x000a_• To close this message and correct the formula yourself, click No. 10 2" xfId="962" xr:uid="{00000000-0005-0000-0000-0000C1030000}"/>
    <cellStyle name="Microsoft Excel found an error in the formula you entered. Do you want to accept the correction proposed below?_x000a__x000a_|_x000a__x000a_• To accept the correction, click Yes._x000a_• To close this message and correct the formula yourself, click No. 10 2 2" xfId="963" xr:uid="{00000000-0005-0000-0000-0000C2030000}"/>
    <cellStyle name="Microsoft Excel found an error in the formula you entered. Do you want to accept the correction proposed below?_x000a__x000a_|_x000a__x000a_• To accept the correction, click Yes._x000a_• To close this message and correct the formula yourself, click No. 10 2 2 2" xfId="964" xr:uid="{00000000-0005-0000-0000-0000C3030000}"/>
    <cellStyle name="Microsoft Excel found an error in the formula you entered. Do you want to accept the correction proposed below?_x000a__x000a_|_x000a__x000a_• To accept the correction, click Yes._x000a_• To close this message and correct the formula yourself, click No. 10 3" xfId="965" xr:uid="{00000000-0005-0000-0000-0000C4030000}"/>
    <cellStyle name="Microsoft Excel found an error in the formula you entered. Do you want to accept the correction proposed below?_x000a__x000a_|_x000a__x000a_• To accept the correction, click Yes._x000a_• To close this message and correct the formula yourself, click No. 10 3 2" xfId="966" xr:uid="{00000000-0005-0000-0000-0000C5030000}"/>
    <cellStyle name="Microsoft Excel found an error in the formula you entered. Do you want to accept the correction proposed below?_x000a__x000a_|_x000a__x000a_• To accept the correction, click Yes._x000a_• To close this message and correct the formula yourself, click No. 100" xfId="967" xr:uid="{00000000-0005-0000-0000-0000C6030000}"/>
    <cellStyle name="Microsoft Excel found an error in the formula you entered. Do you want to accept the correction proposed below?_x000a__x000a_|_x000a__x000a_• To accept the correction, click Yes._x000a_• To close this message and correct the formula yourself, click No. 100 2" xfId="968" xr:uid="{00000000-0005-0000-0000-0000C7030000}"/>
    <cellStyle name="Microsoft Excel found an error in the formula you entered. Do you want to accept the correction proposed below?_x000a__x000a_|_x000a__x000a_• To accept the correction, click Yes._x000a_• To close this message and correct the formula yourself, click No. 101" xfId="969" xr:uid="{00000000-0005-0000-0000-0000C8030000}"/>
    <cellStyle name="Microsoft Excel found an error in the formula you entered. Do you want to accept the correction proposed below?_x000a__x000a_|_x000a__x000a_• To accept the correction, click Yes._x000a_• To close this message and correct the formula yourself, click No. 101 2" xfId="970" xr:uid="{00000000-0005-0000-0000-0000C9030000}"/>
    <cellStyle name="Microsoft Excel found an error in the formula you entered. Do you want to accept the correction proposed below?_x000a__x000a_|_x000a__x000a_• To accept the correction, click Yes._x000a_• To close this message and correct the formula yourself, click No. 102" xfId="971" xr:uid="{00000000-0005-0000-0000-0000CA030000}"/>
    <cellStyle name="Microsoft Excel found an error in the formula you entered. Do you want to accept the correction proposed below?_x000a__x000a_|_x000a__x000a_• To accept the correction, click Yes._x000a_• To close this message and correct the formula yourself, click No. 102 2" xfId="972" xr:uid="{00000000-0005-0000-0000-0000CB030000}"/>
    <cellStyle name="Microsoft Excel found an error in the formula you entered. Do you want to accept the correction proposed below?_x000a__x000a_|_x000a__x000a_• To accept the correction, click Yes._x000a_• To close this message and correct the formula yourself, click No. 103" xfId="973" xr:uid="{00000000-0005-0000-0000-0000CC030000}"/>
    <cellStyle name="Microsoft Excel found an error in the formula you entered. Do you want to accept the correction proposed below?_x000a__x000a_|_x000a__x000a_• To accept the correction, click Yes._x000a_• To close this message and correct the formula yourself, click No. 103 2" xfId="974" xr:uid="{00000000-0005-0000-0000-0000CD030000}"/>
    <cellStyle name="Microsoft Excel found an error in the formula you entered. Do you want to accept the correction proposed below?_x000a__x000a_|_x000a__x000a_• To accept the correction, click Yes._x000a_• To close this message and correct the formula yourself, click No. 104" xfId="975" xr:uid="{00000000-0005-0000-0000-0000CE030000}"/>
    <cellStyle name="Microsoft Excel found an error in the formula you entered. Do you want to accept the correction proposed below?_x000a__x000a_|_x000a__x000a_• To accept the correction, click Yes._x000a_• To close this message and correct the formula yourself, click No. 104 2" xfId="976" xr:uid="{00000000-0005-0000-0000-0000CF030000}"/>
    <cellStyle name="Microsoft Excel found an error in the formula you entered. Do you want to accept the correction proposed below?_x000a__x000a_|_x000a__x000a_• To accept the correction, click Yes._x000a_• To close this message and correct the formula yourself, click No. 105" xfId="977" xr:uid="{00000000-0005-0000-0000-0000D0030000}"/>
    <cellStyle name="Microsoft Excel found an error in the formula you entered. Do you want to accept the correction proposed below?_x000a__x000a_|_x000a__x000a_• To accept the correction, click Yes._x000a_• To close this message and correct the formula yourself, click No. 105 2" xfId="978" xr:uid="{00000000-0005-0000-0000-0000D1030000}"/>
    <cellStyle name="Microsoft Excel found an error in the formula you entered. Do you want to accept the correction proposed below?_x000a__x000a_|_x000a__x000a_• To accept the correction, click Yes._x000a_• To close this message and correct the formula yourself, click No. 106" xfId="979" xr:uid="{00000000-0005-0000-0000-0000D2030000}"/>
    <cellStyle name="Microsoft Excel found an error in the formula you entered. Do you want to accept the correction proposed below?_x000a__x000a_|_x000a__x000a_• To accept the correction, click Yes._x000a_• To close this message and correct the formula yourself, click No. 106 2" xfId="980" xr:uid="{00000000-0005-0000-0000-0000D3030000}"/>
    <cellStyle name="Microsoft Excel found an error in the formula you entered. Do you want to accept the correction proposed below?_x000a__x000a_|_x000a__x000a_• To accept the correction, click Yes._x000a_• To close this message and correct the formula yourself, click No. 107" xfId="981" xr:uid="{00000000-0005-0000-0000-0000D4030000}"/>
    <cellStyle name="Microsoft Excel found an error in the formula you entered. Do you want to accept the correction proposed below?_x000a__x000a_|_x000a__x000a_• To accept the correction, click Yes._x000a_• To close this message and correct the formula yourself, click No. 107 2" xfId="982" xr:uid="{00000000-0005-0000-0000-0000D5030000}"/>
    <cellStyle name="Microsoft Excel found an error in the formula you entered. Do you want to accept the correction proposed below?_x000a__x000a_|_x000a__x000a_• To accept the correction, click Yes._x000a_• To close this message and correct the formula yourself, click No. 108" xfId="983" xr:uid="{00000000-0005-0000-0000-0000D6030000}"/>
    <cellStyle name="Microsoft Excel found an error in the formula you entered. Do you want to accept the correction proposed below?_x000a__x000a_|_x000a__x000a_• To accept the correction, click Yes._x000a_• To close this message and correct the formula yourself, click No. 108 2" xfId="984" xr:uid="{00000000-0005-0000-0000-0000D7030000}"/>
    <cellStyle name="Microsoft Excel found an error in the formula you entered. Do you want to accept the correction proposed below?_x000a__x000a_|_x000a__x000a_• To accept the correction, click Yes._x000a_• To close this message and correct the formula yourself, click No. 109" xfId="985" xr:uid="{00000000-0005-0000-0000-0000D8030000}"/>
    <cellStyle name="Microsoft Excel found an error in the formula you entered. Do you want to accept the correction proposed below?_x000a__x000a_|_x000a__x000a_• To accept the correction, click Yes._x000a_• To close this message and correct the formula yourself, click No. 109 2" xfId="986" xr:uid="{00000000-0005-0000-0000-0000D9030000}"/>
    <cellStyle name="Microsoft Excel found an error in the formula you entered. Do you want to accept the correction proposed below?_x000a__x000a_|_x000a__x000a_• To accept the correction, click Yes._x000a_• To close this message and correct the formula yourself, click No. 11" xfId="987" xr:uid="{00000000-0005-0000-0000-0000DA030000}"/>
    <cellStyle name="Microsoft Excel found an error in the formula you entered. Do you want to accept the correction proposed below?_x000a__x000a_|_x000a__x000a_• To accept the correction, click Yes._x000a_• To close this message and correct the formula yourself, click No. 11 2" xfId="988" xr:uid="{00000000-0005-0000-0000-0000DB030000}"/>
    <cellStyle name="Microsoft Excel found an error in the formula you entered. Do you want to accept the correction proposed below?_x000a__x000a_|_x000a__x000a_• To accept the correction, click Yes._x000a_• To close this message and correct the formula yourself, click No. 110" xfId="989" xr:uid="{00000000-0005-0000-0000-0000DC030000}"/>
    <cellStyle name="Microsoft Excel found an error in the formula you entered. Do you want to accept the correction proposed below?_x000a__x000a_|_x000a__x000a_• To accept the correction, click Yes._x000a_• To close this message and correct the formula yourself, click No. 110 2" xfId="990" xr:uid="{00000000-0005-0000-0000-0000DD030000}"/>
    <cellStyle name="Microsoft Excel found an error in the formula you entered. Do you want to accept the correction proposed below?_x000a__x000a_|_x000a__x000a_• To accept the correction, click Yes._x000a_• To close this message and correct the formula yourself, click No. 111" xfId="991" xr:uid="{00000000-0005-0000-0000-0000DE030000}"/>
    <cellStyle name="Microsoft Excel found an error in the formula you entered. Do you want to accept the correction proposed below?_x000a__x000a_|_x000a__x000a_• To accept the correction, click Yes._x000a_• To close this message and correct the formula yourself, click No. 111 2" xfId="992" xr:uid="{00000000-0005-0000-0000-0000DF030000}"/>
    <cellStyle name="Microsoft Excel found an error in the formula you entered. Do you want to accept the correction proposed below?_x000a__x000a_|_x000a__x000a_• To accept the correction, click Yes._x000a_• To close this message and correct the formula yourself, click No. 112" xfId="993" xr:uid="{00000000-0005-0000-0000-0000E0030000}"/>
    <cellStyle name="Microsoft Excel found an error in the formula you entered. Do you want to accept the correction proposed below?_x000a__x000a_|_x000a__x000a_• To accept the correction, click Yes._x000a_• To close this message and correct the formula yourself, click No. 112 2" xfId="994" xr:uid="{00000000-0005-0000-0000-0000E1030000}"/>
    <cellStyle name="Microsoft Excel found an error in the formula you entered. Do you want to accept the correction proposed below?_x000a__x000a_|_x000a__x000a_• To accept the correction, click Yes._x000a_• To close this message and correct the formula yourself, click No. 113" xfId="995" xr:uid="{00000000-0005-0000-0000-0000E2030000}"/>
    <cellStyle name="Microsoft Excel found an error in the formula you entered. Do you want to accept the correction proposed below?_x000a__x000a_|_x000a__x000a_• To accept the correction, click Yes._x000a_• To close this message and correct the formula yourself, click No. 113 2" xfId="996" xr:uid="{00000000-0005-0000-0000-0000E3030000}"/>
    <cellStyle name="Microsoft Excel found an error in the formula you entered. Do you want to accept the correction proposed below?_x000a__x000a_|_x000a__x000a_• To accept the correction, click Yes._x000a_• To close this message and correct the formula yourself, click No. 114" xfId="997" xr:uid="{00000000-0005-0000-0000-0000E4030000}"/>
    <cellStyle name="Microsoft Excel found an error in the formula you entered. Do you want to accept the correction proposed below?_x000a__x000a_|_x000a__x000a_• To accept the correction, click Yes._x000a_• To close this message and correct the formula yourself, click No. 114 2" xfId="998" xr:uid="{00000000-0005-0000-0000-0000E5030000}"/>
    <cellStyle name="Microsoft Excel found an error in the formula you entered. Do you want to accept the correction proposed below?_x000a__x000a_|_x000a__x000a_• To accept the correction, click Yes._x000a_• To close this message and correct the formula yourself, click No. 115" xfId="999" xr:uid="{00000000-0005-0000-0000-0000E6030000}"/>
    <cellStyle name="Microsoft Excel found an error in the formula you entered. Do you want to accept the correction proposed below?_x000a__x000a_|_x000a__x000a_• To accept the correction, click Yes._x000a_• To close this message and correct the formula yourself, click No. 115 2" xfId="1000" xr:uid="{00000000-0005-0000-0000-0000E7030000}"/>
    <cellStyle name="Microsoft Excel found an error in the formula you entered. Do you want to accept the correction proposed below?_x000a__x000a_|_x000a__x000a_• To accept the correction, click Yes._x000a_• To close this message and correct the formula yourself, click No. 116" xfId="1001" xr:uid="{00000000-0005-0000-0000-0000E8030000}"/>
    <cellStyle name="Microsoft Excel found an error in the formula you entered. Do you want to accept the correction proposed below?_x000a__x000a_|_x000a__x000a_• To accept the correction, click Yes._x000a_• To close this message and correct the formula yourself, click No. 116 2" xfId="1002" xr:uid="{00000000-0005-0000-0000-0000E9030000}"/>
    <cellStyle name="Microsoft Excel found an error in the formula you entered. Do you want to accept the correction proposed below?_x000a__x000a_|_x000a__x000a_• To accept the correction, click Yes._x000a_• To close this message and correct the formula yourself, click No. 117" xfId="1003" xr:uid="{00000000-0005-0000-0000-0000EA030000}"/>
    <cellStyle name="Microsoft Excel found an error in the formula you entered. Do you want to accept the correction proposed below?_x000a__x000a_|_x000a__x000a_• To accept the correction, click Yes._x000a_• To close this message and correct the formula yourself, click No. 117 2" xfId="1004" xr:uid="{00000000-0005-0000-0000-0000EB030000}"/>
    <cellStyle name="Microsoft Excel found an error in the formula you entered. Do you want to accept the correction proposed below?_x000a__x000a_|_x000a__x000a_• To accept the correction, click Yes._x000a_• To close this message and correct the formula yourself, click No. 118" xfId="1005" xr:uid="{00000000-0005-0000-0000-0000EC030000}"/>
    <cellStyle name="Microsoft Excel found an error in the formula you entered. Do you want to accept the correction proposed below?_x000a__x000a_|_x000a__x000a_• To accept the correction, click Yes._x000a_• To close this message and correct the formula yourself, click No. 118 2" xfId="1006" xr:uid="{00000000-0005-0000-0000-0000ED030000}"/>
    <cellStyle name="Microsoft Excel found an error in the formula you entered. Do you want to accept the correction proposed below?_x000a__x000a_|_x000a__x000a_• To accept the correction, click Yes._x000a_• To close this message and correct the formula yourself, click No. 119" xfId="1007" xr:uid="{00000000-0005-0000-0000-0000EE030000}"/>
    <cellStyle name="Microsoft Excel found an error in the formula you entered. Do you want to accept the correction proposed below?_x000a__x000a_|_x000a__x000a_• To accept the correction, click Yes._x000a_• To close this message and correct the formula yourself, click No. 119 2" xfId="1008" xr:uid="{00000000-0005-0000-0000-0000EF030000}"/>
    <cellStyle name="Microsoft Excel found an error in the formula you entered. Do you want to accept the correction proposed below?_x000a__x000a_|_x000a__x000a_• To accept the correction, click Yes._x000a_• To close this message and correct the formula yourself, click No. 12" xfId="1009" xr:uid="{00000000-0005-0000-0000-0000F0030000}"/>
    <cellStyle name="Microsoft Excel found an error in the formula you entered. Do you want to accept the correction proposed below?_x000a__x000a_|_x000a__x000a_• To accept the correction, click Yes._x000a_• To close this message and correct the formula yourself, click No. 12 2" xfId="1010" xr:uid="{00000000-0005-0000-0000-0000F1030000}"/>
    <cellStyle name="Microsoft Excel found an error in the formula you entered. Do you want to accept the correction proposed below?_x000a__x000a_|_x000a__x000a_• To accept the correction, click Yes._x000a_• To close this message and correct the formula yourself, click No. 120" xfId="1011" xr:uid="{00000000-0005-0000-0000-0000F2030000}"/>
    <cellStyle name="Microsoft Excel found an error in the formula you entered. Do you want to accept the correction proposed below?_x000a__x000a_|_x000a__x000a_• To accept the correction, click Yes._x000a_• To close this message and correct the formula yourself, click No. 120 2" xfId="1012" xr:uid="{00000000-0005-0000-0000-0000F3030000}"/>
    <cellStyle name="Microsoft Excel found an error in the formula you entered. Do you want to accept the correction proposed below?_x000a__x000a_|_x000a__x000a_• To accept the correction, click Yes._x000a_• To close this message and correct the formula yourself, click No. 121" xfId="1013" xr:uid="{00000000-0005-0000-0000-0000F4030000}"/>
    <cellStyle name="Microsoft Excel found an error in the formula you entered. Do you want to accept the correction proposed below?_x000a__x000a_|_x000a__x000a_• To accept the correction, click Yes._x000a_• To close this message and correct the formula yourself, click No. 121 2" xfId="1014" xr:uid="{00000000-0005-0000-0000-0000F5030000}"/>
    <cellStyle name="Microsoft Excel found an error in the formula you entered. Do you want to accept the correction proposed below?_x000a__x000a_|_x000a__x000a_• To accept the correction, click Yes._x000a_• To close this message and correct the formula yourself, click No. 122" xfId="1015" xr:uid="{00000000-0005-0000-0000-0000F6030000}"/>
    <cellStyle name="Microsoft Excel found an error in the formula you entered. Do you want to accept the correction proposed below?_x000a__x000a_|_x000a__x000a_• To accept the correction, click Yes._x000a_• To close this message and correct the formula yourself, click No. 122 2" xfId="1016" xr:uid="{00000000-0005-0000-0000-0000F7030000}"/>
    <cellStyle name="Microsoft Excel found an error in the formula you entered. Do you want to accept the correction proposed below?_x000a__x000a_|_x000a__x000a_• To accept the correction, click Yes._x000a_• To close this message and correct the formula yourself, click No. 123" xfId="1017" xr:uid="{00000000-0005-0000-0000-0000F8030000}"/>
    <cellStyle name="Microsoft Excel found an error in the formula you entered. Do you want to accept the correction proposed below?_x000a__x000a_|_x000a__x000a_• To accept the correction, click Yes._x000a_• To close this message and correct the formula yourself, click No. 123 2" xfId="1018" xr:uid="{00000000-0005-0000-0000-0000F9030000}"/>
    <cellStyle name="Microsoft Excel found an error in the formula you entered. Do you want to accept the correction proposed below?_x000a__x000a_|_x000a__x000a_• To accept the correction, click Yes._x000a_• To close this message and correct the formula yourself, click No. 124" xfId="1019" xr:uid="{00000000-0005-0000-0000-0000FA030000}"/>
    <cellStyle name="Microsoft Excel found an error in the formula you entered. Do you want to accept the correction proposed below?_x000a__x000a_|_x000a__x000a_• To accept the correction, click Yes._x000a_• To close this message and correct the formula yourself, click No. 124 2" xfId="1020" xr:uid="{00000000-0005-0000-0000-0000FB030000}"/>
    <cellStyle name="Microsoft Excel found an error in the formula you entered. Do you want to accept the correction proposed below?_x000a__x000a_|_x000a__x000a_• To accept the correction, click Yes._x000a_• To close this message and correct the formula yourself, click No. 125" xfId="1021" xr:uid="{00000000-0005-0000-0000-0000FC030000}"/>
    <cellStyle name="Microsoft Excel found an error in the formula you entered. Do you want to accept the correction proposed below?_x000a__x000a_|_x000a__x000a_• To accept the correction, click Yes._x000a_• To close this message and correct the formula yourself, click No. 125 2" xfId="1022" xr:uid="{00000000-0005-0000-0000-0000FD030000}"/>
    <cellStyle name="Microsoft Excel found an error in the formula you entered. Do you want to accept the correction proposed below?_x000a__x000a_|_x000a__x000a_• To accept the correction, click Yes._x000a_• To close this message and correct the formula yourself, click No. 126" xfId="1023" xr:uid="{00000000-0005-0000-0000-0000FE030000}"/>
    <cellStyle name="Microsoft Excel found an error in the formula you entered. Do you want to accept the correction proposed below?_x000a__x000a_|_x000a__x000a_• To accept the correction, click Yes._x000a_• To close this message and correct the formula yourself, click No. 126 2" xfId="1024" xr:uid="{00000000-0005-0000-0000-0000FF030000}"/>
    <cellStyle name="Microsoft Excel found an error in the formula you entered. Do you want to accept the correction proposed below?_x000a__x000a_|_x000a__x000a_• To accept the correction, click Yes._x000a_• To close this message and correct the formula yourself, click No. 127" xfId="1025" xr:uid="{00000000-0005-0000-0000-000000040000}"/>
    <cellStyle name="Microsoft Excel found an error in the formula you entered. Do you want to accept the correction proposed below?_x000a__x000a_|_x000a__x000a_• To accept the correction, click Yes._x000a_• To close this message and correct the formula yourself, click No. 127 2" xfId="1026" xr:uid="{00000000-0005-0000-0000-000001040000}"/>
    <cellStyle name="Microsoft Excel found an error in the formula you entered. Do you want to accept the correction proposed below?_x000a__x000a_|_x000a__x000a_• To accept the correction, click Yes._x000a_• To close this message and correct the formula yourself, click No. 128" xfId="1027" xr:uid="{00000000-0005-0000-0000-000002040000}"/>
    <cellStyle name="Microsoft Excel found an error in the formula you entered. Do you want to accept the correction proposed below?_x000a__x000a_|_x000a__x000a_• To accept the correction, click Yes._x000a_• To close this message and correct the formula yourself, click No. 128 2" xfId="1028" xr:uid="{00000000-0005-0000-0000-000003040000}"/>
    <cellStyle name="Microsoft Excel found an error in the formula you entered. Do you want to accept the correction proposed below?_x000a__x000a_|_x000a__x000a_• To accept the correction, click Yes._x000a_• To close this message and correct the formula yourself, click No. 129" xfId="1029" xr:uid="{00000000-0005-0000-0000-000004040000}"/>
    <cellStyle name="Microsoft Excel found an error in the formula you entered. Do you want to accept the correction proposed below?_x000a__x000a_|_x000a__x000a_• To accept the correction, click Yes._x000a_• To close this message and correct the formula yourself, click No. 129 2" xfId="1030" xr:uid="{00000000-0005-0000-0000-000005040000}"/>
    <cellStyle name="Microsoft Excel found an error in the formula you entered. Do you want to accept the correction proposed below?_x000a__x000a_|_x000a__x000a_• To accept the correction, click Yes._x000a_• To close this message and correct the formula yourself, click No. 13" xfId="1031" xr:uid="{00000000-0005-0000-0000-000006040000}"/>
    <cellStyle name="Microsoft Excel found an error in the formula you entered. Do you want to accept the correction proposed below?_x000a__x000a_|_x000a__x000a_• To accept the correction, click Yes._x000a_• To close this message and correct the formula yourself, click No. 13 2" xfId="1032" xr:uid="{00000000-0005-0000-0000-000007040000}"/>
    <cellStyle name="Microsoft Excel found an error in the formula you entered. Do you want to accept the correction proposed below?_x000a__x000a_|_x000a__x000a_• To accept the correction, click Yes._x000a_• To close this message and correct the formula yourself, click No. 130" xfId="1033" xr:uid="{00000000-0005-0000-0000-000008040000}"/>
    <cellStyle name="Microsoft Excel found an error in the formula you entered. Do you want to accept the correction proposed below?_x000a__x000a_|_x000a__x000a_• To accept the correction, click Yes._x000a_• To close this message and correct the formula yourself, click No. 130 2" xfId="1034" xr:uid="{00000000-0005-0000-0000-000009040000}"/>
    <cellStyle name="Microsoft Excel found an error in the formula you entered. Do you want to accept the correction proposed below?_x000a__x000a_|_x000a__x000a_• To accept the correction, click Yes._x000a_• To close this message and correct the formula yourself, click No. 131" xfId="1035" xr:uid="{00000000-0005-0000-0000-00000A040000}"/>
    <cellStyle name="Microsoft Excel found an error in the formula you entered. Do you want to accept the correction proposed below?_x000a__x000a_|_x000a__x000a_• To accept the correction, click Yes._x000a_• To close this message and correct the formula yourself, click No. 131 2" xfId="1036" xr:uid="{00000000-0005-0000-0000-00000B040000}"/>
    <cellStyle name="Microsoft Excel found an error in the formula you entered. Do you want to accept the correction proposed below?_x000a__x000a_|_x000a__x000a_• To accept the correction, click Yes._x000a_• To close this message and correct the formula yourself, click No. 132" xfId="1037" xr:uid="{00000000-0005-0000-0000-00000C040000}"/>
    <cellStyle name="Microsoft Excel found an error in the formula you entered. Do you want to accept the correction proposed below?_x000a__x000a_|_x000a__x000a_• To accept the correction, click Yes._x000a_• To close this message and correct the formula yourself, click No. 132 2" xfId="1038" xr:uid="{00000000-0005-0000-0000-00000D040000}"/>
    <cellStyle name="Microsoft Excel found an error in the formula you entered. Do you want to accept the correction proposed below?_x000a__x000a_|_x000a__x000a_• To accept the correction, click Yes._x000a_• To close this message and correct the formula yourself, click No. 133" xfId="1039" xr:uid="{00000000-0005-0000-0000-00000E040000}"/>
    <cellStyle name="Microsoft Excel found an error in the formula you entered. Do you want to accept the correction proposed below?_x000a__x000a_|_x000a__x000a_• To accept the correction, click Yes._x000a_• To close this message and correct the formula yourself, click No. 133 2" xfId="1040" xr:uid="{00000000-0005-0000-0000-00000F040000}"/>
    <cellStyle name="Microsoft Excel found an error in the formula you entered. Do you want to accept the correction proposed below?_x000a__x000a_|_x000a__x000a_• To accept the correction, click Yes._x000a_• To close this message and correct the formula yourself, click No. 134" xfId="1041" xr:uid="{00000000-0005-0000-0000-000010040000}"/>
    <cellStyle name="Microsoft Excel found an error in the formula you entered. Do you want to accept the correction proposed below?_x000a__x000a_|_x000a__x000a_• To accept the correction, click Yes._x000a_• To close this message and correct the formula yourself, click No. 134 2" xfId="1042" xr:uid="{00000000-0005-0000-0000-000011040000}"/>
    <cellStyle name="Microsoft Excel found an error in the formula you entered. Do you want to accept the correction proposed below?_x000a__x000a_|_x000a__x000a_• To accept the correction, click Yes._x000a_• To close this message and correct the formula yourself, click No. 135" xfId="1043" xr:uid="{00000000-0005-0000-0000-000012040000}"/>
    <cellStyle name="Microsoft Excel found an error in the formula you entered. Do you want to accept the correction proposed below?_x000a__x000a_|_x000a__x000a_• To accept the correction, click Yes._x000a_• To close this message and correct the formula yourself, click No. 135 2" xfId="1044" xr:uid="{00000000-0005-0000-0000-000013040000}"/>
    <cellStyle name="Microsoft Excel found an error in the formula you entered. Do you want to accept the correction proposed below?_x000a__x000a_|_x000a__x000a_• To accept the correction, click Yes._x000a_• To close this message and correct the formula yourself, click No. 136" xfId="1045" xr:uid="{00000000-0005-0000-0000-000014040000}"/>
    <cellStyle name="Microsoft Excel found an error in the formula you entered. Do you want to accept the correction proposed below?_x000a__x000a_|_x000a__x000a_• To accept the correction, click Yes._x000a_• To close this message and correct the formula yourself, click No. 136 2" xfId="1046" xr:uid="{00000000-0005-0000-0000-000015040000}"/>
    <cellStyle name="Microsoft Excel found an error in the formula you entered. Do you want to accept the correction proposed below?_x000a__x000a_|_x000a__x000a_• To accept the correction, click Yes._x000a_• To close this message and correct the formula yourself, click No. 137" xfId="1047" xr:uid="{00000000-0005-0000-0000-000016040000}"/>
    <cellStyle name="Microsoft Excel found an error in the formula you entered. Do you want to accept the correction proposed below?_x000a__x000a_|_x000a__x000a_• To accept the correction, click Yes._x000a_• To close this message and correct the formula yourself, click No. 137 2" xfId="1048" xr:uid="{00000000-0005-0000-0000-000017040000}"/>
    <cellStyle name="Microsoft Excel found an error in the formula you entered. Do you want to accept the correction proposed below?_x000a__x000a_|_x000a__x000a_• To accept the correction, click Yes._x000a_• To close this message and correct the formula yourself, click No. 138" xfId="1049" xr:uid="{00000000-0005-0000-0000-000018040000}"/>
    <cellStyle name="Microsoft Excel found an error in the formula you entered. Do you want to accept the correction proposed below?_x000a__x000a_|_x000a__x000a_• To accept the correction, click Yes._x000a_• To close this message and correct the formula yourself, click No. 138 2" xfId="1050" xr:uid="{00000000-0005-0000-0000-000019040000}"/>
    <cellStyle name="Microsoft Excel found an error in the formula you entered. Do you want to accept the correction proposed below?_x000a__x000a_|_x000a__x000a_• To accept the correction, click Yes._x000a_• To close this message and correct the formula yourself, click No. 139" xfId="1051" xr:uid="{00000000-0005-0000-0000-00001A040000}"/>
    <cellStyle name="Microsoft Excel found an error in the formula you entered. Do you want to accept the correction proposed below?_x000a__x000a_|_x000a__x000a_• To accept the correction, click Yes._x000a_• To close this message and correct the formula yourself, click No. 139 2" xfId="1052" xr:uid="{00000000-0005-0000-0000-00001B040000}"/>
    <cellStyle name="Microsoft Excel found an error in the formula you entered. Do you want to accept the correction proposed below?_x000a__x000a_|_x000a__x000a_• To accept the correction, click Yes._x000a_• To close this message and correct the formula yourself, click No. 14" xfId="1053" xr:uid="{00000000-0005-0000-0000-00001C040000}"/>
    <cellStyle name="Microsoft Excel found an error in the formula you entered. Do you want to accept the correction proposed below?_x000a__x000a_|_x000a__x000a_• To accept the correction, click Yes._x000a_• To close this message and correct the formula yourself, click No. 14 2" xfId="1054" xr:uid="{00000000-0005-0000-0000-00001D040000}"/>
    <cellStyle name="Microsoft Excel found an error in the formula you entered. Do you want to accept the correction proposed below?_x000a__x000a_|_x000a__x000a_• To accept the correction, click Yes._x000a_• To close this message and correct the formula yourself, click No. 140" xfId="1055" xr:uid="{00000000-0005-0000-0000-00001E040000}"/>
    <cellStyle name="Microsoft Excel found an error in the formula you entered. Do you want to accept the correction proposed below?_x000a__x000a_|_x000a__x000a_• To accept the correction, click Yes._x000a_• To close this message and correct the formula yourself, click No. 140 2" xfId="1056" xr:uid="{00000000-0005-0000-0000-00001F040000}"/>
    <cellStyle name="Microsoft Excel found an error in the formula you entered. Do you want to accept the correction proposed below?_x000a__x000a_|_x000a__x000a_• To accept the correction, click Yes._x000a_• To close this message and correct the formula yourself, click No. 141" xfId="1057" xr:uid="{00000000-0005-0000-0000-000020040000}"/>
    <cellStyle name="Microsoft Excel found an error in the formula you entered. Do you want to accept the correction proposed below?_x000a__x000a_|_x000a__x000a_• To accept the correction, click Yes._x000a_• To close this message and correct the formula yourself, click No. 141 2" xfId="1058" xr:uid="{00000000-0005-0000-0000-000021040000}"/>
    <cellStyle name="Microsoft Excel found an error in the formula you entered. Do you want to accept the correction proposed below?_x000a__x000a_|_x000a__x000a_• To accept the correction, click Yes._x000a_• To close this message and correct the formula yourself, click No. 142" xfId="1059" xr:uid="{00000000-0005-0000-0000-000022040000}"/>
    <cellStyle name="Microsoft Excel found an error in the formula you entered. Do you want to accept the correction proposed below?_x000a__x000a_|_x000a__x000a_• To accept the correction, click Yes._x000a_• To close this message and correct the formula yourself, click No. 142 2" xfId="1060" xr:uid="{00000000-0005-0000-0000-000023040000}"/>
    <cellStyle name="Microsoft Excel found an error in the formula you entered. Do you want to accept the correction proposed below?_x000a__x000a_|_x000a__x000a_• To accept the correction, click Yes._x000a_• To close this message and correct the formula yourself, click No. 143" xfId="1061" xr:uid="{00000000-0005-0000-0000-000024040000}"/>
    <cellStyle name="Microsoft Excel found an error in the formula you entered. Do you want to accept the correction proposed below?_x000a__x000a_|_x000a__x000a_• To accept the correction, click Yes._x000a_• To close this message and correct the formula yourself, click No. 143 2" xfId="1062" xr:uid="{00000000-0005-0000-0000-000025040000}"/>
    <cellStyle name="Microsoft Excel found an error in the formula you entered. Do you want to accept the correction proposed below?_x000a__x000a_|_x000a__x000a_• To accept the correction, click Yes._x000a_• To close this message and correct the formula yourself, click No. 144" xfId="1063" xr:uid="{00000000-0005-0000-0000-000026040000}"/>
    <cellStyle name="Microsoft Excel found an error in the formula you entered. Do you want to accept the correction proposed below?_x000a__x000a_|_x000a__x000a_• To accept the correction, click Yes._x000a_• To close this message and correct the formula yourself, click No. 144 2" xfId="1064" xr:uid="{00000000-0005-0000-0000-000027040000}"/>
    <cellStyle name="Microsoft Excel found an error in the formula you entered. Do you want to accept the correction proposed below?_x000a__x000a_|_x000a__x000a_• To accept the correction, click Yes._x000a_• To close this message and correct the formula yourself, click No. 145" xfId="1065" xr:uid="{00000000-0005-0000-0000-000028040000}"/>
    <cellStyle name="Microsoft Excel found an error in the formula you entered. Do you want to accept the correction proposed below?_x000a__x000a_|_x000a__x000a_• To accept the correction, click Yes._x000a_• To close this message and correct the formula yourself, click No. 145 2" xfId="1066" xr:uid="{00000000-0005-0000-0000-000029040000}"/>
    <cellStyle name="Microsoft Excel found an error in the formula you entered. Do you want to accept the correction proposed below?_x000a__x000a_|_x000a__x000a_• To accept the correction, click Yes._x000a_• To close this message and correct the formula yourself, click No. 146" xfId="1067" xr:uid="{00000000-0005-0000-0000-00002A040000}"/>
    <cellStyle name="Microsoft Excel found an error in the formula you entered. Do you want to accept the correction proposed below?_x000a__x000a_|_x000a__x000a_• To accept the correction, click Yes._x000a_• To close this message and correct the formula yourself, click No. 146 2" xfId="1068" xr:uid="{00000000-0005-0000-0000-00002B040000}"/>
    <cellStyle name="Microsoft Excel found an error in the formula you entered. Do you want to accept the correction proposed below?_x000a__x000a_|_x000a__x000a_• To accept the correction, click Yes._x000a_• To close this message and correct the formula yourself, click No. 147" xfId="1069" xr:uid="{00000000-0005-0000-0000-00002C040000}"/>
    <cellStyle name="Microsoft Excel found an error in the formula you entered. Do you want to accept the correction proposed below?_x000a__x000a_|_x000a__x000a_• To accept the correction, click Yes._x000a_• To close this message and correct the formula yourself, click No. 147 2" xfId="1070" xr:uid="{00000000-0005-0000-0000-00002D040000}"/>
    <cellStyle name="Microsoft Excel found an error in the formula you entered. Do you want to accept the correction proposed below?_x000a__x000a_|_x000a__x000a_• To accept the correction, click Yes._x000a_• To close this message and correct the formula yourself, click No. 148" xfId="1071" xr:uid="{00000000-0005-0000-0000-00002E040000}"/>
    <cellStyle name="Microsoft Excel found an error in the formula you entered. Do you want to accept the correction proposed below?_x000a__x000a_|_x000a__x000a_• To accept the correction, click Yes._x000a_• To close this message and correct the formula yourself, click No. 148 2" xfId="1072" xr:uid="{00000000-0005-0000-0000-00002F040000}"/>
    <cellStyle name="Microsoft Excel found an error in the formula you entered. Do you want to accept the correction proposed below?_x000a__x000a_|_x000a__x000a_• To accept the correction, click Yes._x000a_• To close this message and correct the formula yourself, click No. 149" xfId="1073" xr:uid="{00000000-0005-0000-0000-000030040000}"/>
    <cellStyle name="Microsoft Excel found an error in the formula you entered. Do you want to accept the correction proposed below?_x000a__x000a_|_x000a__x000a_• To accept the correction, click Yes._x000a_• To close this message and correct the formula yourself, click No. 149 2" xfId="1074" xr:uid="{00000000-0005-0000-0000-000031040000}"/>
    <cellStyle name="Microsoft Excel found an error in the formula you entered. Do you want to accept the correction proposed below?_x000a__x000a_|_x000a__x000a_• To accept the correction, click Yes._x000a_• To close this message and correct the formula yourself, click No. 15" xfId="1075" xr:uid="{00000000-0005-0000-0000-000032040000}"/>
    <cellStyle name="Microsoft Excel found an error in the formula you entered. Do you want to accept the correction proposed below?_x000a__x000a_|_x000a__x000a_• To accept the correction, click Yes._x000a_• To close this message and correct the formula yourself, click No. 15 2" xfId="1076" xr:uid="{00000000-0005-0000-0000-000033040000}"/>
    <cellStyle name="Microsoft Excel found an error in the formula you entered. Do you want to accept the correction proposed below?_x000a__x000a_|_x000a__x000a_• To accept the correction, click Yes._x000a_• To close this message and correct the formula yourself, click No. 150" xfId="1077" xr:uid="{00000000-0005-0000-0000-000034040000}"/>
    <cellStyle name="Microsoft Excel found an error in the formula you entered. Do you want to accept the correction proposed below?_x000a__x000a_|_x000a__x000a_• To accept the correction, click Yes._x000a_• To close this message and correct the formula yourself, click No. 150 2" xfId="1078" xr:uid="{00000000-0005-0000-0000-000035040000}"/>
    <cellStyle name="Microsoft Excel found an error in the formula you entered. Do you want to accept the correction proposed below?_x000a__x000a_|_x000a__x000a_• To accept the correction, click Yes._x000a_• To close this message and correct the formula yourself, click No. 151" xfId="1079" xr:uid="{00000000-0005-0000-0000-000036040000}"/>
    <cellStyle name="Microsoft Excel found an error in the formula you entered. Do you want to accept the correction proposed below?_x000a__x000a_|_x000a__x000a_• To accept the correction, click Yes._x000a_• To close this message and correct the formula yourself, click No. 151 2" xfId="1080" xr:uid="{00000000-0005-0000-0000-000037040000}"/>
    <cellStyle name="Microsoft Excel found an error in the formula you entered. Do you want to accept the correction proposed below?_x000a__x000a_|_x000a__x000a_• To accept the correction, click Yes._x000a_• To close this message and correct the formula yourself, click No. 152" xfId="1081" xr:uid="{00000000-0005-0000-0000-000038040000}"/>
    <cellStyle name="Microsoft Excel found an error in the formula you entered. Do you want to accept the correction proposed below?_x000a__x000a_|_x000a__x000a_• To accept the correction, click Yes._x000a_• To close this message and correct the formula yourself, click No. 152 2" xfId="1082" xr:uid="{00000000-0005-0000-0000-000039040000}"/>
    <cellStyle name="Microsoft Excel found an error in the formula you entered. Do you want to accept the correction proposed below?_x000a__x000a_|_x000a__x000a_• To accept the correction, click Yes._x000a_• To close this message and correct the formula yourself, click No. 153" xfId="1083" xr:uid="{00000000-0005-0000-0000-00003A040000}"/>
    <cellStyle name="Microsoft Excel found an error in the formula you entered. Do you want to accept the correction proposed below?_x000a__x000a_|_x000a__x000a_• To accept the correction, click Yes._x000a_• To close this message and correct the formula yourself, click No. 153 2" xfId="1084" xr:uid="{00000000-0005-0000-0000-00003B040000}"/>
    <cellStyle name="Microsoft Excel found an error in the formula you entered. Do you want to accept the correction proposed below?_x000a__x000a_|_x000a__x000a_• To accept the correction, click Yes._x000a_• To close this message and correct the formula yourself, click No. 154" xfId="1085" xr:uid="{00000000-0005-0000-0000-00003C040000}"/>
    <cellStyle name="Microsoft Excel found an error in the formula you entered. Do you want to accept the correction proposed below?_x000a__x000a_|_x000a__x000a_• To accept the correction, click Yes._x000a_• To close this message and correct the formula yourself, click No. 154 2" xfId="1086" xr:uid="{00000000-0005-0000-0000-00003D040000}"/>
    <cellStyle name="Microsoft Excel found an error in the formula you entered. Do you want to accept the correction proposed below?_x000a__x000a_|_x000a__x000a_• To accept the correction, click Yes._x000a_• To close this message and correct the formula yourself, click No. 155" xfId="1087" xr:uid="{00000000-0005-0000-0000-00003E040000}"/>
    <cellStyle name="Microsoft Excel found an error in the formula you entered. Do you want to accept the correction proposed below?_x000a__x000a_|_x000a__x000a_• To accept the correction, click Yes._x000a_• To close this message and correct the formula yourself, click No. 155 2" xfId="1088" xr:uid="{00000000-0005-0000-0000-00003F040000}"/>
    <cellStyle name="Microsoft Excel found an error in the formula you entered. Do you want to accept the correction proposed below?_x000a__x000a_|_x000a__x000a_• To accept the correction, click Yes._x000a_• To close this message and correct the formula yourself, click No. 156" xfId="1089" xr:uid="{00000000-0005-0000-0000-000040040000}"/>
    <cellStyle name="Microsoft Excel found an error in the formula you entered. Do you want to accept the correction proposed below?_x000a__x000a_|_x000a__x000a_• To accept the correction, click Yes._x000a_• To close this message and correct the formula yourself, click No. 156 2" xfId="1090" xr:uid="{00000000-0005-0000-0000-000041040000}"/>
    <cellStyle name="Microsoft Excel found an error in the formula you entered. Do you want to accept the correction proposed below?_x000a__x000a_|_x000a__x000a_• To accept the correction, click Yes._x000a_• To close this message and correct the formula yourself, click No. 157" xfId="1091" xr:uid="{00000000-0005-0000-0000-000042040000}"/>
    <cellStyle name="Microsoft Excel found an error in the formula you entered. Do you want to accept the correction proposed below?_x000a__x000a_|_x000a__x000a_• To accept the correction, click Yes._x000a_• To close this message and correct the formula yourself, click No. 157 2" xfId="1092" xr:uid="{00000000-0005-0000-0000-000043040000}"/>
    <cellStyle name="Microsoft Excel found an error in the formula you entered. Do you want to accept the correction proposed below?_x000a__x000a_|_x000a__x000a_• To accept the correction, click Yes._x000a_• To close this message and correct the formula yourself, click No. 158" xfId="1093" xr:uid="{00000000-0005-0000-0000-000044040000}"/>
    <cellStyle name="Microsoft Excel found an error in the formula you entered. Do you want to accept the correction proposed below?_x000a__x000a_|_x000a__x000a_• To accept the correction, click Yes._x000a_• To close this message and correct the formula yourself, click No. 158 2" xfId="1094" xr:uid="{00000000-0005-0000-0000-000045040000}"/>
    <cellStyle name="Microsoft Excel found an error in the formula you entered. Do you want to accept the correction proposed below?_x000a__x000a_|_x000a__x000a_• To accept the correction, click Yes._x000a_• To close this message and correct the formula yourself, click No. 159" xfId="1095" xr:uid="{00000000-0005-0000-0000-000046040000}"/>
    <cellStyle name="Microsoft Excel found an error in the formula you entered. Do you want to accept the correction proposed below?_x000a__x000a_|_x000a__x000a_• To accept the correction, click Yes._x000a_• To close this message and correct the formula yourself, click No. 159 2" xfId="1096" xr:uid="{00000000-0005-0000-0000-000047040000}"/>
    <cellStyle name="Microsoft Excel found an error in the formula you entered. Do you want to accept the correction proposed below?_x000a__x000a_|_x000a__x000a_• To accept the correction, click Yes._x000a_• To close this message and correct the formula yourself, click No. 16" xfId="1097" xr:uid="{00000000-0005-0000-0000-000048040000}"/>
    <cellStyle name="Microsoft Excel found an error in the formula you entered. Do you want to accept the correction proposed below?_x000a__x000a_|_x000a__x000a_• To accept the correction, click Yes._x000a_• To close this message and correct the formula yourself, click No. 16 2" xfId="1098" xr:uid="{00000000-0005-0000-0000-000049040000}"/>
    <cellStyle name="Microsoft Excel found an error in the formula you entered. Do you want to accept the correction proposed below?_x000a__x000a_|_x000a__x000a_• To accept the correction, click Yes._x000a_• To close this message and correct the formula yourself, click No. 160" xfId="1099" xr:uid="{00000000-0005-0000-0000-00004A040000}"/>
    <cellStyle name="Microsoft Excel found an error in the formula you entered. Do you want to accept the correction proposed below?_x000a__x000a_|_x000a__x000a_• To accept the correction, click Yes._x000a_• To close this message and correct the formula yourself, click No. 160 2" xfId="1100" xr:uid="{00000000-0005-0000-0000-00004B040000}"/>
    <cellStyle name="Microsoft Excel found an error in the formula you entered. Do you want to accept the correction proposed below?_x000a__x000a_|_x000a__x000a_• To accept the correction, click Yes._x000a_• To close this message and correct the formula yourself, click No. 161" xfId="1101" xr:uid="{00000000-0005-0000-0000-00004C040000}"/>
    <cellStyle name="Microsoft Excel found an error in the formula you entered. Do you want to accept the correction proposed below?_x000a__x000a_|_x000a__x000a_• To accept the correction, click Yes._x000a_• To close this message and correct the formula yourself, click No. 161 2" xfId="1102" xr:uid="{00000000-0005-0000-0000-00004D040000}"/>
    <cellStyle name="Microsoft Excel found an error in the formula you entered. Do you want to accept the correction proposed below?_x000a__x000a_|_x000a__x000a_• To accept the correction, click Yes._x000a_• To close this message and correct the formula yourself, click No. 162" xfId="1103" xr:uid="{00000000-0005-0000-0000-00004E040000}"/>
    <cellStyle name="Microsoft Excel found an error in the formula you entered. Do you want to accept the correction proposed below?_x000a__x000a_|_x000a__x000a_• To accept the correction, click Yes._x000a_• To close this message and correct the formula yourself, click No. 162 2" xfId="1104" xr:uid="{00000000-0005-0000-0000-00004F040000}"/>
    <cellStyle name="Microsoft Excel found an error in the formula you entered. Do you want to accept the correction proposed below?_x000a__x000a_|_x000a__x000a_• To accept the correction, click Yes._x000a_• To close this message and correct the formula yourself, click No. 163" xfId="1105" xr:uid="{00000000-0005-0000-0000-000050040000}"/>
    <cellStyle name="Microsoft Excel found an error in the formula you entered. Do you want to accept the correction proposed below?_x000a__x000a_|_x000a__x000a_• To accept the correction, click Yes._x000a_• To close this message and correct the formula yourself, click No. 163 2" xfId="1106" xr:uid="{00000000-0005-0000-0000-000051040000}"/>
    <cellStyle name="Microsoft Excel found an error in the formula you entered. Do you want to accept the correction proposed below?_x000a__x000a_|_x000a__x000a_• To accept the correction, click Yes._x000a_• To close this message and correct the formula yourself, click No. 164" xfId="1107" xr:uid="{00000000-0005-0000-0000-000052040000}"/>
    <cellStyle name="Microsoft Excel found an error in the formula you entered. Do you want to accept the correction proposed below?_x000a__x000a_|_x000a__x000a_• To accept the correction, click Yes._x000a_• To close this message and correct the formula yourself, click No. 164 2" xfId="1108" xr:uid="{00000000-0005-0000-0000-000053040000}"/>
    <cellStyle name="Microsoft Excel found an error in the formula you entered. Do you want to accept the correction proposed below?_x000a__x000a_|_x000a__x000a_• To accept the correction, click Yes._x000a_• To close this message and correct the formula yourself, click No. 165" xfId="1109" xr:uid="{00000000-0005-0000-0000-000054040000}"/>
    <cellStyle name="Microsoft Excel found an error in the formula you entered. Do you want to accept the correction proposed below?_x000a__x000a_|_x000a__x000a_• To accept the correction, click Yes._x000a_• To close this message and correct the formula yourself, click No. 165 2" xfId="1110" xr:uid="{00000000-0005-0000-0000-000055040000}"/>
    <cellStyle name="Microsoft Excel found an error in the formula you entered. Do you want to accept the correction proposed below?_x000a__x000a_|_x000a__x000a_• To accept the correction, click Yes._x000a_• To close this message and correct the formula yourself, click No. 166" xfId="1111" xr:uid="{00000000-0005-0000-0000-000056040000}"/>
    <cellStyle name="Microsoft Excel found an error in the formula you entered. Do you want to accept the correction proposed below?_x000a__x000a_|_x000a__x000a_• To accept the correction, click Yes._x000a_• To close this message and correct the formula yourself, click No. 166 2" xfId="1112" xr:uid="{00000000-0005-0000-0000-000057040000}"/>
    <cellStyle name="Microsoft Excel found an error in the formula you entered. Do you want to accept the correction proposed below?_x000a__x000a_|_x000a__x000a_• To accept the correction, click Yes._x000a_• To close this message and correct the formula yourself, click No. 167" xfId="1113" xr:uid="{00000000-0005-0000-0000-000058040000}"/>
    <cellStyle name="Microsoft Excel found an error in the formula you entered. Do you want to accept the correction proposed below?_x000a__x000a_|_x000a__x000a_• To accept the correction, click Yes._x000a_• To close this message and correct the formula yourself, click No. 167 2" xfId="1114" xr:uid="{00000000-0005-0000-0000-000059040000}"/>
    <cellStyle name="Microsoft Excel found an error in the formula you entered. Do you want to accept the correction proposed below?_x000a__x000a_|_x000a__x000a_• To accept the correction, click Yes._x000a_• To close this message and correct the formula yourself, click No. 168" xfId="1115" xr:uid="{00000000-0005-0000-0000-00005A040000}"/>
    <cellStyle name="Microsoft Excel found an error in the formula you entered. Do you want to accept the correction proposed below?_x000a__x000a_|_x000a__x000a_• To accept the correction, click Yes._x000a_• To close this message and correct the formula yourself, click No. 168 2" xfId="1116" xr:uid="{00000000-0005-0000-0000-00005B040000}"/>
    <cellStyle name="Microsoft Excel found an error in the formula you entered. Do you want to accept the correction proposed below?_x000a__x000a_|_x000a__x000a_• To accept the correction, click Yes._x000a_• To close this message and correct the formula yourself, click No. 169" xfId="1117" xr:uid="{00000000-0005-0000-0000-00005C040000}"/>
    <cellStyle name="Microsoft Excel found an error in the formula you entered. Do you want to accept the correction proposed below?_x000a__x000a_|_x000a__x000a_• To accept the correction, click Yes._x000a_• To close this message and correct the formula yourself, click No. 169 2" xfId="1118" xr:uid="{00000000-0005-0000-0000-00005D040000}"/>
    <cellStyle name="Microsoft Excel found an error in the formula you entered. Do you want to accept the correction proposed below?_x000a__x000a_|_x000a__x000a_• To accept the correction, click Yes._x000a_• To close this message and correct the formula yourself, click No. 17" xfId="1119" xr:uid="{00000000-0005-0000-0000-00005E040000}"/>
    <cellStyle name="Microsoft Excel found an error in the formula you entered. Do you want to accept the correction proposed below?_x000a__x000a_|_x000a__x000a_• To accept the correction, click Yes._x000a_• To close this message and correct the formula yourself, click No. 17 2" xfId="1120" xr:uid="{00000000-0005-0000-0000-00005F040000}"/>
    <cellStyle name="Microsoft Excel found an error in the formula you entered. Do you want to accept the correction proposed below?_x000a__x000a_|_x000a__x000a_• To accept the correction, click Yes._x000a_• To close this message and correct the formula yourself, click No. 170" xfId="1121" xr:uid="{00000000-0005-0000-0000-000060040000}"/>
    <cellStyle name="Microsoft Excel found an error in the formula you entered. Do you want to accept the correction proposed below?_x000a__x000a_|_x000a__x000a_• To accept the correction, click Yes._x000a_• To close this message and correct the formula yourself, click No. 170 2" xfId="1122" xr:uid="{00000000-0005-0000-0000-000061040000}"/>
    <cellStyle name="Microsoft Excel found an error in the formula you entered. Do you want to accept the correction proposed below?_x000a__x000a_|_x000a__x000a_• To accept the correction, click Yes._x000a_• To close this message and correct the formula yourself, click No. 171" xfId="1123" xr:uid="{00000000-0005-0000-0000-000062040000}"/>
    <cellStyle name="Microsoft Excel found an error in the formula you entered. Do you want to accept the correction proposed below?_x000a__x000a_|_x000a__x000a_• To accept the correction, click Yes._x000a_• To close this message and correct the formula yourself, click No. 171 2" xfId="1124" xr:uid="{00000000-0005-0000-0000-000063040000}"/>
    <cellStyle name="Microsoft Excel found an error in the formula you entered. Do you want to accept the correction proposed below?_x000a__x000a_|_x000a__x000a_• To accept the correction, click Yes._x000a_• To close this message and correct the formula yourself, click No. 172" xfId="1125" xr:uid="{00000000-0005-0000-0000-000064040000}"/>
    <cellStyle name="Microsoft Excel found an error in the formula you entered. Do you want to accept the correction proposed below?_x000a__x000a_|_x000a__x000a_• To accept the correction, click Yes._x000a_• To close this message and correct the formula yourself, click No. 172 2" xfId="1126" xr:uid="{00000000-0005-0000-0000-000065040000}"/>
    <cellStyle name="Microsoft Excel found an error in the formula you entered. Do you want to accept the correction proposed below?_x000a__x000a_|_x000a__x000a_• To accept the correction, click Yes._x000a_• To close this message and correct the formula yourself, click No. 173" xfId="1127" xr:uid="{00000000-0005-0000-0000-000066040000}"/>
    <cellStyle name="Microsoft Excel found an error in the formula you entered. Do you want to accept the correction proposed below?_x000a__x000a_|_x000a__x000a_• To accept the correction, click Yes._x000a_• To close this message and correct the formula yourself, click No. 173 2" xfId="1128" xr:uid="{00000000-0005-0000-0000-000067040000}"/>
    <cellStyle name="Microsoft Excel found an error in the formula you entered. Do you want to accept the correction proposed below?_x000a__x000a_|_x000a__x000a_• To accept the correction, click Yes._x000a_• To close this message and correct the formula yourself, click No. 174" xfId="1129" xr:uid="{00000000-0005-0000-0000-000068040000}"/>
    <cellStyle name="Microsoft Excel found an error in the formula you entered. Do you want to accept the correction proposed below?_x000a__x000a_|_x000a__x000a_• To accept the correction, click Yes._x000a_• To close this message and correct the formula yourself, click No. 174 2" xfId="1130" xr:uid="{00000000-0005-0000-0000-000069040000}"/>
    <cellStyle name="Microsoft Excel found an error in the formula you entered. Do you want to accept the correction proposed below?_x000a__x000a_|_x000a__x000a_• To accept the correction, click Yes._x000a_• To close this message and correct the formula yourself, click No. 175" xfId="1131" xr:uid="{00000000-0005-0000-0000-00006A040000}"/>
    <cellStyle name="Microsoft Excel found an error in the formula you entered. Do you want to accept the correction proposed below?_x000a__x000a_|_x000a__x000a_• To accept the correction, click Yes._x000a_• To close this message and correct the formula yourself, click No. 175 2" xfId="1132" xr:uid="{00000000-0005-0000-0000-00006B040000}"/>
    <cellStyle name="Microsoft Excel found an error in the formula you entered. Do you want to accept the correction proposed below?_x000a__x000a_|_x000a__x000a_• To accept the correction, click Yes._x000a_• To close this message and correct the formula yourself, click No. 176" xfId="1133" xr:uid="{00000000-0005-0000-0000-00006C040000}"/>
    <cellStyle name="Microsoft Excel found an error in the formula you entered. Do you want to accept the correction proposed below?_x000a__x000a_|_x000a__x000a_• To accept the correction, click Yes._x000a_• To close this message and correct the formula yourself, click No. 176 2" xfId="1134" xr:uid="{00000000-0005-0000-0000-00006D040000}"/>
    <cellStyle name="Microsoft Excel found an error in the formula you entered. Do you want to accept the correction proposed below?_x000a__x000a_|_x000a__x000a_• To accept the correction, click Yes._x000a_• To close this message and correct the formula yourself, click No. 177" xfId="1135" xr:uid="{00000000-0005-0000-0000-00006E040000}"/>
    <cellStyle name="Microsoft Excel found an error in the formula you entered. Do you want to accept the correction proposed below?_x000a__x000a_|_x000a__x000a_• To accept the correction, click Yes._x000a_• To close this message and correct the formula yourself, click No. 177 2" xfId="1136" xr:uid="{00000000-0005-0000-0000-00006F040000}"/>
    <cellStyle name="Microsoft Excel found an error in the formula you entered. Do you want to accept the correction proposed below?_x000a__x000a_|_x000a__x000a_• To accept the correction, click Yes._x000a_• To close this message and correct the formula yourself, click No. 178" xfId="1137" xr:uid="{00000000-0005-0000-0000-000070040000}"/>
    <cellStyle name="Microsoft Excel found an error in the formula you entered. Do you want to accept the correction proposed below?_x000a__x000a_|_x000a__x000a_• To accept the correction, click Yes._x000a_• To close this message and correct the formula yourself, click No. 178 2" xfId="1138" xr:uid="{00000000-0005-0000-0000-000071040000}"/>
    <cellStyle name="Microsoft Excel found an error in the formula you entered. Do you want to accept the correction proposed below?_x000a__x000a_|_x000a__x000a_• To accept the correction, click Yes._x000a_• To close this message and correct the formula yourself, click No. 179" xfId="1139" xr:uid="{00000000-0005-0000-0000-000072040000}"/>
    <cellStyle name="Microsoft Excel found an error in the formula you entered. Do you want to accept the correction proposed below?_x000a__x000a_|_x000a__x000a_• To accept the correction, click Yes._x000a_• To close this message and correct the formula yourself, click No. 179 2" xfId="1140" xr:uid="{00000000-0005-0000-0000-000073040000}"/>
    <cellStyle name="Microsoft Excel found an error in the formula you entered. Do you want to accept the correction proposed below?_x000a__x000a_|_x000a__x000a_• To accept the correction, click Yes._x000a_• To close this message and correct the formula yourself, click No. 18" xfId="1141" xr:uid="{00000000-0005-0000-0000-000074040000}"/>
    <cellStyle name="Microsoft Excel found an error in the formula you entered. Do you want to accept the correction proposed below?_x000a__x000a_|_x000a__x000a_• To accept the correction, click Yes._x000a_• To close this message and correct the formula yourself, click No. 18 2" xfId="1142" xr:uid="{00000000-0005-0000-0000-000075040000}"/>
    <cellStyle name="Microsoft Excel found an error in the formula you entered. Do you want to accept the correction proposed below?_x000a__x000a_|_x000a__x000a_• To accept the correction, click Yes._x000a_• To close this message and correct the formula yourself, click No. 180" xfId="1143" xr:uid="{00000000-0005-0000-0000-000076040000}"/>
    <cellStyle name="Microsoft Excel found an error in the formula you entered. Do you want to accept the correction proposed below?_x000a__x000a_|_x000a__x000a_• To accept the correction, click Yes._x000a_• To close this message and correct the formula yourself, click No. 180 2" xfId="1144" xr:uid="{00000000-0005-0000-0000-000077040000}"/>
    <cellStyle name="Microsoft Excel found an error in the formula you entered. Do you want to accept the correction proposed below?_x000a__x000a_|_x000a__x000a_• To accept the correction, click Yes._x000a_• To close this message and correct the formula yourself, click No. 181" xfId="1145" xr:uid="{00000000-0005-0000-0000-000078040000}"/>
    <cellStyle name="Microsoft Excel found an error in the formula you entered. Do you want to accept the correction proposed below?_x000a__x000a_|_x000a__x000a_• To accept the correction, click Yes._x000a_• To close this message and correct the formula yourself, click No. 181 2" xfId="1146" xr:uid="{00000000-0005-0000-0000-000079040000}"/>
    <cellStyle name="Microsoft Excel found an error in the formula you entered. Do you want to accept the correction proposed below?_x000a__x000a_|_x000a__x000a_• To accept the correction, click Yes._x000a_• To close this message and correct the formula yourself, click No. 182" xfId="1147" xr:uid="{00000000-0005-0000-0000-00007A040000}"/>
    <cellStyle name="Microsoft Excel found an error in the formula you entered. Do you want to accept the correction proposed below?_x000a__x000a_|_x000a__x000a_• To accept the correction, click Yes._x000a_• To close this message and correct the formula yourself, click No. 182 2" xfId="1148" xr:uid="{00000000-0005-0000-0000-00007B040000}"/>
    <cellStyle name="Microsoft Excel found an error in the formula you entered. Do you want to accept the correction proposed below?_x000a__x000a_|_x000a__x000a_• To accept the correction, click Yes._x000a_• To close this message and correct the formula yourself, click No. 183" xfId="1149" xr:uid="{00000000-0005-0000-0000-00007C040000}"/>
    <cellStyle name="Microsoft Excel found an error in the formula you entered. Do you want to accept the correction proposed below?_x000a__x000a_|_x000a__x000a_• To accept the correction, click Yes._x000a_• To close this message and correct the formula yourself, click No. 183 2" xfId="1150" xr:uid="{00000000-0005-0000-0000-00007D040000}"/>
    <cellStyle name="Microsoft Excel found an error in the formula you entered. Do you want to accept the correction proposed below?_x000a__x000a_|_x000a__x000a_• To accept the correction, click Yes._x000a_• To close this message and correct the formula yourself, click No. 184" xfId="1151" xr:uid="{00000000-0005-0000-0000-00007E040000}"/>
    <cellStyle name="Microsoft Excel found an error in the formula you entered. Do you want to accept the correction proposed below?_x000a__x000a_|_x000a__x000a_• To accept the correction, click Yes._x000a_• To close this message and correct the formula yourself, click No. 184 2" xfId="1152" xr:uid="{00000000-0005-0000-0000-00007F040000}"/>
    <cellStyle name="Microsoft Excel found an error in the formula you entered. Do you want to accept the correction proposed below?_x000a__x000a_|_x000a__x000a_• To accept the correction, click Yes._x000a_• To close this message and correct the formula yourself, click No. 185" xfId="1153" xr:uid="{00000000-0005-0000-0000-000080040000}"/>
    <cellStyle name="Microsoft Excel found an error in the formula you entered. Do you want to accept the correction proposed below?_x000a__x000a_|_x000a__x000a_• To accept the correction, click Yes._x000a_• To close this message and correct the formula yourself, click No. 185 2" xfId="1154" xr:uid="{00000000-0005-0000-0000-000081040000}"/>
    <cellStyle name="Microsoft Excel found an error in the formula you entered. Do you want to accept the correction proposed below?_x000a__x000a_|_x000a__x000a_• To accept the correction, click Yes._x000a_• To close this message and correct the formula yourself, click No. 186" xfId="1155" xr:uid="{00000000-0005-0000-0000-000082040000}"/>
    <cellStyle name="Microsoft Excel found an error in the formula you entered. Do you want to accept the correction proposed below?_x000a__x000a_|_x000a__x000a_• To accept the correction, click Yes._x000a_• To close this message and correct the formula yourself, click No. 186 2" xfId="1156" xr:uid="{00000000-0005-0000-0000-000083040000}"/>
    <cellStyle name="Microsoft Excel found an error in the formula you entered. Do you want to accept the correction proposed below?_x000a__x000a_|_x000a__x000a_• To accept the correction, click Yes._x000a_• To close this message and correct the formula yourself, click No. 187" xfId="1157" xr:uid="{00000000-0005-0000-0000-000084040000}"/>
    <cellStyle name="Microsoft Excel found an error in the formula you entered. Do you want to accept the correction proposed below?_x000a__x000a_|_x000a__x000a_• To accept the correction, click Yes._x000a_• To close this message and correct the formula yourself, click No. 187 2" xfId="1158" xr:uid="{00000000-0005-0000-0000-000085040000}"/>
    <cellStyle name="Microsoft Excel found an error in the formula you entered. Do you want to accept the correction proposed below?_x000a__x000a_|_x000a__x000a_• To accept the correction, click Yes._x000a_• To close this message and correct the formula yourself, click No. 188" xfId="1159" xr:uid="{00000000-0005-0000-0000-000086040000}"/>
    <cellStyle name="Microsoft Excel found an error in the formula you entered. Do you want to accept the correction proposed below?_x000a__x000a_|_x000a__x000a_• To accept the correction, click Yes._x000a_• To close this message and correct the formula yourself, click No. 188 2" xfId="1160" xr:uid="{00000000-0005-0000-0000-000087040000}"/>
    <cellStyle name="Microsoft Excel found an error in the formula you entered. Do you want to accept the correction proposed below?_x000a__x000a_|_x000a__x000a_• To accept the correction, click Yes._x000a_• To close this message and correct the formula yourself, click No. 189" xfId="1161" xr:uid="{00000000-0005-0000-0000-000088040000}"/>
    <cellStyle name="Microsoft Excel found an error in the formula you entered. Do you want to accept the correction proposed below?_x000a__x000a_|_x000a__x000a_• To accept the correction, click Yes._x000a_• To close this message and correct the formula yourself, click No. 189 2" xfId="1162" xr:uid="{00000000-0005-0000-0000-000089040000}"/>
    <cellStyle name="Microsoft Excel found an error in the formula you entered. Do you want to accept the correction proposed below?_x000a__x000a_|_x000a__x000a_• To accept the correction, click Yes._x000a_• To close this message and correct the formula yourself, click No. 19" xfId="1163" xr:uid="{00000000-0005-0000-0000-00008A040000}"/>
    <cellStyle name="Microsoft Excel found an error in the formula you entered. Do you want to accept the correction proposed below?_x000a__x000a_|_x000a__x000a_• To accept the correction, click Yes._x000a_• To close this message and correct the formula yourself, click No. 19 2" xfId="1164" xr:uid="{00000000-0005-0000-0000-00008B040000}"/>
    <cellStyle name="Microsoft Excel found an error in the formula you entered. Do you want to accept the correction proposed below?_x000a__x000a_|_x000a__x000a_• To accept the correction, click Yes._x000a_• To close this message and correct the formula yourself, click No. 190" xfId="1165" xr:uid="{00000000-0005-0000-0000-00008C040000}"/>
    <cellStyle name="Microsoft Excel found an error in the formula you entered. Do you want to accept the correction proposed below?_x000a__x000a_|_x000a__x000a_• To accept the correction, click Yes._x000a_• To close this message and correct the formula yourself, click No. 190 2" xfId="1166" xr:uid="{00000000-0005-0000-0000-00008D040000}"/>
    <cellStyle name="Microsoft Excel found an error in the formula you entered. Do you want to accept the correction proposed below?_x000a__x000a_|_x000a__x000a_• To accept the correction, click Yes._x000a_• To close this message and correct the formula yourself, click No. 191" xfId="1167" xr:uid="{00000000-0005-0000-0000-00008E040000}"/>
    <cellStyle name="Microsoft Excel found an error in the formula you entered. Do you want to accept the correction proposed below?_x000a__x000a_|_x000a__x000a_• To accept the correction, click Yes._x000a_• To close this message and correct the formula yourself, click No. 191 2" xfId="1168" xr:uid="{00000000-0005-0000-0000-00008F040000}"/>
    <cellStyle name="Microsoft Excel found an error in the formula you entered. Do you want to accept the correction proposed below?_x000a__x000a_|_x000a__x000a_• To accept the correction, click Yes._x000a_• To close this message and correct the formula yourself, click No. 192" xfId="1169" xr:uid="{00000000-0005-0000-0000-000090040000}"/>
    <cellStyle name="Microsoft Excel found an error in the formula you entered. Do you want to accept the correction proposed below?_x000a__x000a_|_x000a__x000a_• To accept the correction, click Yes._x000a_• To close this message and correct the formula yourself, click No. 192 2" xfId="1170" xr:uid="{00000000-0005-0000-0000-000091040000}"/>
    <cellStyle name="Microsoft Excel found an error in the formula you entered. Do you want to accept the correction proposed below?_x000a__x000a_|_x000a__x000a_• To accept the correction, click Yes._x000a_• To close this message and correct the formula yourself, click No. 193" xfId="1171" xr:uid="{00000000-0005-0000-0000-000092040000}"/>
    <cellStyle name="Microsoft Excel found an error in the formula you entered. Do you want to accept the correction proposed below?_x000a__x000a_|_x000a__x000a_• To accept the correction, click Yes._x000a_• To close this message and correct the formula yourself, click No. 193 2" xfId="1172" xr:uid="{00000000-0005-0000-0000-000093040000}"/>
    <cellStyle name="Microsoft Excel found an error in the formula you entered. Do you want to accept the correction proposed below?_x000a__x000a_|_x000a__x000a_• To accept the correction, click Yes._x000a_• To close this message and correct the formula yourself, click No. 194" xfId="1173" xr:uid="{00000000-0005-0000-0000-000094040000}"/>
    <cellStyle name="Microsoft Excel found an error in the formula you entered. Do you want to accept the correction proposed below?_x000a__x000a_|_x000a__x000a_• To accept the correction, click Yes._x000a_• To close this message and correct the formula yourself, click No. 194 2" xfId="1174" xr:uid="{00000000-0005-0000-0000-000095040000}"/>
    <cellStyle name="Microsoft Excel found an error in the formula you entered. Do you want to accept the correction proposed below?_x000a__x000a_|_x000a__x000a_• To accept the correction, click Yes._x000a_• To close this message and correct the formula yourself, click No. 195" xfId="1175" xr:uid="{00000000-0005-0000-0000-000096040000}"/>
    <cellStyle name="Microsoft Excel found an error in the formula you entered. Do you want to accept the correction proposed below?_x000a__x000a_|_x000a__x000a_• To accept the correction, click Yes._x000a_• To close this message and correct the formula yourself, click No. 195 2" xfId="1176" xr:uid="{00000000-0005-0000-0000-000097040000}"/>
    <cellStyle name="Microsoft Excel found an error in the formula you entered. Do you want to accept the correction proposed below?_x000a__x000a_|_x000a__x000a_• To accept the correction, click Yes._x000a_• To close this message and correct the formula yourself, click No. 196" xfId="1177" xr:uid="{00000000-0005-0000-0000-000098040000}"/>
    <cellStyle name="Microsoft Excel found an error in the formula you entered. Do you want to accept the correction proposed below?_x000a__x000a_|_x000a__x000a_• To accept the correction, click Yes._x000a_• To close this message and correct the formula yourself, click No. 196 2" xfId="1178" xr:uid="{00000000-0005-0000-0000-000099040000}"/>
    <cellStyle name="Microsoft Excel found an error in the formula you entered. Do you want to accept the correction proposed below?_x000a__x000a_|_x000a__x000a_• To accept the correction, click Yes._x000a_• To close this message and correct the formula yourself, click No. 197" xfId="1179" xr:uid="{00000000-0005-0000-0000-00009A040000}"/>
    <cellStyle name="Microsoft Excel found an error in the formula you entered. Do you want to accept the correction proposed below?_x000a__x000a_|_x000a__x000a_• To accept the correction, click Yes._x000a_• To close this message and correct the formula yourself, click No. 197 2" xfId="1180" xr:uid="{00000000-0005-0000-0000-00009B040000}"/>
    <cellStyle name="Microsoft Excel found an error in the formula you entered. Do you want to accept the correction proposed below?_x000a__x000a_|_x000a__x000a_• To accept the correction, click Yes._x000a_• To close this message and correct the formula yourself, click No. 198" xfId="1181" xr:uid="{00000000-0005-0000-0000-00009C040000}"/>
    <cellStyle name="Microsoft Excel found an error in the formula you entered. Do you want to accept the correction proposed below?_x000a__x000a_|_x000a__x000a_• To accept the correction, click Yes._x000a_• To close this message and correct the formula yourself, click No. 198 2" xfId="1182" xr:uid="{00000000-0005-0000-0000-00009D040000}"/>
    <cellStyle name="Microsoft Excel found an error in the formula you entered. Do you want to accept the correction proposed below?_x000a__x000a_|_x000a__x000a_• To accept the correction, click Yes._x000a_• To close this message and correct the formula yourself, click No. 199" xfId="1183" xr:uid="{00000000-0005-0000-0000-00009E040000}"/>
    <cellStyle name="Microsoft Excel found an error in the formula you entered. Do you want to accept the correction proposed below?_x000a__x000a_|_x000a__x000a_• To accept the correction, click Yes._x000a_• To close this message and correct the formula yourself, click No. 199 2" xfId="1184" xr:uid="{00000000-0005-0000-0000-00009F040000}"/>
    <cellStyle name="Microsoft Excel found an error in the formula you entered. Do you want to accept the correction proposed below?_x000a__x000a_|_x000a__x000a_• To accept the correction, click Yes._x000a_• To close this message and correct the formula yourself, click No. 2" xfId="1185" xr:uid="{00000000-0005-0000-0000-0000A0040000}"/>
    <cellStyle name="Microsoft Excel found an error in the formula you entered. Do you want to accept the correction proposed below?_x000a__x000a_|_x000a__x000a_• To accept the correction, click Yes._x000a_• To close this message and correct the formula yourself, click No. 2 2" xfId="1186" xr:uid="{00000000-0005-0000-0000-0000A1040000}"/>
    <cellStyle name="Microsoft Excel found an error in the formula you entered. Do you want to accept the correction proposed below?_x000a__x000a_|_x000a__x000a_• To accept the correction, click Yes._x000a_• To close this message and correct the formula yourself, click No. 2 2 2" xfId="1187" xr:uid="{00000000-0005-0000-0000-0000A2040000}"/>
    <cellStyle name="Microsoft Excel found an error in the formula you entered. Do you want to accept the correction proposed below?_x000a__x000a_|_x000a__x000a_• To accept the correction, click Yes._x000a_• To close this message and correct the formula yourself, click No. 2 2 3" xfId="1591" xr:uid="{00000000-0005-0000-0000-0000A3040000}"/>
    <cellStyle name="Microsoft Excel found an error in the formula you entered. Do you want to accept the correction proposed below?_x000a__x000a_|_x000a__x000a_• To accept the correction, click Yes._x000a_• To close this message and correct the formula yourself, click No. 2 3" xfId="1188" xr:uid="{00000000-0005-0000-0000-0000A4040000}"/>
    <cellStyle name="Microsoft Excel found an error in the formula you entered. Do you want to accept the correction proposed below?_x000a__x000a_|_x000a__x000a_• To accept the correction, click Yes._x000a_• To close this message and correct the formula yourself, click No. 20" xfId="1189" xr:uid="{00000000-0005-0000-0000-0000A5040000}"/>
    <cellStyle name="Microsoft Excel found an error in the formula you entered. Do you want to accept the correction proposed below?_x000a__x000a_|_x000a__x000a_• To accept the correction, click Yes._x000a_• To close this message and correct the formula yourself, click No. 20 2" xfId="1190" xr:uid="{00000000-0005-0000-0000-0000A6040000}"/>
    <cellStyle name="Microsoft Excel found an error in the formula you entered. Do you want to accept the correction proposed below?_x000a__x000a_|_x000a__x000a_• To accept the correction, click Yes._x000a_• To close this message and correct the formula yourself, click No. 200" xfId="1191" xr:uid="{00000000-0005-0000-0000-0000A7040000}"/>
    <cellStyle name="Microsoft Excel found an error in the formula you entered. Do you want to accept the correction proposed below?_x000a__x000a_|_x000a__x000a_• To accept the correction, click Yes._x000a_• To close this message and correct the formula yourself, click No. 200 2" xfId="1192" xr:uid="{00000000-0005-0000-0000-0000A8040000}"/>
    <cellStyle name="Microsoft Excel found an error in the formula you entered. Do you want to accept the correction proposed below?_x000a__x000a_|_x000a__x000a_• To accept the correction, click Yes._x000a_• To close this message and correct the formula yourself, click No. 201" xfId="1193" xr:uid="{00000000-0005-0000-0000-0000A9040000}"/>
    <cellStyle name="Microsoft Excel found an error in the formula you entered. Do you want to accept the correction proposed below?_x000a__x000a_|_x000a__x000a_• To accept the correction, click Yes._x000a_• To close this message and correct the formula yourself, click No. 201 2" xfId="1194" xr:uid="{00000000-0005-0000-0000-0000AA040000}"/>
    <cellStyle name="Microsoft Excel found an error in the formula you entered. Do you want to accept the correction proposed below?_x000a__x000a_|_x000a__x000a_• To accept the correction, click Yes._x000a_• To close this message and correct the formula yourself, click No. 202" xfId="1195" xr:uid="{00000000-0005-0000-0000-0000AB040000}"/>
    <cellStyle name="Microsoft Excel found an error in the formula you entered. Do you want to accept the correction proposed below?_x000a__x000a_|_x000a__x000a_• To accept the correction, click Yes._x000a_• To close this message and correct the formula yourself, click No. 202 2" xfId="1196" xr:uid="{00000000-0005-0000-0000-0000AC040000}"/>
    <cellStyle name="Microsoft Excel found an error in the formula you entered. Do you want to accept the correction proposed below?_x000a__x000a_|_x000a__x000a_• To accept the correction, click Yes._x000a_• To close this message and correct the formula yourself, click No. 203" xfId="1197" xr:uid="{00000000-0005-0000-0000-0000AD040000}"/>
    <cellStyle name="Microsoft Excel found an error in the formula you entered. Do you want to accept the correction proposed below?_x000a__x000a_|_x000a__x000a_• To accept the correction, click Yes._x000a_• To close this message and correct the formula yourself, click No. 203 2" xfId="1198" xr:uid="{00000000-0005-0000-0000-0000AE040000}"/>
    <cellStyle name="Microsoft Excel found an error in the formula you entered. Do you want to accept the correction proposed below?_x000a__x000a_|_x000a__x000a_• To accept the correction, click Yes._x000a_• To close this message and correct the formula yourself, click No. 204" xfId="1199" xr:uid="{00000000-0005-0000-0000-0000AF040000}"/>
    <cellStyle name="Microsoft Excel found an error in the formula you entered. Do you want to accept the correction proposed below?_x000a__x000a_|_x000a__x000a_• To accept the correction, click Yes._x000a_• To close this message and correct the formula yourself, click No. 204 2" xfId="1200" xr:uid="{00000000-0005-0000-0000-0000B0040000}"/>
    <cellStyle name="Microsoft Excel found an error in the formula you entered. Do you want to accept the correction proposed below?_x000a__x000a_|_x000a__x000a_• To accept the correction, click Yes._x000a_• To close this message and correct the formula yourself, click No. 205" xfId="1201" xr:uid="{00000000-0005-0000-0000-0000B1040000}"/>
    <cellStyle name="Microsoft Excel found an error in the formula you entered. Do you want to accept the correction proposed below?_x000a__x000a_|_x000a__x000a_• To accept the correction, click Yes._x000a_• To close this message and correct the formula yourself, click No. 205 2" xfId="1202" xr:uid="{00000000-0005-0000-0000-0000B2040000}"/>
    <cellStyle name="Microsoft Excel found an error in the formula you entered. Do you want to accept the correction proposed below?_x000a__x000a_|_x000a__x000a_• To accept the correction, click Yes._x000a_• To close this message and correct the formula yourself, click No. 206" xfId="1203" xr:uid="{00000000-0005-0000-0000-0000B3040000}"/>
    <cellStyle name="Microsoft Excel found an error in the formula you entered. Do you want to accept the correction proposed below?_x000a__x000a_|_x000a__x000a_• To accept the correction, click Yes._x000a_• To close this message and correct the formula yourself, click No. 206 2" xfId="1204" xr:uid="{00000000-0005-0000-0000-0000B4040000}"/>
    <cellStyle name="Microsoft Excel found an error in the formula you entered. Do you want to accept the correction proposed below?_x000a__x000a_|_x000a__x000a_• To accept the correction, click Yes._x000a_• To close this message and correct the formula yourself, click No. 207" xfId="1205" xr:uid="{00000000-0005-0000-0000-0000B5040000}"/>
    <cellStyle name="Microsoft Excel found an error in the formula you entered. Do you want to accept the correction proposed below?_x000a__x000a_|_x000a__x000a_• To accept the correction, click Yes._x000a_• To close this message and correct the formula yourself, click No. 207 2" xfId="1206" xr:uid="{00000000-0005-0000-0000-0000B6040000}"/>
    <cellStyle name="Microsoft Excel found an error in the formula you entered. Do you want to accept the correction proposed below?_x000a__x000a_|_x000a__x000a_• To accept the correction, click Yes._x000a_• To close this message and correct the formula yourself, click No. 208" xfId="1207" xr:uid="{00000000-0005-0000-0000-0000B7040000}"/>
    <cellStyle name="Microsoft Excel found an error in the formula you entered. Do you want to accept the correction proposed below?_x000a__x000a_|_x000a__x000a_• To accept the correction, click Yes._x000a_• To close this message and correct the formula yourself, click No. 208 2" xfId="1208" xr:uid="{00000000-0005-0000-0000-0000B8040000}"/>
    <cellStyle name="Microsoft Excel found an error in the formula you entered. Do you want to accept the correction proposed below?_x000a__x000a_|_x000a__x000a_• To accept the correction, click Yes._x000a_• To close this message and correct the formula yourself, click No. 209" xfId="1209" xr:uid="{00000000-0005-0000-0000-0000B9040000}"/>
    <cellStyle name="Microsoft Excel found an error in the formula you entered. Do you want to accept the correction proposed below?_x000a__x000a_|_x000a__x000a_• To accept the correction, click Yes._x000a_• To close this message and correct the formula yourself, click No. 209 2" xfId="1210" xr:uid="{00000000-0005-0000-0000-0000BA040000}"/>
    <cellStyle name="Microsoft Excel found an error in the formula you entered. Do you want to accept the correction proposed below?_x000a__x000a_|_x000a__x000a_• To accept the correction, click Yes._x000a_• To close this message and correct the formula yourself, click No. 21" xfId="1211" xr:uid="{00000000-0005-0000-0000-0000BB040000}"/>
    <cellStyle name="Microsoft Excel found an error in the formula you entered. Do you want to accept the correction proposed below?_x000a__x000a_|_x000a__x000a_• To accept the correction, click Yes._x000a_• To close this message and correct the formula yourself, click No. 21 2" xfId="1212" xr:uid="{00000000-0005-0000-0000-0000BC040000}"/>
    <cellStyle name="Microsoft Excel found an error in the formula you entered. Do you want to accept the correction proposed below?_x000a__x000a_|_x000a__x000a_• To accept the correction, click Yes._x000a_• To close this message and correct the formula yourself, click No. 210" xfId="1213" xr:uid="{00000000-0005-0000-0000-0000BD040000}"/>
    <cellStyle name="Microsoft Excel found an error in the formula you entered. Do you want to accept the correction proposed below?_x000a__x000a_|_x000a__x000a_• To accept the correction, click Yes._x000a_• To close this message and correct the formula yourself, click No. 210 2" xfId="1214" xr:uid="{00000000-0005-0000-0000-0000BE040000}"/>
    <cellStyle name="Microsoft Excel found an error in the formula you entered. Do you want to accept the correction proposed below?_x000a__x000a_|_x000a__x000a_• To accept the correction, click Yes._x000a_• To close this message and correct the formula yourself, click No. 211" xfId="1215" xr:uid="{00000000-0005-0000-0000-0000BF040000}"/>
    <cellStyle name="Microsoft Excel found an error in the formula you entered. Do you want to accept the correction proposed below?_x000a__x000a_|_x000a__x000a_• To accept the correction, click Yes._x000a_• To close this message and correct the formula yourself, click No. 211 2" xfId="1216" xr:uid="{00000000-0005-0000-0000-0000C0040000}"/>
    <cellStyle name="Microsoft Excel found an error in the formula you entered. Do you want to accept the correction proposed below?_x000a__x000a_|_x000a__x000a_• To accept the correction, click Yes._x000a_• To close this message and correct the formula yourself, click No. 212" xfId="1217" xr:uid="{00000000-0005-0000-0000-0000C1040000}"/>
    <cellStyle name="Microsoft Excel found an error in the formula you entered. Do you want to accept the correction proposed below?_x000a__x000a_|_x000a__x000a_• To accept the correction, click Yes._x000a_• To close this message and correct the formula yourself, click No. 212 2" xfId="1218" xr:uid="{00000000-0005-0000-0000-0000C2040000}"/>
    <cellStyle name="Microsoft Excel found an error in the formula you entered. Do you want to accept the correction proposed below?_x000a__x000a_|_x000a__x000a_• To accept the correction, click Yes._x000a_• To close this message and correct the formula yourself, click No. 213" xfId="1219" xr:uid="{00000000-0005-0000-0000-0000C3040000}"/>
    <cellStyle name="Microsoft Excel found an error in the formula you entered. Do you want to accept the correction proposed below?_x000a__x000a_|_x000a__x000a_• To accept the correction, click Yes._x000a_• To close this message and correct the formula yourself, click No. 213 2" xfId="1220" xr:uid="{00000000-0005-0000-0000-0000C4040000}"/>
    <cellStyle name="Microsoft Excel found an error in the formula you entered. Do you want to accept the correction proposed below?_x000a__x000a_|_x000a__x000a_• To accept the correction, click Yes._x000a_• To close this message and correct the formula yourself, click No. 214" xfId="1221" xr:uid="{00000000-0005-0000-0000-0000C5040000}"/>
    <cellStyle name="Microsoft Excel found an error in the formula you entered. Do you want to accept the correction proposed below?_x000a__x000a_|_x000a__x000a_• To accept the correction, click Yes._x000a_• To close this message and correct the formula yourself, click No. 214 2" xfId="1222" xr:uid="{00000000-0005-0000-0000-0000C6040000}"/>
    <cellStyle name="Microsoft Excel found an error in the formula you entered. Do you want to accept the correction proposed below?_x000a__x000a_|_x000a__x000a_• To accept the correction, click Yes._x000a_• To close this message and correct the formula yourself, click No. 215" xfId="1223" xr:uid="{00000000-0005-0000-0000-0000C7040000}"/>
    <cellStyle name="Microsoft Excel found an error in the formula you entered. Do you want to accept the correction proposed below?_x000a__x000a_|_x000a__x000a_• To accept the correction, click Yes._x000a_• To close this message and correct the formula yourself, click No. 215 2" xfId="1224" xr:uid="{00000000-0005-0000-0000-0000C8040000}"/>
    <cellStyle name="Microsoft Excel found an error in the formula you entered. Do you want to accept the correction proposed below?_x000a__x000a_|_x000a__x000a_• To accept the correction, click Yes._x000a_• To close this message and correct the formula yourself, click No. 216" xfId="1225" xr:uid="{00000000-0005-0000-0000-0000C9040000}"/>
    <cellStyle name="Microsoft Excel found an error in the formula you entered. Do you want to accept the correction proposed below?_x000a__x000a_|_x000a__x000a_• To accept the correction, click Yes._x000a_• To close this message and correct the formula yourself, click No. 216 2" xfId="1226" xr:uid="{00000000-0005-0000-0000-0000CA040000}"/>
    <cellStyle name="Microsoft Excel found an error in the formula you entered. Do you want to accept the correction proposed below?_x000a__x000a_|_x000a__x000a_• To accept the correction, click Yes._x000a_• To close this message and correct the formula yourself, click No. 217" xfId="1227" xr:uid="{00000000-0005-0000-0000-0000CB040000}"/>
    <cellStyle name="Microsoft Excel found an error in the formula you entered. Do you want to accept the correction proposed below?_x000a__x000a_|_x000a__x000a_• To accept the correction, click Yes._x000a_• To close this message and correct the formula yourself, click No. 217 2" xfId="1228" xr:uid="{00000000-0005-0000-0000-0000CC040000}"/>
    <cellStyle name="Microsoft Excel found an error in the formula you entered. Do you want to accept the correction proposed below?_x000a__x000a_|_x000a__x000a_• To accept the correction, click Yes._x000a_• To close this message and correct the formula yourself, click No. 218" xfId="1229" xr:uid="{00000000-0005-0000-0000-0000CD040000}"/>
    <cellStyle name="Microsoft Excel found an error in the formula you entered. Do you want to accept the correction proposed below?_x000a__x000a_|_x000a__x000a_• To accept the correction, click Yes._x000a_• To close this message and correct the formula yourself, click No. 218 2" xfId="1230" xr:uid="{00000000-0005-0000-0000-0000CE040000}"/>
    <cellStyle name="Microsoft Excel found an error in the formula you entered. Do you want to accept the correction proposed below?_x000a__x000a_|_x000a__x000a_• To accept the correction, click Yes._x000a_• To close this message and correct the formula yourself, click No. 219" xfId="1231" xr:uid="{00000000-0005-0000-0000-0000CF040000}"/>
    <cellStyle name="Microsoft Excel found an error in the formula you entered. Do you want to accept the correction proposed below?_x000a__x000a_|_x000a__x000a_• To accept the correction, click Yes._x000a_• To close this message and correct the formula yourself, click No. 219 2" xfId="1232" xr:uid="{00000000-0005-0000-0000-0000D0040000}"/>
    <cellStyle name="Microsoft Excel found an error in the formula you entered. Do you want to accept the correction proposed below?_x000a__x000a_|_x000a__x000a_• To accept the correction, click Yes._x000a_• To close this message and correct the formula yourself, click No. 22" xfId="1233" xr:uid="{00000000-0005-0000-0000-0000D1040000}"/>
    <cellStyle name="Microsoft Excel found an error in the formula you entered. Do you want to accept the correction proposed below?_x000a__x000a_|_x000a__x000a_• To accept the correction, click Yes._x000a_• To close this message and correct the formula yourself, click No. 22 2" xfId="1234" xr:uid="{00000000-0005-0000-0000-0000D2040000}"/>
    <cellStyle name="Microsoft Excel found an error in the formula you entered. Do you want to accept the correction proposed below?_x000a__x000a_|_x000a__x000a_• To accept the correction, click Yes._x000a_• To close this message and correct the formula yourself, click No. 220" xfId="1235" xr:uid="{00000000-0005-0000-0000-0000D3040000}"/>
    <cellStyle name="Microsoft Excel found an error in the formula you entered. Do you want to accept the correction proposed below?_x000a__x000a_|_x000a__x000a_• To accept the correction, click Yes._x000a_• To close this message and correct the formula yourself, click No. 220 2" xfId="1236" xr:uid="{00000000-0005-0000-0000-0000D4040000}"/>
    <cellStyle name="Microsoft Excel found an error in the formula you entered. Do you want to accept the correction proposed below?_x000a__x000a_|_x000a__x000a_• To accept the correction, click Yes._x000a_• To close this message and correct the formula yourself, click No. 221" xfId="1237" xr:uid="{00000000-0005-0000-0000-0000D5040000}"/>
    <cellStyle name="Microsoft Excel found an error in the formula you entered. Do you want to accept the correction proposed below?_x000a__x000a_|_x000a__x000a_• To accept the correction, click Yes._x000a_• To close this message and correct the formula yourself, click No. 221 2" xfId="1238" xr:uid="{00000000-0005-0000-0000-0000D6040000}"/>
    <cellStyle name="Microsoft Excel found an error in the formula you entered. Do you want to accept the correction proposed below?_x000a__x000a_|_x000a__x000a_• To accept the correction, click Yes._x000a_• To close this message and correct the formula yourself, click No. 222" xfId="1239" xr:uid="{00000000-0005-0000-0000-0000D7040000}"/>
    <cellStyle name="Microsoft Excel found an error in the formula you entered. Do you want to accept the correction proposed below?_x000a__x000a_|_x000a__x000a_• To accept the correction, click Yes._x000a_• To close this message and correct the formula yourself, click No. 222 2" xfId="1240" xr:uid="{00000000-0005-0000-0000-0000D8040000}"/>
    <cellStyle name="Microsoft Excel found an error in the formula you entered. Do you want to accept the correction proposed below?_x000a__x000a_|_x000a__x000a_• To accept the correction, click Yes._x000a_• To close this message and correct the formula yourself, click No. 223" xfId="1241" xr:uid="{00000000-0005-0000-0000-0000D9040000}"/>
    <cellStyle name="Microsoft Excel found an error in the formula you entered. Do you want to accept the correction proposed below?_x000a__x000a_|_x000a__x000a_• To accept the correction, click Yes._x000a_• To close this message and correct the formula yourself, click No. 223 2" xfId="1242" xr:uid="{00000000-0005-0000-0000-0000DA040000}"/>
    <cellStyle name="Microsoft Excel found an error in the formula you entered. Do you want to accept the correction proposed below?_x000a__x000a_|_x000a__x000a_• To accept the correction, click Yes._x000a_• To close this message and correct the formula yourself, click No. 224" xfId="1243" xr:uid="{00000000-0005-0000-0000-0000DB040000}"/>
    <cellStyle name="Microsoft Excel found an error in the formula you entered. Do you want to accept the correction proposed below?_x000a__x000a_|_x000a__x000a_• To accept the correction, click Yes._x000a_• To close this message and correct the formula yourself, click No. 224 2" xfId="1244" xr:uid="{00000000-0005-0000-0000-0000DC040000}"/>
    <cellStyle name="Microsoft Excel found an error in the formula you entered. Do you want to accept the correction proposed below?_x000a__x000a_|_x000a__x000a_• To accept the correction, click Yes._x000a_• To close this message and correct the formula yourself, click No. 225" xfId="1245" xr:uid="{00000000-0005-0000-0000-0000DD040000}"/>
    <cellStyle name="Microsoft Excel found an error in the formula you entered. Do you want to accept the correction proposed below?_x000a__x000a_|_x000a__x000a_• To accept the correction, click Yes._x000a_• To close this message and correct the formula yourself, click No. 225 2" xfId="1246" xr:uid="{00000000-0005-0000-0000-0000DE040000}"/>
    <cellStyle name="Microsoft Excel found an error in the formula you entered. Do you want to accept the correction proposed below?_x000a__x000a_|_x000a__x000a_• To accept the correction, click Yes._x000a_• To close this message and correct the formula yourself, click No. 226" xfId="1247" xr:uid="{00000000-0005-0000-0000-0000DF040000}"/>
    <cellStyle name="Microsoft Excel found an error in the formula you entered. Do you want to accept the correction proposed below?_x000a__x000a_|_x000a__x000a_• To accept the correction, click Yes._x000a_• To close this message and correct the formula yourself, click No. 226 2" xfId="1248" xr:uid="{00000000-0005-0000-0000-0000E0040000}"/>
    <cellStyle name="Microsoft Excel found an error in the formula you entered. Do you want to accept the correction proposed below?_x000a__x000a_|_x000a__x000a_• To accept the correction, click Yes._x000a_• To close this message and correct the formula yourself, click No. 227" xfId="1249" xr:uid="{00000000-0005-0000-0000-0000E1040000}"/>
    <cellStyle name="Microsoft Excel found an error in the formula you entered. Do you want to accept the correction proposed below?_x000a__x000a_|_x000a__x000a_• To accept the correction, click Yes._x000a_• To close this message and correct the formula yourself, click No. 227 2" xfId="1250" xr:uid="{00000000-0005-0000-0000-0000E2040000}"/>
    <cellStyle name="Microsoft Excel found an error in the formula you entered. Do you want to accept the correction proposed below?_x000a__x000a_|_x000a__x000a_• To accept the correction, click Yes._x000a_• To close this message and correct the formula yourself, click No. 228" xfId="1251" xr:uid="{00000000-0005-0000-0000-0000E3040000}"/>
    <cellStyle name="Microsoft Excel found an error in the formula you entered. Do you want to accept the correction proposed below?_x000a__x000a_|_x000a__x000a_• To accept the correction, click Yes._x000a_• To close this message and correct the formula yourself, click No. 228 2" xfId="1252" xr:uid="{00000000-0005-0000-0000-0000E4040000}"/>
    <cellStyle name="Microsoft Excel found an error in the formula you entered. Do you want to accept the correction proposed below?_x000a__x000a_|_x000a__x000a_• To accept the correction, click Yes._x000a_• To close this message and correct the formula yourself, click No. 229" xfId="1253" xr:uid="{00000000-0005-0000-0000-0000E5040000}"/>
    <cellStyle name="Microsoft Excel found an error in the formula you entered. Do you want to accept the correction proposed below?_x000a__x000a_|_x000a__x000a_• To accept the correction, click Yes._x000a_• To close this message and correct the formula yourself, click No. 229 2" xfId="1254" xr:uid="{00000000-0005-0000-0000-0000E6040000}"/>
    <cellStyle name="Microsoft Excel found an error in the formula you entered. Do you want to accept the correction proposed below?_x000a__x000a_|_x000a__x000a_• To accept the correction, click Yes._x000a_• To close this message and correct the formula yourself, click No. 23" xfId="1255" xr:uid="{00000000-0005-0000-0000-0000E7040000}"/>
    <cellStyle name="Microsoft Excel found an error in the formula you entered. Do you want to accept the correction proposed below?_x000a__x000a_|_x000a__x000a_• To accept the correction, click Yes._x000a_• To close this message and correct the formula yourself, click No. 23 2" xfId="1256" xr:uid="{00000000-0005-0000-0000-0000E8040000}"/>
    <cellStyle name="Microsoft Excel found an error in the formula you entered. Do you want to accept the correction proposed below?_x000a__x000a_|_x000a__x000a_• To accept the correction, click Yes._x000a_• To close this message and correct the formula yourself, click No. 230" xfId="1257" xr:uid="{00000000-0005-0000-0000-0000E9040000}"/>
    <cellStyle name="Microsoft Excel found an error in the formula you entered. Do you want to accept the correction proposed below?_x000a__x000a_|_x000a__x000a_• To accept the correction, click Yes._x000a_• To close this message and correct the formula yourself, click No. 230 2" xfId="1258" xr:uid="{00000000-0005-0000-0000-0000EA040000}"/>
    <cellStyle name="Microsoft Excel found an error in the formula you entered. Do you want to accept the correction proposed below?_x000a__x000a_|_x000a__x000a_• To accept the correction, click Yes._x000a_• To close this message and correct the formula yourself, click No. 231" xfId="1259" xr:uid="{00000000-0005-0000-0000-0000EB040000}"/>
    <cellStyle name="Microsoft Excel found an error in the formula you entered. Do you want to accept the correction proposed below?_x000a__x000a_|_x000a__x000a_• To accept the correction, click Yes._x000a_• To close this message and correct the formula yourself, click No. 231 2" xfId="1260" xr:uid="{00000000-0005-0000-0000-0000EC040000}"/>
    <cellStyle name="Microsoft Excel found an error in the formula you entered. Do you want to accept the correction proposed below?_x000a__x000a_|_x000a__x000a_• To accept the correction, click Yes._x000a_• To close this message and correct the formula yourself, click No. 232" xfId="1261" xr:uid="{00000000-0005-0000-0000-0000ED040000}"/>
    <cellStyle name="Microsoft Excel found an error in the formula you entered. Do you want to accept the correction proposed below?_x000a__x000a_|_x000a__x000a_• To accept the correction, click Yes._x000a_• To close this message and correct the formula yourself, click No. 232 2" xfId="1262" xr:uid="{00000000-0005-0000-0000-0000EE040000}"/>
    <cellStyle name="Microsoft Excel found an error in the formula you entered. Do you want to accept the correction proposed below?_x000a__x000a_|_x000a__x000a_• To accept the correction, click Yes._x000a_• To close this message and correct the formula yourself, click No. 233" xfId="1263" xr:uid="{00000000-0005-0000-0000-0000EF040000}"/>
    <cellStyle name="Microsoft Excel found an error in the formula you entered. Do you want to accept the correction proposed below?_x000a__x000a_|_x000a__x000a_• To accept the correction, click Yes._x000a_• To close this message and correct the formula yourself, click No. 233 2" xfId="1264" xr:uid="{00000000-0005-0000-0000-0000F0040000}"/>
    <cellStyle name="Microsoft Excel found an error in the formula you entered. Do you want to accept the correction proposed below?_x000a__x000a_|_x000a__x000a_• To accept the correction, click Yes._x000a_• To close this message and correct the formula yourself, click No. 234" xfId="1265" xr:uid="{00000000-0005-0000-0000-0000F1040000}"/>
    <cellStyle name="Microsoft Excel found an error in the formula you entered. Do you want to accept the correction proposed below?_x000a__x000a_|_x000a__x000a_• To accept the correction, click Yes._x000a_• To close this message and correct the formula yourself, click No. 234 2" xfId="1266" xr:uid="{00000000-0005-0000-0000-0000F2040000}"/>
    <cellStyle name="Microsoft Excel found an error in the formula you entered. Do you want to accept the correction proposed below?_x000a__x000a_|_x000a__x000a_• To accept the correction, click Yes._x000a_• To close this message and correct the formula yourself, click No. 235" xfId="1267" xr:uid="{00000000-0005-0000-0000-0000F3040000}"/>
    <cellStyle name="Microsoft Excel found an error in the formula you entered. Do you want to accept the correction proposed below?_x000a__x000a_|_x000a__x000a_• To accept the correction, click Yes._x000a_• To close this message and correct the formula yourself, click No. 235 2" xfId="1268" xr:uid="{00000000-0005-0000-0000-0000F4040000}"/>
    <cellStyle name="Microsoft Excel found an error in the formula you entered. Do you want to accept the correction proposed below?_x000a__x000a_|_x000a__x000a_• To accept the correction, click Yes._x000a_• To close this message and correct the formula yourself, click No. 236" xfId="1269" xr:uid="{00000000-0005-0000-0000-0000F5040000}"/>
    <cellStyle name="Microsoft Excel found an error in the formula you entered. Do you want to accept the correction proposed below?_x000a__x000a_|_x000a__x000a_• To accept the correction, click Yes._x000a_• To close this message and correct the formula yourself, click No. 236 2" xfId="1270" xr:uid="{00000000-0005-0000-0000-0000F6040000}"/>
    <cellStyle name="Microsoft Excel found an error in the formula you entered. Do you want to accept the correction proposed below?_x000a__x000a_|_x000a__x000a_• To accept the correction, click Yes._x000a_• To close this message and correct the formula yourself, click No. 237" xfId="1271" xr:uid="{00000000-0005-0000-0000-0000F7040000}"/>
    <cellStyle name="Microsoft Excel found an error in the formula you entered. Do you want to accept the correction proposed below?_x000a__x000a_|_x000a__x000a_• To accept the correction, click Yes._x000a_• To close this message and correct the formula yourself, click No. 237 2" xfId="1272" xr:uid="{00000000-0005-0000-0000-0000F8040000}"/>
    <cellStyle name="Microsoft Excel found an error in the formula you entered. Do you want to accept the correction proposed below?_x000a__x000a_|_x000a__x000a_• To accept the correction, click Yes._x000a_• To close this message and correct the formula yourself, click No. 238" xfId="1273" xr:uid="{00000000-0005-0000-0000-0000F9040000}"/>
    <cellStyle name="Microsoft Excel found an error in the formula you entered. Do you want to accept the correction proposed below?_x000a__x000a_|_x000a__x000a_• To accept the correction, click Yes._x000a_• To close this message and correct the formula yourself, click No. 238 2" xfId="1274" xr:uid="{00000000-0005-0000-0000-0000FA040000}"/>
    <cellStyle name="Microsoft Excel found an error in the formula you entered. Do you want to accept the correction proposed below?_x000a__x000a_|_x000a__x000a_• To accept the correction, click Yes._x000a_• To close this message and correct the formula yourself, click No. 239" xfId="1275" xr:uid="{00000000-0005-0000-0000-0000FB040000}"/>
    <cellStyle name="Microsoft Excel found an error in the formula you entered. Do you want to accept the correction proposed below?_x000a__x000a_|_x000a__x000a_• To accept the correction, click Yes._x000a_• To close this message and correct the formula yourself, click No. 239 2" xfId="1276" xr:uid="{00000000-0005-0000-0000-0000FC040000}"/>
    <cellStyle name="Microsoft Excel found an error in the formula you entered. Do you want to accept the correction proposed below?_x000a__x000a_|_x000a__x000a_• To accept the correction, click Yes._x000a_• To close this message and correct the formula yourself, click No. 24" xfId="1277" xr:uid="{00000000-0005-0000-0000-0000FD040000}"/>
    <cellStyle name="Microsoft Excel found an error in the formula you entered. Do you want to accept the correction proposed below?_x000a__x000a_|_x000a__x000a_• To accept the correction, click Yes._x000a_• To close this message and correct the formula yourself, click No. 24 2" xfId="1278" xr:uid="{00000000-0005-0000-0000-0000FE040000}"/>
    <cellStyle name="Microsoft Excel found an error in the formula you entered. Do you want to accept the correction proposed below?_x000a__x000a_|_x000a__x000a_• To accept the correction, click Yes._x000a_• To close this message and correct the formula yourself, click No. 240" xfId="1279" xr:uid="{00000000-0005-0000-0000-0000FF040000}"/>
    <cellStyle name="Microsoft Excel found an error in the formula you entered. Do you want to accept the correction proposed below?_x000a__x000a_|_x000a__x000a_• To accept the correction, click Yes._x000a_• To close this message and correct the formula yourself, click No. 240 2" xfId="1280" xr:uid="{00000000-0005-0000-0000-000000050000}"/>
    <cellStyle name="Microsoft Excel found an error in the formula you entered. Do you want to accept the correction proposed below?_x000a__x000a_|_x000a__x000a_• To accept the correction, click Yes._x000a_• To close this message and correct the formula yourself, click No. 241" xfId="1281" xr:uid="{00000000-0005-0000-0000-000001050000}"/>
    <cellStyle name="Microsoft Excel found an error in the formula you entered. Do you want to accept the correction proposed below?_x000a__x000a_|_x000a__x000a_• To accept the correction, click Yes._x000a_• To close this message and correct the formula yourself, click No. 241 2" xfId="1282" xr:uid="{00000000-0005-0000-0000-000002050000}"/>
    <cellStyle name="Microsoft Excel found an error in the formula you entered. Do you want to accept the correction proposed below?_x000a__x000a_|_x000a__x000a_• To accept the correction, click Yes._x000a_• To close this message and correct the formula yourself, click No. 242" xfId="1283" xr:uid="{00000000-0005-0000-0000-000003050000}"/>
    <cellStyle name="Microsoft Excel found an error in the formula you entered. Do you want to accept the correction proposed below?_x000a__x000a_|_x000a__x000a_• To accept the correction, click Yes._x000a_• To close this message and correct the formula yourself, click No. 242 2" xfId="1284" xr:uid="{00000000-0005-0000-0000-000004050000}"/>
    <cellStyle name="Microsoft Excel found an error in the formula you entered. Do you want to accept the correction proposed below?_x000a__x000a_|_x000a__x000a_• To accept the correction, click Yes._x000a_• To close this message and correct the formula yourself, click No. 243" xfId="1285" xr:uid="{00000000-0005-0000-0000-000005050000}"/>
    <cellStyle name="Microsoft Excel found an error in the formula you entered. Do you want to accept the correction proposed below?_x000a__x000a_|_x000a__x000a_• To accept the correction, click Yes._x000a_• To close this message and correct the formula yourself, click No. 243 2" xfId="1286" xr:uid="{00000000-0005-0000-0000-000006050000}"/>
    <cellStyle name="Microsoft Excel found an error in the formula you entered. Do you want to accept the correction proposed below?_x000a__x000a_|_x000a__x000a_• To accept the correction, click Yes._x000a_• To close this message and correct the formula yourself, click No. 244" xfId="1287" xr:uid="{00000000-0005-0000-0000-000007050000}"/>
    <cellStyle name="Microsoft Excel found an error in the formula you entered. Do you want to accept the correction proposed below?_x000a__x000a_|_x000a__x000a_• To accept the correction, click Yes._x000a_• To close this message and correct the formula yourself, click No. 244 2" xfId="1288" xr:uid="{00000000-0005-0000-0000-000008050000}"/>
    <cellStyle name="Microsoft Excel found an error in the formula you entered. Do you want to accept the correction proposed below?_x000a__x000a_|_x000a__x000a_• To accept the correction, click Yes._x000a_• To close this message and correct the formula yourself, click No. 245" xfId="1289" xr:uid="{00000000-0005-0000-0000-000009050000}"/>
    <cellStyle name="Microsoft Excel found an error in the formula you entered. Do you want to accept the correction proposed below?_x000a__x000a_|_x000a__x000a_• To accept the correction, click Yes._x000a_• To close this message and correct the formula yourself, click No. 245 2" xfId="1290" xr:uid="{00000000-0005-0000-0000-00000A050000}"/>
    <cellStyle name="Microsoft Excel found an error in the formula you entered. Do you want to accept the correction proposed below?_x000a__x000a_|_x000a__x000a_• To accept the correction, click Yes._x000a_• To close this message and correct the formula yourself, click No. 246" xfId="1291" xr:uid="{00000000-0005-0000-0000-00000B050000}"/>
    <cellStyle name="Microsoft Excel found an error in the formula you entered. Do you want to accept the correction proposed below?_x000a__x000a_|_x000a__x000a_• To accept the correction, click Yes._x000a_• To close this message and correct the formula yourself, click No. 246 2" xfId="1292" xr:uid="{00000000-0005-0000-0000-00000C050000}"/>
    <cellStyle name="Microsoft Excel found an error in the formula you entered. Do you want to accept the correction proposed below?_x000a__x000a_|_x000a__x000a_• To accept the correction, click Yes._x000a_• To close this message and correct the formula yourself, click No. 247" xfId="1293" xr:uid="{00000000-0005-0000-0000-00000D050000}"/>
    <cellStyle name="Microsoft Excel found an error in the formula you entered. Do you want to accept the correction proposed below?_x000a__x000a_|_x000a__x000a_• To accept the correction, click Yes._x000a_• To close this message and correct the formula yourself, click No. 247 2" xfId="1294" xr:uid="{00000000-0005-0000-0000-00000E050000}"/>
    <cellStyle name="Microsoft Excel found an error in the formula you entered. Do you want to accept the correction proposed below?_x000a__x000a_|_x000a__x000a_• To accept the correction, click Yes._x000a_• To close this message and correct the formula yourself, click No. 248" xfId="1295" xr:uid="{00000000-0005-0000-0000-00000F050000}"/>
    <cellStyle name="Microsoft Excel found an error in the formula you entered. Do you want to accept the correction proposed below?_x000a__x000a_|_x000a__x000a_• To accept the correction, click Yes._x000a_• To close this message and correct the formula yourself, click No. 248 2" xfId="1296" xr:uid="{00000000-0005-0000-0000-000010050000}"/>
    <cellStyle name="Microsoft Excel found an error in the formula you entered. Do you want to accept the correction proposed below?_x000a__x000a_|_x000a__x000a_• To accept the correction, click Yes._x000a_• To close this message and correct the formula yourself, click No. 249" xfId="1297" xr:uid="{00000000-0005-0000-0000-000011050000}"/>
    <cellStyle name="Microsoft Excel found an error in the formula you entered. Do you want to accept the correction proposed below?_x000a__x000a_|_x000a__x000a_• To accept the correction, click Yes._x000a_• To close this message and correct the formula yourself, click No. 249 2" xfId="1298" xr:uid="{00000000-0005-0000-0000-000012050000}"/>
    <cellStyle name="Microsoft Excel found an error in the formula you entered. Do you want to accept the correction proposed below?_x000a__x000a_|_x000a__x000a_• To accept the correction, click Yes._x000a_• To close this message and correct the formula yourself, click No. 25" xfId="1299" xr:uid="{00000000-0005-0000-0000-000013050000}"/>
    <cellStyle name="Microsoft Excel found an error in the formula you entered. Do you want to accept the correction proposed below?_x000a__x000a_|_x000a__x000a_• To accept the correction, click Yes._x000a_• To close this message and correct the formula yourself, click No. 25 2" xfId="1300" xr:uid="{00000000-0005-0000-0000-000014050000}"/>
    <cellStyle name="Microsoft Excel found an error in the formula you entered. Do you want to accept the correction proposed below?_x000a__x000a_|_x000a__x000a_• To accept the correction, click Yes._x000a_• To close this message and correct the formula yourself, click No. 250" xfId="1301" xr:uid="{00000000-0005-0000-0000-000015050000}"/>
    <cellStyle name="Microsoft Excel found an error in the formula you entered. Do you want to accept the correction proposed below?_x000a__x000a_|_x000a__x000a_• To accept the correction, click Yes._x000a_• To close this message and correct the formula yourself, click No. 250 2" xfId="1302" xr:uid="{00000000-0005-0000-0000-000016050000}"/>
    <cellStyle name="Microsoft Excel found an error in the formula you entered. Do you want to accept the correction proposed below?_x000a__x000a_|_x000a__x000a_• To accept the correction, click Yes._x000a_• To close this message and correct the formula yourself, click No. 251" xfId="1303" xr:uid="{00000000-0005-0000-0000-000017050000}"/>
    <cellStyle name="Microsoft Excel found an error in the formula you entered. Do you want to accept the correction proposed below?_x000a__x000a_|_x000a__x000a_• To accept the correction, click Yes._x000a_• To close this message and correct the formula yourself, click No. 251 2" xfId="1304" xr:uid="{00000000-0005-0000-0000-000018050000}"/>
    <cellStyle name="Microsoft Excel found an error in the formula you entered. Do you want to accept the correction proposed below?_x000a__x000a_|_x000a__x000a_• To accept the correction, click Yes._x000a_• To close this message and correct the formula yourself, click No. 252" xfId="1305" xr:uid="{00000000-0005-0000-0000-000019050000}"/>
    <cellStyle name="Microsoft Excel found an error in the formula you entered. Do you want to accept the correction proposed below?_x000a__x000a_|_x000a__x000a_• To accept the correction, click Yes._x000a_• To close this message and correct the formula yourself, click No. 252 2" xfId="1306" xr:uid="{00000000-0005-0000-0000-00001A050000}"/>
    <cellStyle name="Microsoft Excel found an error in the formula you entered. Do you want to accept the correction proposed below?_x000a__x000a_|_x000a__x000a_• To accept the correction, click Yes._x000a_• To close this message and correct the formula yourself, click No. 253" xfId="1307" xr:uid="{00000000-0005-0000-0000-00001B050000}"/>
    <cellStyle name="Microsoft Excel found an error in the formula you entered. Do you want to accept the correction proposed below?_x000a__x000a_|_x000a__x000a_• To accept the correction, click Yes._x000a_• To close this message and correct the formula yourself, click No. 253 2" xfId="1308" xr:uid="{00000000-0005-0000-0000-00001C050000}"/>
    <cellStyle name="Microsoft Excel found an error in the formula you entered. Do you want to accept the correction proposed below?_x000a__x000a_|_x000a__x000a_• To accept the correction, click Yes._x000a_• To close this message and correct the formula yourself, click No. 254" xfId="1309" xr:uid="{00000000-0005-0000-0000-00001D050000}"/>
    <cellStyle name="Microsoft Excel found an error in the formula you entered. Do you want to accept the correction proposed below?_x000a__x000a_|_x000a__x000a_• To accept the correction, click Yes._x000a_• To close this message and correct the formula yourself, click No. 254 2" xfId="1310" xr:uid="{00000000-0005-0000-0000-00001E050000}"/>
    <cellStyle name="Microsoft Excel found an error in the formula you entered. Do you want to accept the correction proposed below?_x000a__x000a_|_x000a__x000a_• To accept the correction, click Yes._x000a_• To close this message and correct the formula yourself, click No. 255" xfId="1311" xr:uid="{00000000-0005-0000-0000-00001F050000}"/>
    <cellStyle name="Microsoft Excel found an error in the formula you entered. Do you want to accept the correction proposed below?_x000a__x000a_|_x000a__x000a_• To accept the correction, click Yes._x000a_• To close this message and correct the formula yourself, click No. 255 2" xfId="1312" xr:uid="{00000000-0005-0000-0000-000020050000}"/>
    <cellStyle name="Microsoft Excel found an error in the formula you entered. Do you want to accept the correction proposed below?_x000a__x000a_|_x000a__x000a_• To accept the correction, click Yes._x000a_• To close this message and correct the formula yourself, click No. 26" xfId="1313" xr:uid="{00000000-0005-0000-0000-000021050000}"/>
    <cellStyle name="Microsoft Excel found an error in the formula you entered. Do you want to accept the correction proposed below?_x000a__x000a_|_x000a__x000a_• To accept the correction, click Yes._x000a_• To close this message and correct the formula yourself, click No. 26 2" xfId="1314" xr:uid="{00000000-0005-0000-0000-000022050000}"/>
    <cellStyle name="Microsoft Excel found an error in the formula you entered. Do you want to accept the correction proposed below?_x000a__x000a_|_x000a__x000a_• To accept the correction, click Yes._x000a_• To close this message and correct the formula yourself, click No. 27" xfId="1315" xr:uid="{00000000-0005-0000-0000-000023050000}"/>
    <cellStyle name="Microsoft Excel found an error in the formula you entered. Do you want to accept the correction proposed below?_x000a__x000a_|_x000a__x000a_• To accept the correction, click Yes._x000a_• To close this message and correct the formula yourself, click No. 27 2" xfId="1316" xr:uid="{00000000-0005-0000-0000-000024050000}"/>
    <cellStyle name="Microsoft Excel found an error in the formula you entered. Do you want to accept the correction proposed below?_x000a__x000a_|_x000a__x000a_• To accept the correction, click Yes._x000a_• To close this message and correct the formula yourself, click No. 28" xfId="1317" xr:uid="{00000000-0005-0000-0000-000025050000}"/>
    <cellStyle name="Microsoft Excel found an error in the formula you entered. Do you want to accept the correction proposed below?_x000a__x000a_|_x000a__x000a_• To accept the correction, click Yes._x000a_• To close this message and correct the formula yourself, click No. 28 2" xfId="1318" xr:uid="{00000000-0005-0000-0000-000026050000}"/>
    <cellStyle name="Microsoft Excel found an error in the formula you entered. Do you want to accept the correction proposed below?_x000a__x000a_|_x000a__x000a_• To accept the correction, click Yes._x000a_• To close this message and correct the formula yourself, click No. 29" xfId="1319" xr:uid="{00000000-0005-0000-0000-000027050000}"/>
    <cellStyle name="Microsoft Excel found an error in the formula you entered. Do you want to accept the correction proposed below?_x000a__x000a_|_x000a__x000a_• To accept the correction, click Yes._x000a_• To close this message and correct the formula yourself, click No. 29 2" xfId="1320" xr:uid="{00000000-0005-0000-0000-000028050000}"/>
    <cellStyle name="Microsoft Excel found an error in the formula you entered. Do you want to accept the correction proposed below?_x000a__x000a_|_x000a__x000a_• To accept the correction, click Yes._x000a_• To close this message and correct the formula yourself, click No. 3" xfId="1321" xr:uid="{00000000-0005-0000-0000-000029050000}"/>
    <cellStyle name="Microsoft Excel found an error in the formula you entered. Do you want to accept the correction proposed below?_x000a__x000a_|_x000a__x000a_• To accept the correction, click Yes._x000a_• To close this message and correct the formula yourself, click No. 3 2" xfId="1322" xr:uid="{00000000-0005-0000-0000-00002A050000}"/>
    <cellStyle name="Microsoft Excel found an error in the formula you entered. Do you want to accept the correction proposed below?_x000a__x000a_|_x000a__x000a_• To accept the correction, click Yes._x000a_• To close this message and correct the formula yourself, click No. 3 3" xfId="1323" xr:uid="{00000000-0005-0000-0000-00002B050000}"/>
    <cellStyle name="Microsoft Excel found an error in the formula you entered. Do you want to accept the correction proposed below?_x000a__x000a_|_x000a__x000a_• To accept the correction, click Yes._x000a_• To close this message and correct the formula yourself, click No. 30" xfId="1324" xr:uid="{00000000-0005-0000-0000-00002C050000}"/>
    <cellStyle name="Microsoft Excel found an error in the formula you entered. Do you want to accept the correction proposed below?_x000a__x000a_|_x000a__x000a_• To accept the correction, click Yes._x000a_• To close this message and correct the formula yourself, click No. 30 2" xfId="1325" xr:uid="{00000000-0005-0000-0000-00002D050000}"/>
    <cellStyle name="Microsoft Excel found an error in the formula you entered. Do you want to accept the correction proposed below?_x000a__x000a_|_x000a__x000a_• To accept the correction, click Yes._x000a_• To close this message and correct the formula yourself, click No. 31" xfId="1326" xr:uid="{00000000-0005-0000-0000-00002E050000}"/>
    <cellStyle name="Microsoft Excel found an error in the formula you entered. Do you want to accept the correction proposed below?_x000a__x000a_|_x000a__x000a_• To accept the correction, click Yes._x000a_• To close this message and correct the formula yourself, click No. 31 2" xfId="1327" xr:uid="{00000000-0005-0000-0000-00002F050000}"/>
    <cellStyle name="Microsoft Excel found an error in the formula you entered. Do you want to accept the correction proposed below?_x000a__x000a_|_x000a__x000a_• To accept the correction, click Yes._x000a_• To close this message and correct the formula yourself, click No. 32" xfId="1328" xr:uid="{00000000-0005-0000-0000-000030050000}"/>
    <cellStyle name="Microsoft Excel found an error in the formula you entered. Do you want to accept the correction proposed below?_x000a__x000a_|_x000a__x000a_• To accept the correction, click Yes._x000a_• To close this message and correct the formula yourself, click No. 32 2" xfId="1329" xr:uid="{00000000-0005-0000-0000-000031050000}"/>
    <cellStyle name="Microsoft Excel found an error in the formula you entered. Do you want to accept the correction proposed below?_x000a__x000a_|_x000a__x000a_• To accept the correction, click Yes._x000a_• To close this message and correct the formula yourself, click No. 33" xfId="1330" xr:uid="{00000000-0005-0000-0000-000032050000}"/>
    <cellStyle name="Microsoft Excel found an error in the formula you entered. Do you want to accept the correction proposed below?_x000a__x000a_|_x000a__x000a_• To accept the correction, click Yes._x000a_• To close this message and correct the formula yourself, click No. 33 2" xfId="1331" xr:uid="{00000000-0005-0000-0000-000033050000}"/>
    <cellStyle name="Microsoft Excel found an error in the formula you entered. Do you want to accept the correction proposed below?_x000a__x000a_|_x000a__x000a_• To accept the correction, click Yes._x000a_• To close this message and correct the formula yourself, click No. 34" xfId="1332" xr:uid="{00000000-0005-0000-0000-000034050000}"/>
    <cellStyle name="Microsoft Excel found an error in the formula you entered. Do you want to accept the correction proposed below?_x000a__x000a_|_x000a__x000a_• To accept the correction, click Yes._x000a_• To close this message and correct the formula yourself, click No. 34 2" xfId="1333" xr:uid="{00000000-0005-0000-0000-000035050000}"/>
    <cellStyle name="Microsoft Excel found an error in the formula you entered. Do you want to accept the correction proposed below?_x000a__x000a_|_x000a__x000a_• To accept the correction, click Yes._x000a_• To close this message and correct the formula yourself, click No. 35" xfId="1334" xr:uid="{00000000-0005-0000-0000-000036050000}"/>
    <cellStyle name="Microsoft Excel found an error in the formula you entered. Do you want to accept the correction proposed below?_x000a__x000a_|_x000a__x000a_• To accept the correction, click Yes._x000a_• To close this message and correct the formula yourself, click No. 35 2" xfId="1335" xr:uid="{00000000-0005-0000-0000-000037050000}"/>
    <cellStyle name="Microsoft Excel found an error in the formula you entered. Do you want to accept the correction proposed below?_x000a__x000a_|_x000a__x000a_• To accept the correction, click Yes._x000a_• To close this message and correct the formula yourself, click No. 36" xfId="1336" xr:uid="{00000000-0005-0000-0000-000038050000}"/>
    <cellStyle name="Microsoft Excel found an error in the formula you entered. Do you want to accept the correction proposed below?_x000a__x000a_|_x000a__x000a_• To accept the correction, click Yes._x000a_• To close this message and correct the formula yourself, click No. 36 2" xfId="1337" xr:uid="{00000000-0005-0000-0000-000039050000}"/>
    <cellStyle name="Microsoft Excel found an error in the formula you entered. Do you want to accept the correction proposed below?_x000a__x000a_|_x000a__x000a_• To accept the correction, click Yes._x000a_• To close this message and correct the formula yourself, click No. 37" xfId="1338" xr:uid="{00000000-0005-0000-0000-00003A050000}"/>
    <cellStyle name="Microsoft Excel found an error in the formula you entered. Do you want to accept the correction proposed below?_x000a__x000a_|_x000a__x000a_• To accept the correction, click Yes._x000a_• To close this message and correct the formula yourself, click No. 37 2" xfId="1339" xr:uid="{00000000-0005-0000-0000-00003B050000}"/>
    <cellStyle name="Microsoft Excel found an error in the formula you entered. Do you want to accept the correction proposed below?_x000a__x000a_|_x000a__x000a_• To accept the correction, click Yes._x000a_• To close this message and correct the formula yourself, click No. 38" xfId="1340" xr:uid="{00000000-0005-0000-0000-00003C050000}"/>
    <cellStyle name="Microsoft Excel found an error in the formula you entered. Do you want to accept the correction proposed below?_x000a__x000a_|_x000a__x000a_• To accept the correction, click Yes._x000a_• To close this message and correct the formula yourself, click No. 38 2" xfId="1341" xr:uid="{00000000-0005-0000-0000-00003D050000}"/>
    <cellStyle name="Microsoft Excel found an error in the formula you entered. Do you want to accept the correction proposed below?_x000a__x000a_|_x000a__x000a_• To accept the correction, click Yes._x000a_• To close this message and correct the formula yourself, click No. 39" xfId="1342" xr:uid="{00000000-0005-0000-0000-00003E050000}"/>
    <cellStyle name="Microsoft Excel found an error in the formula you entered. Do you want to accept the correction proposed below?_x000a__x000a_|_x000a__x000a_• To accept the correction, click Yes._x000a_• To close this message and correct the formula yourself, click No. 39 2" xfId="1343" xr:uid="{00000000-0005-0000-0000-00003F050000}"/>
    <cellStyle name="Microsoft Excel found an error in the formula you entered. Do you want to accept the correction proposed below?_x000a__x000a_|_x000a__x000a_• To accept the correction, click Yes._x000a_• To close this message and correct the formula yourself, click No. 4" xfId="1344" xr:uid="{00000000-0005-0000-0000-000040050000}"/>
    <cellStyle name="Microsoft Excel found an error in the formula you entered. Do you want to accept the correction proposed below?_x000a__x000a_|_x000a__x000a_• To accept the correction, click Yes._x000a_• To close this message and correct the formula yourself, click No. 4 2" xfId="1345" xr:uid="{00000000-0005-0000-0000-000041050000}"/>
    <cellStyle name="Microsoft Excel found an error in the formula you entered. Do you want to accept the correction proposed below?_x000a__x000a_|_x000a__x000a_• To accept the correction, click Yes._x000a_• To close this message and correct the formula yourself, click No. 40" xfId="1346" xr:uid="{00000000-0005-0000-0000-000042050000}"/>
    <cellStyle name="Microsoft Excel found an error in the formula you entered. Do you want to accept the correction proposed below?_x000a__x000a_|_x000a__x000a_• To accept the correction, click Yes._x000a_• To close this message and correct the formula yourself, click No. 40 2" xfId="1347" xr:uid="{00000000-0005-0000-0000-000043050000}"/>
    <cellStyle name="Microsoft Excel found an error in the formula you entered. Do you want to accept the correction proposed below?_x000a__x000a_|_x000a__x000a_• To accept the correction, click Yes._x000a_• To close this message and correct the formula yourself, click No. 41" xfId="1348" xr:uid="{00000000-0005-0000-0000-000044050000}"/>
    <cellStyle name="Microsoft Excel found an error in the formula you entered. Do you want to accept the correction proposed below?_x000a__x000a_|_x000a__x000a_• To accept the correction, click Yes._x000a_• To close this message and correct the formula yourself, click No. 41 2" xfId="1349" xr:uid="{00000000-0005-0000-0000-000045050000}"/>
    <cellStyle name="Microsoft Excel found an error in the formula you entered. Do you want to accept the correction proposed below?_x000a__x000a_|_x000a__x000a_• To accept the correction, click Yes._x000a_• To close this message and correct the formula yourself, click No. 42" xfId="1350" xr:uid="{00000000-0005-0000-0000-000046050000}"/>
    <cellStyle name="Microsoft Excel found an error in the formula you entered. Do you want to accept the correction proposed below?_x000a__x000a_|_x000a__x000a_• To accept the correction, click Yes._x000a_• To close this message and correct the formula yourself, click No. 42 2" xfId="1351" xr:uid="{00000000-0005-0000-0000-000047050000}"/>
    <cellStyle name="Microsoft Excel found an error in the formula you entered. Do you want to accept the correction proposed below?_x000a__x000a_|_x000a__x000a_• To accept the correction, click Yes._x000a_• To close this message and correct the formula yourself, click No. 43" xfId="1352" xr:uid="{00000000-0005-0000-0000-000048050000}"/>
    <cellStyle name="Microsoft Excel found an error in the formula you entered. Do you want to accept the correction proposed below?_x000a__x000a_|_x000a__x000a_• To accept the correction, click Yes._x000a_• To close this message and correct the formula yourself, click No. 43 2" xfId="1353" xr:uid="{00000000-0005-0000-0000-000049050000}"/>
    <cellStyle name="Microsoft Excel found an error in the formula you entered. Do you want to accept the correction proposed below?_x000a__x000a_|_x000a__x000a_• To accept the correction, click Yes._x000a_• To close this message and correct the formula yourself, click No. 44" xfId="1354" xr:uid="{00000000-0005-0000-0000-00004A050000}"/>
    <cellStyle name="Microsoft Excel found an error in the formula you entered. Do you want to accept the correction proposed below?_x000a__x000a_|_x000a__x000a_• To accept the correction, click Yes._x000a_• To close this message and correct the formula yourself, click No. 44 2" xfId="1355" xr:uid="{00000000-0005-0000-0000-00004B050000}"/>
    <cellStyle name="Microsoft Excel found an error in the formula you entered. Do you want to accept the correction proposed below?_x000a__x000a_|_x000a__x000a_• To accept the correction, click Yes._x000a_• To close this message and correct the formula yourself, click No. 45" xfId="1356" xr:uid="{00000000-0005-0000-0000-00004C050000}"/>
    <cellStyle name="Microsoft Excel found an error in the formula you entered. Do you want to accept the correction proposed below?_x000a__x000a_|_x000a__x000a_• To accept the correction, click Yes._x000a_• To close this message and correct the formula yourself, click No. 45 2" xfId="1357" xr:uid="{00000000-0005-0000-0000-00004D050000}"/>
    <cellStyle name="Microsoft Excel found an error in the formula you entered. Do you want to accept the correction proposed below?_x000a__x000a_|_x000a__x000a_• To accept the correction, click Yes._x000a_• To close this message and correct the formula yourself, click No. 46" xfId="1358" xr:uid="{00000000-0005-0000-0000-00004E050000}"/>
    <cellStyle name="Microsoft Excel found an error in the formula you entered. Do you want to accept the correction proposed below?_x000a__x000a_|_x000a__x000a_• To accept the correction, click Yes._x000a_• To close this message and correct the formula yourself, click No. 46 2" xfId="1359" xr:uid="{00000000-0005-0000-0000-00004F050000}"/>
    <cellStyle name="Microsoft Excel found an error in the formula you entered. Do you want to accept the correction proposed below?_x000a__x000a_|_x000a__x000a_• To accept the correction, click Yes._x000a_• To close this message and correct the formula yourself, click No. 47" xfId="1360" xr:uid="{00000000-0005-0000-0000-000050050000}"/>
    <cellStyle name="Microsoft Excel found an error in the formula you entered. Do you want to accept the correction proposed below?_x000a__x000a_|_x000a__x000a_• To accept the correction, click Yes._x000a_• To close this message and correct the formula yourself, click No. 47 2" xfId="1361" xr:uid="{00000000-0005-0000-0000-000051050000}"/>
    <cellStyle name="Microsoft Excel found an error in the formula you entered. Do you want to accept the correction proposed below?_x000a__x000a_|_x000a__x000a_• To accept the correction, click Yes._x000a_• To close this message and correct the formula yourself, click No. 48" xfId="1362" xr:uid="{00000000-0005-0000-0000-000052050000}"/>
    <cellStyle name="Microsoft Excel found an error in the formula you entered. Do you want to accept the correction proposed below?_x000a__x000a_|_x000a__x000a_• To accept the correction, click Yes._x000a_• To close this message and correct the formula yourself, click No. 48 2" xfId="1363" xr:uid="{00000000-0005-0000-0000-000053050000}"/>
    <cellStyle name="Microsoft Excel found an error in the formula you entered. Do you want to accept the correction proposed below?_x000a__x000a_|_x000a__x000a_• To accept the correction, click Yes._x000a_• To close this message and correct the formula yourself, click No. 49" xfId="1364" xr:uid="{00000000-0005-0000-0000-000054050000}"/>
    <cellStyle name="Microsoft Excel found an error in the formula you entered. Do you want to accept the correction proposed below?_x000a__x000a_|_x000a__x000a_• To accept the correction, click Yes._x000a_• To close this message and correct the formula yourself, click No. 49 2" xfId="1365" xr:uid="{00000000-0005-0000-0000-000055050000}"/>
    <cellStyle name="Microsoft Excel found an error in the formula you entered. Do you want to accept the correction proposed below?_x000a__x000a_|_x000a__x000a_• To accept the correction, click Yes._x000a_• To close this message and correct the formula yourself, click No. 5" xfId="1366" xr:uid="{00000000-0005-0000-0000-000056050000}"/>
    <cellStyle name="Microsoft Excel found an error in the formula you entered. Do you want to accept the correction proposed below?_x000a__x000a_|_x000a__x000a_• To accept the correction, click Yes._x000a_• To close this message and correct the formula yourself, click No. 5 2" xfId="1367" xr:uid="{00000000-0005-0000-0000-000057050000}"/>
    <cellStyle name="Microsoft Excel found an error in the formula you entered. Do you want to accept the correction proposed below?_x000a__x000a_|_x000a__x000a_• To accept the correction, click Yes._x000a_• To close this message and correct the formula yourself, click No. 50" xfId="1368" xr:uid="{00000000-0005-0000-0000-000058050000}"/>
    <cellStyle name="Microsoft Excel found an error in the formula you entered. Do you want to accept the correction proposed below?_x000a__x000a_|_x000a__x000a_• To accept the correction, click Yes._x000a_• To close this message and correct the formula yourself, click No. 50 2" xfId="1369" xr:uid="{00000000-0005-0000-0000-000059050000}"/>
    <cellStyle name="Microsoft Excel found an error in the formula you entered. Do you want to accept the correction proposed below?_x000a__x000a_|_x000a__x000a_• To accept the correction, click Yes._x000a_• To close this message and correct the formula yourself, click No. 51" xfId="1370" xr:uid="{00000000-0005-0000-0000-00005A050000}"/>
    <cellStyle name="Microsoft Excel found an error in the formula you entered. Do you want to accept the correction proposed below?_x000a__x000a_|_x000a__x000a_• To accept the correction, click Yes._x000a_• To close this message and correct the formula yourself, click No. 51 2" xfId="1371" xr:uid="{00000000-0005-0000-0000-00005B050000}"/>
    <cellStyle name="Microsoft Excel found an error in the formula you entered. Do you want to accept the correction proposed below?_x000a__x000a_|_x000a__x000a_• To accept the correction, click Yes._x000a_• To close this message and correct the formula yourself, click No. 52" xfId="1372" xr:uid="{00000000-0005-0000-0000-00005C050000}"/>
    <cellStyle name="Microsoft Excel found an error in the formula you entered. Do you want to accept the correction proposed below?_x000a__x000a_|_x000a__x000a_• To accept the correction, click Yes._x000a_• To close this message and correct the formula yourself, click No. 52 2" xfId="1373" xr:uid="{00000000-0005-0000-0000-00005D050000}"/>
    <cellStyle name="Microsoft Excel found an error in the formula you entered. Do you want to accept the correction proposed below?_x000a__x000a_|_x000a__x000a_• To accept the correction, click Yes._x000a_• To close this message and correct the formula yourself, click No. 53" xfId="1374" xr:uid="{00000000-0005-0000-0000-00005E050000}"/>
    <cellStyle name="Microsoft Excel found an error in the formula you entered. Do you want to accept the correction proposed below?_x000a__x000a_|_x000a__x000a_• To accept the correction, click Yes._x000a_• To close this message and correct the formula yourself, click No. 53 2" xfId="1375" xr:uid="{00000000-0005-0000-0000-00005F050000}"/>
    <cellStyle name="Microsoft Excel found an error in the formula you entered. Do you want to accept the correction proposed below?_x000a__x000a_|_x000a__x000a_• To accept the correction, click Yes._x000a_• To close this message and correct the formula yourself, click No. 54" xfId="1376" xr:uid="{00000000-0005-0000-0000-000060050000}"/>
    <cellStyle name="Microsoft Excel found an error in the formula you entered. Do you want to accept the correction proposed below?_x000a__x000a_|_x000a__x000a_• To accept the correction, click Yes._x000a_• To close this message and correct the formula yourself, click No. 54 2" xfId="1377" xr:uid="{00000000-0005-0000-0000-000061050000}"/>
    <cellStyle name="Microsoft Excel found an error in the formula you entered. Do you want to accept the correction proposed below?_x000a__x000a_|_x000a__x000a_• To accept the correction, click Yes._x000a_• To close this message and correct the formula yourself, click No. 55" xfId="1378" xr:uid="{00000000-0005-0000-0000-000062050000}"/>
    <cellStyle name="Microsoft Excel found an error in the formula you entered. Do you want to accept the correction proposed below?_x000a__x000a_|_x000a__x000a_• To accept the correction, click Yes._x000a_• To close this message and correct the formula yourself, click No. 55 2" xfId="1379" xr:uid="{00000000-0005-0000-0000-000063050000}"/>
    <cellStyle name="Microsoft Excel found an error in the formula you entered. Do you want to accept the correction proposed below?_x000a__x000a_|_x000a__x000a_• To accept the correction, click Yes._x000a_• To close this message and correct the formula yourself, click No. 56" xfId="1380" xr:uid="{00000000-0005-0000-0000-000064050000}"/>
    <cellStyle name="Microsoft Excel found an error in the formula you entered. Do you want to accept the correction proposed below?_x000a__x000a_|_x000a__x000a_• To accept the correction, click Yes._x000a_• To close this message and correct the formula yourself, click No. 56 2" xfId="1381" xr:uid="{00000000-0005-0000-0000-000065050000}"/>
    <cellStyle name="Microsoft Excel found an error in the formula you entered. Do you want to accept the correction proposed below?_x000a__x000a_|_x000a__x000a_• To accept the correction, click Yes._x000a_• To close this message and correct the formula yourself, click No. 57" xfId="1382" xr:uid="{00000000-0005-0000-0000-000066050000}"/>
    <cellStyle name="Microsoft Excel found an error in the formula you entered. Do you want to accept the correction proposed below?_x000a__x000a_|_x000a__x000a_• To accept the correction, click Yes._x000a_• To close this message and correct the formula yourself, click No. 57 2" xfId="1383" xr:uid="{00000000-0005-0000-0000-000067050000}"/>
    <cellStyle name="Microsoft Excel found an error in the formula you entered. Do you want to accept the correction proposed below?_x000a__x000a_|_x000a__x000a_• To accept the correction, click Yes._x000a_• To close this message and correct the formula yourself, click No. 58" xfId="1384" xr:uid="{00000000-0005-0000-0000-000068050000}"/>
    <cellStyle name="Microsoft Excel found an error in the formula you entered. Do you want to accept the correction proposed below?_x000a__x000a_|_x000a__x000a_• To accept the correction, click Yes._x000a_• To close this message and correct the formula yourself, click No. 58 2" xfId="1385" xr:uid="{00000000-0005-0000-0000-000069050000}"/>
    <cellStyle name="Microsoft Excel found an error in the formula you entered. Do you want to accept the correction proposed below?_x000a__x000a_|_x000a__x000a_• To accept the correction, click Yes._x000a_• To close this message and correct the formula yourself, click No. 59" xfId="1386" xr:uid="{00000000-0005-0000-0000-00006A050000}"/>
    <cellStyle name="Microsoft Excel found an error in the formula you entered. Do you want to accept the correction proposed below?_x000a__x000a_|_x000a__x000a_• To accept the correction, click Yes._x000a_• To close this message and correct the formula yourself, click No. 59 2" xfId="1387" xr:uid="{00000000-0005-0000-0000-00006B050000}"/>
    <cellStyle name="Microsoft Excel found an error in the formula you entered. Do you want to accept the correction proposed below?_x000a__x000a_|_x000a__x000a_• To accept the correction, click Yes._x000a_• To close this message and correct the formula yourself, click No. 6" xfId="1388" xr:uid="{00000000-0005-0000-0000-00006C050000}"/>
    <cellStyle name="Microsoft Excel found an error in the formula you entered. Do you want to accept the correction proposed below?_x000a__x000a_|_x000a__x000a_• To accept the correction, click Yes._x000a_• To close this message and correct the formula yourself, click No. 6 2" xfId="1389" xr:uid="{00000000-0005-0000-0000-00006D050000}"/>
    <cellStyle name="Microsoft Excel found an error in the formula you entered. Do you want to accept the correction proposed below?_x000a__x000a_|_x000a__x000a_• To accept the correction, click Yes._x000a_• To close this message and correct the formula yourself, click No. 60" xfId="1390" xr:uid="{00000000-0005-0000-0000-00006E050000}"/>
    <cellStyle name="Microsoft Excel found an error in the formula you entered. Do you want to accept the correction proposed below?_x000a__x000a_|_x000a__x000a_• To accept the correction, click Yes._x000a_• To close this message and correct the formula yourself, click No. 60 2" xfId="1391" xr:uid="{00000000-0005-0000-0000-00006F050000}"/>
    <cellStyle name="Microsoft Excel found an error in the formula you entered. Do you want to accept the correction proposed below?_x000a__x000a_|_x000a__x000a_• To accept the correction, click Yes._x000a_• To close this message and correct the formula yourself, click No. 61" xfId="1392" xr:uid="{00000000-0005-0000-0000-000070050000}"/>
    <cellStyle name="Microsoft Excel found an error in the formula you entered. Do you want to accept the correction proposed below?_x000a__x000a_|_x000a__x000a_• To accept the correction, click Yes._x000a_• To close this message and correct the formula yourself, click No. 61 2" xfId="1393" xr:uid="{00000000-0005-0000-0000-000071050000}"/>
    <cellStyle name="Microsoft Excel found an error in the formula you entered. Do you want to accept the correction proposed below?_x000a__x000a_|_x000a__x000a_• To accept the correction, click Yes._x000a_• To close this message and correct the formula yourself, click No. 62" xfId="1394" xr:uid="{00000000-0005-0000-0000-000072050000}"/>
    <cellStyle name="Microsoft Excel found an error in the formula you entered. Do you want to accept the correction proposed below?_x000a__x000a_|_x000a__x000a_• To accept the correction, click Yes._x000a_• To close this message and correct the formula yourself, click No. 62 2" xfId="1395" xr:uid="{00000000-0005-0000-0000-000073050000}"/>
    <cellStyle name="Microsoft Excel found an error in the formula you entered. Do you want to accept the correction proposed below?_x000a__x000a_|_x000a__x000a_• To accept the correction, click Yes._x000a_• To close this message and correct the formula yourself, click No. 63" xfId="1396" xr:uid="{00000000-0005-0000-0000-000074050000}"/>
    <cellStyle name="Microsoft Excel found an error in the formula you entered. Do you want to accept the correction proposed below?_x000a__x000a_|_x000a__x000a_• To accept the correction, click Yes._x000a_• To close this message and correct the formula yourself, click No. 63 2" xfId="1397" xr:uid="{00000000-0005-0000-0000-000075050000}"/>
    <cellStyle name="Microsoft Excel found an error in the formula you entered. Do you want to accept the correction proposed below?_x000a__x000a_|_x000a__x000a_• To accept the correction, click Yes._x000a_• To close this message and correct the formula yourself, click No. 64" xfId="1398" xr:uid="{00000000-0005-0000-0000-000076050000}"/>
    <cellStyle name="Microsoft Excel found an error in the formula you entered. Do you want to accept the correction proposed below?_x000a__x000a_|_x000a__x000a_• To accept the correction, click Yes._x000a_• To close this message and correct the formula yourself, click No. 64 2" xfId="1399" xr:uid="{00000000-0005-0000-0000-000077050000}"/>
    <cellStyle name="Microsoft Excel found an error in the formula you entered. Do you want to accept the correction proposed below?_x000a__x000a_|_x000a__x000a_• To accept the correction, click Yes._x000a_• To close this message and correct the formula yourself, click No. 65" xfId="1400" xr:uid="{00000000-0005-0000-0000-000078050000}"/>
    <cellStyle name="Microsoft Excel found an error in the formula you entered. Do you want to accept the correction proposed below?_x000a__x000a_|_x000a__x000a_• To accept the correction, click Yes._x000a_• To close this message and correct the formula yourself, click No. 65 2" xfId="1401" xr:uid="{00000000-0005-0000-0000-000079050000}"/>
    <cellStyle name="Microsoft Excel found an error in the formula you entered. Do you want to accept the correction proposed below?_x000a__x000a_|_x000a__x000a_• To accept the correction, click Yes._x000a_• To close this message and correct the formula yourself, click No. 66" xfId="1402" xr:uid="{00000000-0005-0000-0000-00007A050000}"/>
    <cellStyle name="Microsoft Excel found an error in the formula you entered. Do you want to accept the correction proposed below?_x000a__x000a_|_x000a__x000a_• To accept the correction, click Yes._x000a_• To close this message and correct the formula yourself, click No. 66 2" xfId="1403" xr:uid="{00000000-0005-0000-0000-00007B050000}"/>
    <cellStyle name="Microsoft Excel found an error in the formula you entered. Do you want to accept the correction proposed below?_x000a__x000a_|_x000a__x000a_• To accept the correction, click Yes._x000a_• To close this message and correct the formula yourself, click No. 67" xfId="1404" xr:uid="{00000000-0005-0000-0000-00007C050000}"/>
    <cellStyle name="Microsoft Excel found an error in the formula you entered. Do you want to accept the correction proposed below?_x000a__x000a_|_x000a__x000a_• To accept the correction, click Yes._x000a_• To close this message and correct the formula yourself, click No. 67 2" xfId="1405" xr:uid="{00000000-0005-0000-0000-00007D050000}"/>
    <cellStyle name="Microsoft Excel found an error in the formula you entered. Do you want to accept the correction proposed below?_x000a__x000a_|_x000a__x000a_• To accept the correction, click Yes._x000a_• To close this message and correct the formula yourself, click No. 68" xfId="1406" xr:uid="{00000000-0005-0000-0000-00007E050000}"/>
    <cellStyle name="Microsoft Excel found an error in the formula you entered. Do you want to accept the correction proposed below?_x000a__x000a_|_x000a__x000a_• To accept the correction, click Yes._x000a_• To close this message and correct the formula yourself, click No. 68 2" xfId="1407" xr:uid="{00000000-0005-0000-0000-00007F050000}"/>
    <cellStyle name="Microsoft Excel found an error in the formula you entered. Do you want to accept the correction proposed below?_x000a__x000a_|_x000a__x000a_• To accept the correction, click Yes._x000a_• To close this message and correct the formula yourself, click No. 69" xfId="1408" xr:uid="{00000000-0005-0000-0000-000080050000}"/>
    <cellStyle name="Microsoft Excel found an error in the formula you entered. Do you want to accept the correction proposed below?_x000a__x000a_|_x000a__x000a_• To accept the correction, click Yes._x000a_• To close this message and correct the formula yourself, click No. 69 2" xfId="1409" xr:uid="{00000000-0005-0000-0000-000081050000}"/>
    <cellStyle name="Microsoft Excel found an error in the formula you entered. Do you want to accept the correction proposed below?_x000a__x000a_|_x000a__x000a_• To accept the correction, click Yes._x000a_• To close this message and correct the formula yourself, click No. 7" xfId="1410" xr:uid="{00000000-0005-0000-0000-000082050000}"/>
    <cellStyle name="Microsoft Excel found an error in the formula you entered. Do you want to accept the correction proposed below?_x000a__x000a_|_x000a__x000a_• To accept the correction, click Yes._x000a_• To close this message and correct the formula yourself, click No. 7 2" xfId="1411" xr:uid="{00000000-0005-0000-0000-000083050000}"/>
    <cellStyle name="Microsoft Excel found an error in the formula you entered. Do you want to accept the correction proposed below?_x000a__x000a_|_x000a__x000a_• To accept the correction, click Yes._x000a_• To close this message and correct the formula yourself, click No. 70" xfId="1412" xr:uid="{00000000-0005-0000-0000-000084050000}"/>
    <cellStyle name="Microsoft Excel found an error in the formula you entered. Do you want to accept the correction proposed below?_x000a__x000a_|_x000a__x000a_• To accept the correction, click Yes._x000a_• To close this message and correct the formula yourself, click No. 70 2" xfId="1413" xr:uid="{00000000-0005-0000-0000-000085050000}"/>
    <cellStyle name="Microsoft Excel found an error in the formula you entered. Do you want to accept the correction proposed below?_x000a__x000a_|_x000a__x000a_• To accept the correction, click Yes._x000a_• To close this message and correct the formula yourself, click No. 71" xfId="1414" xr:uid="{00000000-0005-0000-0000-000086050000}"/>
    <cellStyle name="Microsoft Excel found an error in the formula you entered. Do you want to accept the correction proposed below?_x000a__x000a_|_x000a__x000a_• To accept the correction, click Yes._x000a_• To close this message and correct the formula yourself, click No. 71 2" xfId="1415" xr:uid="{00000000-0005-0000-0000-000087050000}"/>
    <cellStyle name="Microsoft Excel found an error in the formula you entered. Do you want to accept the correction proposed below?_x000a__x000a_|_x000a__x000a_• To accept the correction, click Yes._x000a_• To close this message and correct the formula yourself, click No. 72" xfId="1416" xr:uid="{00000000-0005-0000-0000-000088050000}"/>
    <cellStyle name="Microsoft Excel found an error in the formula you entered. Do you want to accept the correction proposed below?_x000a__x000a_|_x000a__x000a_• To accept the correction, click Yes._x000a_• To close this message and correct the formula yourself, click No. 72 2" xfId="1417" xr:uid="{00000000-0005-0000-0000-000089050000}"/>
    <cellStyle name="Microsoft Excel found an error in the formula you entered. Do you want to accept the correction proposed below?_x000a__x000a_|_x000a__x000a_• To accept the correction, click Yes._x000a_• To close this message and correct the formula yourself, click No. 73" xfId="1418" xr:uid="{00000000-0005-0000-0000-00008A050000}"/>
    <cellStyle name="Microsoft Excel found an error in the formula you entered. Do you want to accept the correction proposed below?_x000a__x000a_|_x000a__x000a_• To accept the correction, click Yes._x000a_• To close this message and correct the formula yourself, click No. 73 2" xfId="1419" xr:uid="{00000000-0005-0000-0000-00008B050000}"/>
    <cellStyle name="Microsoft Excel found an error in the formula you entered. Do you want to accept the correction proposed below?_x000a__x000a_|_x000a__x000a_• To accept the correction, click Yes._x000a_• To close this message and correct the formula yourself, click No. 74" xfId="1420" xr:uid="{00000000-0005-0000-0000-00008C050000}"/>
    <cellStyle name="Microsoft Excel found an error in the formula you entered. Do you want to accept the correction proposed below?_x000a__x000a_|_x000a__x000a_• To accept the correction, click Yes._x000a_• To close this message and correct the formula yourself, click No. 74 2" xfId="1421" xr:uid="{00000000-0005-0000-0000-00008D050000}"/>
    <cellStyle name="Microsoft Excel found an error in the formula you entered. Do you want to accept the correction proposed below?_x000a__x000a_|_x000a__x000a_• To accept the correction, click Yes._x000a_• To close this message and correct the formula yourself, click No. 75" xfId="1422" xr:uid="{00000000-0005-0000-0000-00008E050000}"/>
    <cellStyle name="Microsoft Excel found an error in the formula you entered. Do you want to accept the correction proposed below?_x000a__x000a_|_x000a__x000a_• To accept the correction, click Yes._x000a_• To close this message and correct the formula yourself, click No. 75 2" xfId="1423" xr:uid="{00000000-0005-0000-0000-00008F050000}"/>
    <cellStyle name="Microsoft Excel found an error in the formula you entered. Do you want to accept the correction proposed below?_x000a__x000a_|_x000a__x000a_• To accept the correction, click Yes._x000a_• To close this message and correct the formula yourself, click No. 76" xfId="1424" xr:uid="{00000000-0005-0000-0000-000090050000}"/>
    <cellStyle name="Microsoft Excel found an error in the formula you entered. Do you want to accept the correction proposed below?_x000a__x000a_|_x000a__x000a_• To accept the correction, click Yes._x000a_• To close this message and correct the formula yourself, click No. 76 2" xfId="1425" xr:uid="{00000000-0005-0000-0000-000091050000}"/>
    <cellStyle name="Microsoft Excel found an error in the formula you entered. Do you want to accept the correction proposed below?_x000a__x000a_|_x000a__x000a_• To accept the correction, click Yes._x000a_• To close this message and correct the formula yourself, click No. 77" xfId="1426" xr:uid="{00000000-0005-0000-0000-000092050000}"/>
    <cellStyle name="Microsoft Excel found an error in the formula you entered. Do you want to accept the correction proposed below?_x000a__x000a_|_x000a__x000a_• To accept the correction, click Yes._x000a_• To close this message and correct the formula yourself, click No. 77 2" xfId="1427" xr:uid="{00000000-0005-0000-0000-000093050000}"/>
    <cellStyle name="Microsoft Excel found an error in the formula you entered. Do you want to accept the correction proposed below?_x000a__x000a_|_x000a__x000a_• To accept the correction, click Yes._x000a_• To close this message and correct the formula yourself, click No. 78" xfId="1428" xr:uid="{00000000-0005-0000-0000-000094050000}"/>
    <cellStyle name="Microsoft Excel found an error in the formula you entered. Do you want to accept the correction proposed below?_x000a__x000a_|_x000a__x000a_• To accept the correction, click Yes._x000a_• To close this message and correct the formula yourself, click No. 78 2" xfId="1429" xr:uid="{00000000-0005-0000-0000-000095050000}"/>
    <cellStyle name="Microsoft Excel found an error in the formula you entered. Do you want to accept the correction proposed below?_x000a__x000a_|_x000a__x000a_• To accept the correction, click Yes._x000a_• To close this message and correct the formula yourself, click No. 79" xfId="1430" xr:uid="{00000000-0005-0000-0000-000096050000}"/>
    <cellStyle name="Microsoft Excel found an error in the formula you entered. Do you want to accept the correction proposed below?_x000a__x000a_|_x000a__x000a_• To accept the correction, click Yes._x000a_• To close this message and correct the formula yourself, click No. 79 2" xfId="1431" xr:uid="{00000000-0005-0000-0000-000097050000}"/>
    <cellStyle name="Microsoft Excel found an error in the formula you entered. Do you want to accept the correction proposed below?_x000a__x000a_|_x000a__x000a_• To accept the correction, click Yes._x000a_• To close this message and correct the formula yourself, click No. 8" xfId="1432" xr:uid="{00000000-0005-0000-0000-000098050000}"/>
    <cellStyle name="Microsoft Excel found an error in the formula you entered. Do you want to accept the correction proposed below?_x000a__x000a_|_x000a__x000a_• To accept the correction, click Yes._x000a_• To close this message and correct the formula yourself, click No. 8 2" xfId="1433" xr:uid="{00000000-0005-0000-0000-000099050000}"/>
    <cellStyle name="Microsoft Excel found an error in the formula you entered. Do you want to accept the correction proposed below?_x000a__x000a_|_x000a__x000a_• To accept the correction, click Yes._x000a_• To close this message and correct the formula yourself, click No. 80" xfId="1434" xr:uid="{00000000-0005-0000-0000-00009A050000}"/>
    <cellStyle name="Microsoft Excel found an error in the formula you entered. Do you want to accept the correction proposed below?_x000a__x000a_|_x000a__x000a_• To accept the correction, click Yes._x000a_• To close this message and correct the formula yourself, click No. 80 2" xfId="1435" xr:uid="{00000000-0005-0000-0000-00009B050000}"/>
    <cellStyle name="Microsoft Excel found an error in the formula you entered. Do you want to accept the correction proposed below?_x000a__x000a_|_x000a__x000a_• To accept the correction, click Yes._x000a_• To close this message and correct the formula yourself, click No. 81" xfId="1436" xr:uid="{00000000-0005-0000-0000-00009C050000}"/>
    <cellStyle name="Microsoft Excel found an error in the formula you entered. Do you want to accept the correction proposed below?_x000a__x000a_|_x000a__x000a_• To accept the correction, click Yes._x000a_• To close this message and correct the formula yourself, click No. 81 2" xfId="1437" xr:uid="{00000000-0005-0000-0000-00009D050000}"/>
    <cellStyle name="Microsoft Excel found an error in the formula you entered. Do you want to accept the correction proposed below?_x000a__x000a_|_x000a__x000a_• To accept the correction, click Yes._x000a_• To close this message and correct the formula yourself, click No. 82" xfId="1438" xr:uid="{00000000-0005-0000-0000-00009E050000}"/>
    <cellStyle name="Microsoft Excel found an error in the formula you entered. Do you want to accept the correction proposed below?_x000a__x000a_|_x000a__x000a_• To accept the correction, click Yes._x000a_• To close this message and correct the formula yourself, click No. 82 2" xfId="1439" xr:uid="{00000000-0005-0000-0000-00009F050000}"/>
    <cellStyle name="Microsoft Excel found an error in the formula you entered. Do you want to accept the correction proposed below?_x000a__x000a_|_x000a__x000a_• To accept the correction, click Yes._x000a_• To close this message and correct the formula yourself, click No. 83" xfId="1440" xr:uid="{00000000-0005-0000-0000-0000A0050000}"/>
    <cellStyle name="Microsoft Excel found an error in the formula you entered. Do you want to accept the correction proposed below?_x000a__x000a_|_x000a__x000a_• To accept the correction, click Yes._x000a_• To close this message and correct the formula yourself, click No. 83 2" xfId="1441" xr:uid="{00000000-0005-0000-0000-0000A1050000}"/>
    <cellStyle name="Microsoft Excel found an error in the formula you entered. Do you want to accept the correction proposed below?_x000a__x000a_|_x000a__x000a_• To accept the correction, click Yes._x000a_• To close this message and correct the formula yourself, click No. 84" xfId="1442" xr:uid="{00000000-0005-0000-0000-0000A2050000}"/>
    <cellStyle name="Microsoft Excel found an error in the formula you entered. Do you want to accept the correction proposed below?_x000a__x000a_|_x000a__x000a_• To accept the correction, click Yes._x000a_• To close this message and correct the formula yourself, click No. 84 2" xfId="1443" xr:uid="{00000000-0005-0000-0000-0000A3050000}"/>
    <cellStyle name="Microsoft Excel found an error in the formula you entered. Do you want to accept the correction proposed below?_x000a__x000a_|_x000a__x000a_• To accept the correction, click Yes._x000a_• To close this message and correct the formula yourself, click No. 85" xfId="1444" xr:uid="{00000000-0005-0000-0000-0000A4050000}"/>
    <cellStyle name="Microsoft Excel found an error in the formula you entered. Do you want to accept the correction proposed below?_x000a__x000a_|_x000a__x000a_• To accept the correction, click Yes._x000a_• To close this message and correct the formula yourself, click No. 85 2" xfId="1445" xr:uid="{00000000-0005-0000-0000-0000A5050000}"/>
    <cellStyle name="Microsoft Excel found an error in the formula you entered. Do you want to accept the correction proposed below?_x000a__x000a_|_x000a__x000a_• To accept the correction, click Yes._x000a_• To close this message and correct the formula yourself, click No. 86" xfId="1446" xr:uid="{00000000-0005-0000-0000-0000A6050000}"/>
    <cellStyle name="Microsoft Excel found an error in the formula you entered. Do you want to accept the correction proposed below?_x000a__x000a_|_x000a__x000a_• To accept the correction, click Yes._x000a_• To close this message and correct the formula yourself, click No. 86 2" xfId="1447" xr:uid="{00000000-0005-0000-0000-0000A7050000}"/>
    <cellStyle name="Microsoft Excel found an error in the formula you entered. Do you want to accept the correction proposed below?_x000a__x000a_|_x000a__x000a_• To accept the correction, click Yes._x000a_• To close this message and correct the formula yourself, click No. 87" xfId="1448" xr:uid="{00000000-0005-0000-0000-0000A8050000}"/>
    <cellStyle name="Microsoft Excel found an error in the formula you entered. Do you want to accept the correction proposed below?_x000a__x000a_|_x000a__x000a_• To accept the correction, click Yes._x000a_• To close this message and correct the formula yourself, click No. 87 2" xfId="1449" xr:uid="{00000000-0005-0000-0000-0000A9050000}"/>
    <cellStyle name="Microsoft Excel found an error in the formula you entered. Do you want to accept the correction proposed below?_x000a__x000a_|_x000a__x000a_• To accept the correction, click Yes._x000a_• To close this message and correct the formula yourself, click No. 88" xfId="1450" xr:uid="{00000000-0005-0000-0000-0000AA050000}"/>
    <cellStyle name="Microsoft Excel found an error in the formula you entered. Do you want to accept the correction proposed below?_x000a__x000a_|_x000a__x000a_• To accept the correction, click Yes._x000a_• To close this message and correct the formula yourself, click No. 88 2" xfId="1451" xr:uid="{00000000-0005-0000-0000-0000AB050000}"/>
    <cellStyle name="Microsoft Excel found an error in the formula you entered. Do you want to accept the correction proposed below?_x000a__x000a_|_x000a__x000a_• To accept the correction, click Yes._x000a_• To close this message and correct the formula yourself, click No. 89" xfId="1452" xr:uid="{00000000-0005-0000-0000-0000AC050000}"/>
    <cellStyle name="Microsoft Excel found an error in the formula you entered. Do you want to accept the correction proposed below?_x000a__x000a_|_x000a__x000a_• To accept the correction, click Yes._x000a_• To close this message and correct the formula yourself, click No. 89 2" xfId="1453" xr:uid="{00000000-0005-0000-0000-0000AD050000}"/>
    <cellStyle name="Microsoft Excel found an error in the formula you entered. Do you want to accept the correction proposed below?_x000a__x000a_|_x000a__x000a_• To accept the correction, click Yes._x000a_• To close this message and correct the formula yourself, click No. 9" xfId="1454" xr:uid="{00000000-0005-0000-0000-0000AE050000}"/>
    <cellStyle name="Microsoft Excel found an error in the formula you entered. Do you want to accept the correction proposed below?_x000a__x000a_|_x000a__x000a_• To accept the correction, click Yes._x000a_• To close this message and correct the formula yourself, click No. 9 2" xfId="1455" xr:uid="{00000000-0005-0000-0000-0000AF050000}"/>
    <cellStyle name="Microsoft Excel found an error in the formula you entered. Do you want to accept the correction proposed below?_x000a__x000a_|_x000a__x000a_• To accept the correction, click Yes._x000a_• To close this message and correct the formula yourself, click No. 90" xfId="1456" xr:uid="{00000000-0005-0000-0000-0000B0050000}"/>
    <cellStyle name="Microsoft Excel found an error in the formula you entered. Do you want to accept the correction proposed below?_x000a__x000a_|_x000a__x000a_• To accept the correction, click Yes._x000a_• To close this message and correct the formula yourself, click No. 90 2" xfId="1457" xr:uid="{00000000-0005-0000-0000-0000B1050000}"/>
    <cellStyle name="Microsoft Excel found an error in the formula you entered. Do you want to accept the correction proposed below?_x000a__x000a_|_x000a__x000a_• To accept the correction, click Yes._x000a_• To close this message and correct the formula yourself, click No. 91" xfId="1458" xr:uid="{00000000-0005-0000-0000-0000B2050000}"/>
    <cellStyle name="Microsoft Excel found an error in the formula you entered. Do you want to accept the correction proposed below?_x000a__x000a_|_x000a__x000a_• To accept the correction, click Yes._x000a_• To close this message and correct the formula yourself, click No. 91 2" xfId="1459" xr:uid="{00000000-0005-0000-0000-0000B3050000}"/>
    <cellStyle name="Microsoft Excel found an error in the formula you entered. Do you want to accept the correction proposed below?_x000a__x000a_|_x000a__x000a_• To accept the correction, click Yes._x000a_• To close this message and correct the formula yourself, click No. 92" xfId="1460" xr:uid="{00000000-0005-0000-0000-0000B4050000}"/>
    <cellStyle name="Microsoft Excel found an error in the formula you entered. Do you want to accept the correction proposed below?_x000a__x000a_|_x000a__x000a_• To accept the correction, click Yes._x000a_• To close this message and correct the formula yourself, click No. 92 2" xfId="1461" xr:uid="{00000000-0005-0000-0000-0000B5050000}"/>
    <cellStyle name="Microsoft Excel found an error in the formula you entered. Do you want to accept the correction proposed below?_x000a__x000a_|_x000a__x000a_• To accept the correction, click Yes._x000a_• To close this message and correct the formula yourself, click No. 93" xfId="1462" xr:uid="{00000000-0005-0000-0000-0000B6050000}"/>
    <cellStyle name="Microsoft Excel found an error in the formula you entered. Do you want to accept the correction proposed below?_x000a__x000a_|_x000a__x000a_• To accept the correction, click Yes._x000a_• To close this message and correct the formula yourself, click No. 93 2" xfId="1463" xr:uid="{00000000-0005-0000-0000-0000B7050000}"/>
    <cellStyle name="Microsoft Excel found an error in the formula you entered. Do you want to accept the correction proposed below?_x000a__x000a_|_x000a__x000a_• To accept the correction, click Yes._x000a_• To close this message and correct the formula yourself, click No. 94" xfId="1464" xr:uid="{00000000-0005-0000-0000-0000B8050000}"/>
    <cellStyle name="Microsoft Excel found an error in the formula you entered. Do you want to accept the correction proposed below?_x000a__x000a_|_x000a__x000a_• To accept the correction, click Yes._x000a_• To close this message and correct the formula yourself, click No. 94 2" xfId="1465" xr:uid="{00000000-0005-0000-0000-0000B9050000}"/>
    <cellStyle name="Microsoft Excel found an error in the formula you entered. Do you want to accept the correction proposed below?_x000a__x000a_|_x000a__x000a_• To accept the correction, click Yes._x000a_• To close this message and correct the formula yourself, click No. 95" xfId="1466" xr:uid="{00000000-0005-0000-0000-0000BA050000}"/>
    <cellStyle name="Microsoft Excel found an error in the formula you entered. Do you want to accept the correction proposed below?_x000a__x000a_|_x000a__x000a_• To accept the correction, click Yes._x000a_• To close this message and correct the formula yourself, click No. 95 2" xfId="1467" xr:uid="{00000000-0005-0000-0000-0000BB050000}"/>
    <cellStyle name="Microsoft Excel found an error in the formula you entered. Do you want to accept the correction proposed below?_x000a__x000a_|_x000a__x000a_• To accept the correction, click Yes._x000a_• To close this message and correct the formula yourself, click No. 96" xfId="1468" xr:uid="{00000000-0005-0000-0000-0000BC050000}"/>
    <cellStyle name="Microsoft Excel found an error in the formula you entered. Do you want to accept the correction proposed below?_x000a__x000a_|_x000a__x000a_• To accept the correction, click Yes._x000a_• To close this message and correct the formula yourself, click No. 96 2" xfId="1469" xr:uid="{00000000-0005-0000-0000-0000BD050000}"/>
    <cellStyle name="Microsoft Excel found an error in the formula you entered. Do you want to accept the correction proposed below?_x000a__x000a_|_x000a__x000a_• To accept the correction, click Yes._x000a_• To close this message and correct the formula yourself, click No. 97" xfId="1470" xr:uid="{00000000-0005-0000-0000-0000BE050000}"/>
    <cellStyle name="Microsoft Excel found an error in the formula you entered. Do you want to accept the correction proposed below?_x000a__x000a_|_x000a__x000a_• To accept the correction, click Yes._x000a_• To close this message and correct the formula yourself, click No. 97 2" xfId="1471" xr:uid="{00000000-0005-0000-0000-0000BF050000}"/>
    <cellStyle name="Microsoft Excel found an error in the formula you entered. Do you want to accept the correction proposed below?_x000a__x000a_|_x000a__x000a_• To accept the correction, click Yes._x000a_• To close this message and correct the formula yourself, click No. 98" xfId="1472" xr:uid="{00000000-0005-0000-0000-0000C0050000}"/>
    <cellStyle name="Microsoft Excel found an error in the formula you entered. Do you want to accept the correction proposed below?_x000a__x000a_|_x000a__x000a_• To accept the correction, click Yes._x000a_• To close this message and correct the formula yourself, click No. 98 2" xfId="1473" xr:uid="{00000000-0005-0000-0000-0000C1050000}"/>
    <cellStyle name="Microsoft Excel found an error in the formula you entered. Do you want to accept the correction proposed below?_x000a__x000a_|_x000a__x000a_• To accept the correction, click Yes._x000a_• To close this message and correct the formula yourself, click No. 99" xfId="1474" xr:uid="{00000000-0005-0000-0000-0000C2050000}"/>
    <cellStyle name="Microsoft Excel found an error in the formula you entered. Do you want to accept the correction proposed below?_x000a__x000a_|_x000a__x000a_• To accept the correction, click Yes._x000a_• To close this message and correct the formula yourself, click No. 99 2" xfId="1475" xr:uid="{00000000-0005-0000-0000-0000C3050000}"/>
    <cellStyle name="Microsoft Excel found an error in the formula you entered. Do you want to accept the correction proposed below?_x000a__x000a_|_x000a__x000a_• To accept the correction, click Yes._x000a_• To close this message and correct the formula yourself, click No._act_quintiles_data_2009" xfId="1476" xr:uid="{00000000-0005-0000-0000-0000C4050000}"/>
    <cellStyle name="Neutral 2" xfId="1477" xr:uid="{00000000-0005-0000-0000-0000C5050000}"/>
    <cellStyle name="Normal" xfId="0" builtinId="0"/>
    <cellStyle name="Normal 10 2" xfId="1478" xr:uid="{00000000-0005-0000-0000-0000C7050000}"/>
    <cellStyle name="Normal 10 2 2" xfId="1479" xr:uid="{00000000-0005-0000-0000-0000C8050000}"/>
    <cellStyle name="Normal 10 2 2 2" xfId="1480" xr:uid="{00000000-0005-0000-0000-0000C9050000}"/>
    <cellStyle name="Normal 10 3" xfId="1592" xr:uid="{346B1B92-370F-4BD8-97F3-9AC5EC11A951}"/>
    <cellStyle name="Normal 11 2" xfId="1481" xr:uid="{00000000-0005-0000-0000-0000CA050000}"/>
    <cellStyle name="Normal 11 3" xfId="1482" xr:uid="{00000000-0005-0000-0000-0000CB050000}"/>
    <cellStyle name="Normal 12 2" xfId="1483" xr:uid="{00000000-0005-0000-0000-0000CC050000}"/>
    <cellStyle name="Normal 12 3" xfId="1484" xr:uid="{00000000-0005-0000-0000-0000CD050000}"/>
    <cellStyle name="Normal 13 2" xfId="1485" xr:uid="{00000000-0005-0000-0000-0000CE050000}"/>
    <cellStyle name="Normal 13 3" xfId="1486" xr:uid="{00000000-0005-0000-0000-0000CF050000}"/>
    <cellStyle name="Normal 14 2" xfId="1487" xr:uid="{00000000-0005-0000-0000-0000D0050000}"/>
    <cellStyle name="Normal 14 3" xfId="1488" xr:uid="{00000000-0005-0000-0000-0000D1050000}"/>
    <cellStyle name="Normal 15 2" xfId="1489" xr:uid="{00000000-0005-0000-0000-0000D2050000}"/>
    <cellStyle name="Normal 15 3" xfId="1490" xr:uid="{00000000-0005-0000-0000-0000D3050000}"/>
    <cellStyle name="Normal 16 2" xfId="1491" xr:uid="{00000000-0005-0000-0000-0000D4050000}"/>
    <cellStyle name="Normal 16 3" xfId="1492" xr:uid="{00000000-0005-0000-0000-0000D5050000}"/>
    <cellStyle name="Normal 17 2" xfId="1493" xr:uid="{00000000-0005-0000-0000-0000D6050000}"/>
    <cellStyle name="Normal 17 3" xfId="1494" xr:uid="{00000000-0005-0000-0000-0000D7050000}"/>
    <cellStyle name="Normal 18" xfId="1495" xr:uid="{00000000-0005-0000-0000-0000D8050000}"/>
    <cellStyle name="Normal 18 2" xfId="1496" xr:uid="{00000000-0005-0000-0000-0000D9050000}"/>
    <cellStyle name="Normal 18 3" xfId="1497" xr:uid="{00000000-0005-0000-0000-0000DA050000}"/>
    <cellStyle name="Normal 19 2" xfId="1498" xr:uid="{00000000-0005-0000-0000-0000DB050000}"/>
    <cellStyle name="Normal 19 3" xfId="1499" xr:uid="{00000000-0005-0000-0000-0000DC050000}"/>
    <cellStyle name="Normal 2 2" xfId="1500" xr:uid="{00000000-0005-0000-0000-0000DD050000}"/>
    <cellStyle name="Normal 2 2 2" xfId="1501" xr:uid="{00000000-0005-0000-0000-0000DE050000}"/>
    <cellStyle name="Normal 2 2 2 2" xfId="1502" xr:uid="{00000000-0005-0000-0000-0000DF050000}"/>
    <cellStyle name="Normal 2 2 2 2 2" xfId="1503" xr:uid="{00000000-0005-0000-0000-0000E0050000}"/>
    <cellStyle name="Normal 2 2 3" xfId="1504" xr:uid="{00000000-0005-0000-0000-0000E1050000}"/>
    <cellStyle name="Normal 2 3" xfId="1505" xr:uid="{00000000-0005-0000-0000-0000E2050000}"/>
    <cellStyle name="Normal 2 3 2" xfId="1506" xr:uid="{00000000-0005-0000-0000-0000E3050000}"/>
    <cellStyle name="Normal 2 3 3" xfId="1507" xr:uid="{00000000-0005-0000-0000-0000E4050000}"/>
    <cellStyle name="Normal 2 4" xfId="1508" xr:uid="{00000000-0005-0000-0000-0000E5050000}"/>
    <cellStyle name="Normal 2 4 2" xfId="1509" xr:uid="{00000000-0005-0000-0000-0000E6050000}"/>
    <cellStyle name="Normal 2 5" xfId="1510" xr:uid="{00000000-0005-0000-0000-0000E7050000}"/>
    <cellStyle name="Normal 2 5 2" xfId="1511" xr:uid="{00000000-0005-0000-0000-0000E8050000}"/>
    <cellStyle name="Normal 2 5 2 2" xfId="1512" xr:uid="{00000000-0005-0000-0000-0000E9050000}"/>
    <cellStyle name="Normal 2 5 3" xfId="1513" xr:uid="{00000000-0005-0000-0000-0000EA050000}"/>
    <cellStyle name="Normal 2 6" xfId="1514" xr:uid="{00000000-0005-0000-0000-0000EB050000}"/>
    <cellStyle name="Normal 2 7" xfId="1515" xr:uid="{00000000-0005-0000-0000-0000EC050000}"/>
    <cellStyle name="Normal 2 7 2" xfId="1516" xr:uid="{00000000-0005-0000-0000-0000ED050000}"/>
    <cellStyle name="Normal 2 7 3" xfId="1517" xr:uid="{00000000-0005-0000-0000-0000EE050000}"/>
    <cellStyle name="Normal 2 8" xfId="1518" xr:uid="{00000000-0005-0000-0000-0000EF050000}"/>
    <cellStyle name="Normal 20 2" xfId="1519" xr:uid="{00000000-0005-0000-0000-0000F0050000}"/>
    <cellStyle name="Normal 21 2" xfId="1520" xr:uid="{00000000-0005-0000-0000-0000F1050000}"/>
    <cellStyle name="Normal 3 2" xfId="1521" xr:uid="{00000000-0005-0000-0000-0000F2050000}"/>
    <cellStyle name="Normal 3 2 2" xfId="1522" xr:uid="{00000000-0005-0000-0000-0000F3050000}"/>
    <cellStyle name="Normal 3 2 3" xfId="1523" xr:uid="{00000000-0005-0000-0000-0000F4050000}"/>
    <cellStyle name="Normal 3 2 4" xfId="1524" xr:uid="{00000000-0005-0000-0000-0000F5050000}"/>
    <cellStyle name="Normal 3 3" xfId="1525" xr:uid="{00000000-0005-0000-0000-0000F6050000}"/>
    <cellStyle name="Normal 3 3 2" xfId="1526" xr:uid="{00000000-0005-0000-0000-0000F7050000}"/>
    <cellStyle name="Normal 3 4" xfId="1527" xr:uid="{00000000-0005-0000-0000-0000F8050000}"/>
    <cellStyle name="Normal 3 4 2" xfId="1528" xr:uid="{00000000-0005-0000-0000-0000F9050000}"/>
    <cellStyle name="Normal 3 4 3" xfId="1529" xr:uid="{00000000-0005-0000-0000-0000FA050000}"/>
    <cellStyle name="Normal 3 5" xfId="1530" xr:uid="{00000000-0005-0000-0000-0000FB050000}"/>
    <cellStyle name="Normal 34" xfId="1531" xr:uid="{00000000-0005-0000-0000-0000FC050000}"/>
    <cellStyle name="Normal 4 2" xfId="1532" xr:uid="{00000000-0005-0000-0000-0000FD050000}"/>
    <cellStyle name="Normal 4 2 2" xfId="1533" xr:uid="{00000000-0005-0000-0000-0000FE050000}"/>
    <cellStyle name="Normal 4 2 2 2" xfId="1534" xr:uid="{00000000-0005-0000-0000-0000FF050000}"/>
    <cellStyle name="Normal 4 2 2 3" xfId="1535" xr:uid="{00000000-0005-0000-0000-000000060000}"/>
    <cellStyle name="Normal 4 2 3" xfId="1536" xr:uid="{00000000-0005-0000-0000-000001060000}"/>
    <cellStyle name="Normal 4 3" xfId="1537" xr:uid="{00000000-0005-0000-0000-000002060000}"/>
    <cellStyle name="Normal 4 3 2" xfId="1538" xr:uid="{00000000-0005-0000-0000-000003060000}"/>
    <cellStyle name="Normal 4 3 3" xfId="1539" xr:uid="{00000000-0005-0000-0000-000004060000}"/>
    <cellStyle name="Normal 4 4" xfId="1540" xr:uid="{00000000-0005-0000-0000-000005060000}"/>
    <cellStyle name="Normal 5 2" xfId="1541" xr:uid="{00000000-0005-0000-0000-000006060000}"/>
    <cellStyle name="Normal 5 3" xfId="1542" xr:uid="{00000000-0005-0000-0000-000007060000}"/>
    <cellStyle name="Normal 5 3 2" xfId="1543" xr:uid="{00000000-0005-0000-0000-000008060000}"/>
    <cellStyle name="Normal 5 4" xfId="1544" xr:uid="{00000000-0005-0000-0000-000009060000}"/>
    <cellStyle name="Normal 6 2" xfId="1545" xr:uid="{00000000-0005-0000-0000-00000A060000}"/>
    <cellStyle name="Normal 6 2 2" xfId="1546" xr:uid="{00000000-0005-0000-0000-00000B060000}"/>
    <cellStyle name="Normal 6 3" xfId="1547" xr:uid="{00000000-0005-0000-0000-00000C060000}"/>
    <cellStyle name="Normal 6 3 2" xfId="1548" xr:uid="{00000000-0005-0000-0000-00000D060000}"/>
    <cellStyle name="Normal 6 4" xfId="1549" xr:uid="{00000000-0005-0000-0000-00000E060000}"/>
    <cellStyle name="Normal 6 4 2" xfId="1550" xr:uid="{00000000-0005-0000-0000-00000F060000}"/>
    <cellStyle name="Normal 6 5" xfId="1551" xr:uid="{00000000-0005-0000-0000-000010060000}"/>
    <cellStyle name="Normal 6 6" xfId="1552" xr:uid="{00000000-0005-0000-0000-000011060000}"/>
    <cellStyle name="Normal 6 7" xfId="1553" xr:uid="{00000000-0005-0000-0000-000012060000}"/>
    <cellStyle name="Normal 6 8" xfId="1554" xr:uid="{00000000-0005-0000-0000-000013060000}"/>
    <cellStyle name="Normal 7 2" xfId="1555" xr:uid="{00000000-0005-0000-0000-000014060000}"/>
    <cellStyle name="Normal 7 3" xfId="1556" xr:uid="{00000000-0005-0000-0000-000015060000}"/>
    <cellStyle name="Normal 7 3 2" xfId="1557" xr:uid="{00000000-0005-0000-0000-000016060000}"/>
    <cellStyle name="Normal 7 4" xfId="1558" xr:uid="{00000000-0005-0000-0000-000017060000}"/>
    <cellStyle name="Normal 7 5" xfId="1559" xr:uid="{00000000-0005-0000-0000-000018060000}"/>
    <cellStyle name="Normal 8 2" xfId="1560" xr:uid="{00000000-0005-0000-0000-000019060000}"/>
    <cellStyle name="Normal 9 2" xfId="1561" xr:uid="{00000000-0005-0000-0000-00001A060000}"/>
    <cellStyle name="Normal 9 3" xfId="1562" xr:uid="{00000000-0005-0000-0000-00001B060000}"/>
    <cellStyle name="Note 2" xfId="1563" xr:uid="{00000000-0005-0000-0000-00001C060000}"/>
    <cellStyle name="Note 2 2" xfId="1564" xr:uid="{00000000-0005-0000-0000-00001D060000}"/>
    <cellStyle name="Number" xfId="1565" xr:uid="{00000000-0005-0000-0000-00001E060000}"/>
    <cellStyle name="Output 2" xfId="1566" xr:uid="{00000000-0005-0000-0000-00001F060000}"/>
    <cellStyle name="Output 2 2" xfId="1567" xr:uid="{00000000-0005-0000-0000-000020060000}"/>
    <cellStyle name="Percent 2" xfId="1568" xr:uid="{00000000-0005-0000-0000-000021060000}"/>
    <cellStyle name="Percent 2 2" xfId="1569" xr:uid="{00000000-0005-0000-0000-000022060000}"/>
    <cellStyle name="Percent 3" xfId="1570" xr:uid="{00000000-0005-0000-0000-000023060000}"/>
    <cellStyle name="Percent 4" xfId="1571" xr:uid="{00000000-0005-0000-0000-000024060000}"/>
    <cellStyle name="rowfield" xfId="1572" xr:uid="{00000000-0005-0000-0000-000025060000}"/>
    <cellStyle name="rowfield 2" xfId="1573" xr:uid="{00000000-0005-0000-0000-000026060000}"/>
    <cellStyle name="rowfield 2 2" xfId="1574" xr:uid="{00000000-0005-0000-0000-000027060000}"/>
    <cellStyle name="rowfield 3" xfId="1575" xr:uid="{00000000-0005-0000-0000-000028060000}"/>
    <cellStyle name="Style1" xfId="1576" xr:uid="{00000000-0005-0000-0000-000029060000}"/>
    <cellStyle name="Style2" xfId="1577" xr:uid="{00000000-0005-0000-0000-00002A060000}"/>
    <cellStyle name="Style3" xfId="1578" xr:uid="{00000000-0005-0000-0000-00002B060000}"/>
    <cellStyle name="Style3 2" xfId="1579" xr:uid="{00000000-0005-0000-0000-00002C060000}"/>
    <cellStyle name="Style4" xfId="1580" xr:uid="{00000000-0005-0000-0000-00002D060000}"/>
    <cellStyle name="Style4 2" xfId="1581" xr:uid="{00000000-0005-0000-0000-00002E060000}"/>
    <cellStyle name="Style5" xfId="1582" xr:uid="{00000000-0005-0000-0000-00002F060000}"/>
    <cellStyle name="Style5 2" xfId="1583" xr:uid="{00000000-0005-0000-0000-000030060000}"/>
    <cellStyle name="Style6" xfId="1584" xr:uid="{00000000-0005-0000-0000-000031060000}"/>
    <cellStyle name="Style7" xfId="1585" xr:uid="{00000000-0005-0000-0000-000032060000}"/>
    <cellStyle name="Title 2" xfId="1586" xr:uid="{00000000-0005-0000-0000-000033060000}"/>
    <cellStyle name="Title 2 2" xfId="1587" xr:uid="{00000000-0005-0000-0000-000034060000}"/>
    <cellStyle name="Total 2" xfId="1588" xr:uid="{00000000-0005-0000-0000-000035060000}"/>
    <cellStyle name="Total 2 2" xfId="1589" xr:uid="{00000000-0005-0000-0000-000036060000}"/>
    <cellStyle name="Warning Text 2" xfId="1590" xr:uid="{00000000-0005-0000-0000-000037060000}"/>
  </cellStyles>
  <dxfs count="25">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lor auto="1"/>
      </font>
      <fill>
        <patternFill>
          <bgColor theme="0" tint="-0.14996795556505021"/>
        </patternFill>
      </fill>
    </dxf>
    <dxf>
      <font>
        <color auto="1"/>
      </font>
      <fill>
        <patternFill>
          <fgColor auto="1"/>
          <bgColor rgb="FFD8EDED"/>
        </patternFill>
      </fill>
    </dxf>
  </dxfs>
  <tableStyles count="2" defaultTableStyle="TableStyleMedium9" defaultPivotStyle="PivotStyleLight16">
    <tableStyle name="PHIDU Table" pivot="0" count="1" xr9:uid="{00000000-0011-0000-FFFF-FFFF00000000}">
      <tableStyleElement type="firstRowStripe" dxfId="24"/>
    </tableStyle>
    <tableStyle name="PHIDU" pivot="0" count="1" xr9:uid="{00000000-0011-0000-FFFF-FFFF01000000}">
      <tableStyleElement type="firstRow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3.0/"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3.0/"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3.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xdr:col>
      <xdr:colOff>9525</xdr:colOff>
      <xdr:row>12</xdr:row>
      <xdr:rowOff>123825</xdr:rowOff>
    </xdr:to>
    <xdr:pic>
      <xdr:nvPicPr>
        <xdr:cNvPr id="2034113" name="Picture 2">
          <a:extLst>
            <a:ext uri="{FF2B5EF4-FFF2-40B4-BE49-F238E27FC236}">
              <a16:creationId xmlns:a16="http://schemas.microsoft.com/office/drawing/2014/main" id="{882E67EE-DCD0-4A94-903D-DE935F524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5524500"/>
          <a:ext cx="819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 name="Picture 94">
          <a:hlinkClick xmlns:r="http://schemas.openxmlformats.org/officeDocument/2006/relationships" r:id="rId1"/>
          <a:extLst>
            <a:ext uri="{FF2B5EF4-FFF2-40B4-BE49-F238E27FC236}">
              <a16:creationId xmlns:a16="http://schemas.microsoft.com/office/drawing/2014/main" id="{4E8C002B-4892-4A63-9CF7-937335A936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 name="Picture 94">
          <a:hlinkClick xmlns:r="http://schemas.openxmlformats.org/officeDocument/2006/relationships" r:id="rId1"/>
          <a:extLst>
            <a:ext uri="{FF2B5EF4-FFF2-40B4-BE49-F238E27FC236}">
              <a16:creationId xmlns:a16="http://schemas.microsoft.com/office/drawing/2014/main" id="{D843FD29-EA05-4EA0-B868-54778D27A6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 name="Picture 94">
          <a:hlinkClick xmlns:r="http://schemas.openxmlformats.org/officeDocument/2006/relationships" r:id="rId1"/>
          <a:extLst>
            <a:ext uri="{FF2B5EF4-FFF2-40B4-BE49-F238E27FC236}">
              <a16:creationId xmlns:a16="http://schemas.microsoft.com/office/drawing/2014/main" id="{65DAAC4B-6A1D-47F3-BFC3-600046D83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creativecommons.org/licenses/by-nc-sa/3.0/au/"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reativecommons.org/licenses/by-nc-sa/3.0/au/"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reativecommons.org/licenses/by-nc-sa/3.0/au/"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reativecommons.org/licenses/by-nc-sa/3.0/au/"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reativecommons.org/licenses/by-nc-sa/3.0/au/"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reativecommons.org/licenses/by-nc-sa/3.0/au/"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creativecommons.org/licenses/by-nc-sa/3.0/au/"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reativecommons.org/licenses/by-nc-sa/3.0/au/"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creativecommons.org/licenses/by-nc-sa/3.0/au/"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creativecommons.org/licenses/by-nc-sa/3.0/au/"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creativecommons.org/licenses/by-nc-sa/3.0/au/"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creativecommons.org/licenses/by-nc-sa/3.0/au/"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reativecommons.org/licenses/by-nc-sa/3.0/au/"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creativecommons.org/licenses/by-nc-sa/3.0/au/"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creativecommons.org/licenses/by-nc-sa/3.0/au/"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creativecommons.org/licenses/by-nc-sa/3.0/au/"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creativecommons.org/licenses/by-nc-sa/3.0/au/"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creativecommons.org/licenses/by-nc-sa/3.0/au/"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phidu.torrens.edu.au/help-and-information/indigenous-estimates" TargetMode="External"/></Relationships>
</file>

<file path=xl/worksheets/_rels/sheet53.xml.rels><?xml version="1.0" encoding="UTF-8" standalone="yes"?>
<Relationships xmlns="http://schemas.openxmlformats.org/package/2006/relationships"><Relationship Id="rId3" Type="http://schemas.openxmlformats.org/officeDocument/2006/relationships/hyperlink" Target="https://phidu.torrens.edu.au/help-and-information/latest-releases" TargetMode="External"/><Relationship Id="rId7" Type="http://schemas.openxmlformats.org/officeDocument/2006/relationships/printerSettings" Target="../printerSettings/printerSettings23.bin"/><Relationship Id="rId2" Type="http://schemas.openxmlformats.org/officeDocument/2006/relationships/hyperlink" Target="https://phidu.torrens.edu.au/social-health-atlases/data-archive" TargetMode="External"/><Relationship Id="rId1" Type="http://schemas.openxmlformats.org/officeDocument/2006/relationships/hyperlink" Target="mailto:phidu@tua.edu.au" TargetMode="External"/><Relationship Id="rId6" Type="http://schemas.openxmlformats.org/officeDocument/2006/relationships/hyperlink" Target="https://phidu.torrens.edu.au/current/data/sha-topics/notes/phidu_older_people_atlas_data_source_notes.pdf" TargetMode="External"/><Relationship Id="rId5" Type="http://schemas.openxmlformats.org/officeDocument/2006/relationships/hyperlink" Target="https://phidu.torrens.edu.au/help-and-information/about-our-data/statistical-information" TargetMode="External"/><Relationship Id="rId4" Type="http://schemas.openxmlformats.org/officeDocument/2006/relationships/hyperlink" Target="https://phidu.torrens.edu.au/social-health-atlases/indicators-and-notes-on-the-data/social-health-atlases-of-australia-content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creativecommons.org/licenses/by-nc-sa/3.0/au/"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reativecommons.org/licenses/by-nc-sa/3.0/au/"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creativecommons.org/licenses/by-nc-sa/3.0/au/"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2"/>
  <sheetViews>
    <sheetView showGridLines="0" tabSelected="1" workbookViewId="0">
      <selection sqref="A1:O1"/>
    </sheetView>
  </sheetViews>
  <sheetFormatPr defaultRowHeight="12.75" customHeight="1"/>
  <cols>
    <col min="1" max="1" width="10.85546875" style="19" bestFit="1" customWidth="1"/>
    <col min="2" max="2" width="12.140625" style="19" customWidth="1"/>
    <col min="3" max="12" width="9.140625" style="19"/>
    <col min="13" max="13" width="12.140625" style="19" customWidth="1"/>
    <col min="14" max="16384" width="9.140625" style="19"/>
  </cols>
  <sheetData>
    <row r="1" spans="1:15" ht="21.95" customHeight="1">
      <c r="A1" s="262" t="s">
        <v>6</v>
      </c>
      <c r="B1" s="262"/>
      <c r="C1" s="262"/>
      <c r="D1" s="262"/>
      <c r="E1" s="262"/>
      <c r="F1" s="262"/>
      <c r="G1" s="262"/>
      <c r="H1" s="262"/>
      <c r="I1" s="262"/>
      <c r="J1" s="262"/>
      <c r="K1" s="262"/>
      <c r="L1" s="262"/>
      <c r="M1" s="262"/>
      <c r="N1" s="262"/>
      <c r="O1" s="262"/>
    </row>
    <row r="2" spans="1:15" customFormat="1" ht="19.5" customHeight="1"/>
    <row r="3" spans="1:15" ht="21.75" customHeight="1" thickBot="1"/>
    <row r="4" spans="1:15" s="56" customFormat="1" ht="118.5" customHeight="1">
      <c r="B4" s="264" t="s">
        <v>246</v>
      </c>
      <c r="C4" s="265"/>
      <c r="D4" s="265"/>
      <c r="E4" s="265"/>
      <c r="F4" s="265"/>
      <c r="G4" s="265"/>
      <c r="H4" s="265"/>
      <c r="I4" s="265"/>
      <c r="J4" s="265"/>
      <c r="K4" s="265"/>
      <c r="L4" s="265"/>
      <c r="M4" s="266"/>
      <c r="N4" s="57"/>
    </row>
    <row r="5" spans="1:15" s="53" customFormat="1" ht="51.95" customHeight="1">
      <c r="A5" s="55"/>
      <c r="B5" s="267" t="s">
        <v>91</v>
      </c>
      <c r="C5" s="268"/>
      <c r="D5" s="268"/>
      <c r="E5" s="268"/>
      <c r="F5" s="268"/>
      <c r="G5" s="268"/>
      <c r="H5" s="268"/>
      <c r="I5" s="268"/>
      <c r="J5" s="268"/>
      <c r="K5" s="268"/>
      <c r="L5" s="268"/>
      <c r="M5" s="269"/>
      <c r="N5" s="54"/>
    </row>
    <row r="6" spans="1:15" s="53" customFormat="1" ht="51.95" customHeight="1" thickBot="1">
      <c r="B6" s="270" t="s">
        <v>763</v>
      </c>
      <c r="C6" s="271"/>
      <c r="D6" s="271"/>
      <c r="E6" s="271"/>
      <c r="F6" s="271"/>
      <c r="G6" s="271"/>
      <c r="H6" s="271"/>
      <c r="I6" s="271"/>
      <c r="J6" s="271"/>
      <c r="K6" s="271"/>
      <c r="L6" s="271"/>
      <c r="M6" s="272"/>
      <c r="N6" s="54"/>
    </row>
    <row r="7" spans="1:15" ht="39.950000000000003" customHeight="1"/>
    <row r="8" spans="1:15" ht="39.950000000000003" customHeight="1">
      <c r="A8" s="263" t="s">
        <v>92</v>
      </c>
      <c r="B8" s="263"/>
      <c r="C8" s="263"/>
      <c r="D8" s="263"/>
      <c r="E8" s="263"/>
      <c r="F8" s="263"/>
      <c r="G8" s="263"/>
      <c r="H8" s="263"/>
      <c r="I8" s="263"/>
      <c r="J8" s="263"/>
      <c r="K8" s="263"/>
      <c r="L8" s="263"/>
      <c r="M8" s="263"/>
      <c r="N8" s="263"/>
    </row>
    <row r="9" spans="1:15" s="20" customFormat="1" ht="39.950000000000003" customHeight="1">
      <c r="A9" s="263" t="s">
        <v>120</v>
      </c>
      <c r="B9" s="263"/>
      <c r="C9" s="263"/>
      <c r="D9" s="263"/>
      <c r="E9" s="263"/>
      <c r="F9" s="263"/>
      <c r="G9" s="263"/>
      <c r="H9" s="263"/>
      <c r="I9" s="263"/>
      <c r="J9" s="263"/>
      <c r="K9" s="263"/>
      <c r="L9" s="263"/>
      <c r="M9" s="263"/>
      <c r="N9" s="263"/>
    </row>
    <row r="10" spans="1:15" ht="39.950000000000003" customHeight="1">
      <c r="A10" s="263" t="s">
        <v>247</v>
      </c>
      <c r="B10" s="263"/>
      <c r="C10" s="263"/>
      <c r="D10" s="263"/>
      <c r="E10" s="263"/>
      <c r="F10" s="263"/>
      <c r="G10" s="263"/>
      <c r="H10" s="263"/>
      <c r="I10" s="263"/>
      <c r="J10" s="263"/>
      <c r="K10" s="263"/>
      <c r="L10" s="263"/>
      <c r="M10" s="263"/>
      <c r="N10" s="263"/>
    </row>
    <row r="11" spans="1:15" ht="15.75" customHeight="1"/>
    <row r="12" spans="1:15" ht="12.75" customHeight="1">
      <c r="A12" s="21" t="s">
        <v>233</v>
      </c>
      <c r="C12" s="21" t="s">
        <v>93</v>
      </c>
      <c r="D12" s="22"/>
      <c r="E12" s="22"/>
      <c r="F12" s="22"/>
      <c r="G12" s="22"/>
      <c r="H12" s="22"/>
      <c r="I12" s="22"/>
      <c r="J12" s="22"/>
      <c r="K12" s="22"/>
      <c r="L12" s="22"/>
      <c r="M12" s="22"/>
      <c r="N12" s="22"/>
    </row>
  </sheetData>
  <mergeCells count="7">
    <mergeCell ref="A1:O1"/>
    <mergeCell ref="A10:N10"/>
    <mergeCell ref="B4:M4"/>
    <mergeCell ref="B5:M5"/>
    <mergeCell ref="B6:M6"/>
    <mergeCell ref="A8:N8"/>
    <mergeCell ref="A9:N9"/>
  </mergeCells>
  <hyperlinks>
    <hyperlink ref="A1" location="Contents!A4" display="Link to Contents" xr:uid="{00000000-0004-0000-0000-000000000000}"/>
    <hyperlink ref="A1:N1" location="Contents!A8" display="Link to Contents" xr:uid="{00000000-0004-0000-0000-000001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4" width="12.7109375" style="12" customWidth="1"/>
    <col min="5" max="5" width="12.7109375" style="10" customWidth="1"/>
    <col min="6" max="7" width="12.7109375" style="12" customWidth="1"/>
    <col min="8" max="8" width="12.7109375" style="10" customWidth="1"/>
    <col min="9" max="9" width="1.7109375" style="68" customWidth="1"/>
    <col min="10" max="11" width="12.7109375" style="12" customWidth="1"/>
    <col min="12" max="12" width="12.7109375" style="10" customWidth="1"/>
    <col min="13" max="14" width="12.7109375" style="12" customWidth="1"/>
    <col min="15" max="15" width="12.7109375" style="10" customWidth="1"/>
    <col min="16" max="16" width="1.7109375" style="68" customWidth="1"/>
    <col min="17" max="18" width="12.7109375" style="12" customWidth="1"/>
    <col min="19" max="19" width="12.7109375" style="10" customWidth="1"/>
    <col min="20" max="21" width="12.7109375" style="12" customWidth="1"/>
    <col min="22" max="22" width="12.7109375" style="10" customWidth="1"/>
    <col min="23" max="23" width="1.7109375" style="68" customWidth="1"/>
    <col min="24" max="25" width="12.7109375" style="12" customWidth="1"/>
    <col min="26" max="26" width="12.7109375" style="10" customWidth="1"/>
    <col min="27" max="28" width="12.7109375" style="12" customWidth="1"/>
    <col min="29" max="29" width="12.7109375" style="10" customWidth="1"/>
    <col min="30" max="16384" width="9.140625" style="4"/>
  </cols>
  <sheetData>
    <row r="1" spans="1:29" ht="39.950000000000003" customHeight="1">
      <c r="A1" s="23" t="s">
        <v>233</v>
      </c>
      <c r="B1" s="62" t="s">
        <v>141</v>
      </c>
      <c r="C1" s="305" t="s">
        <v>825</v>
      </c>
      <c r="D1" s="306"/>
      <c r="E1" s="306"/>
      <c r="F1" s="305" t="s">
        <v>825</v>
      </c>
      <c r="G1" s="306"/>
      <c r="H1" s="306"/>
      <c r="I1" s="74"/>
      <c r="J1" s="305" t="s">
        <v>826</v>
      </c>
      <c r="K1" s="306"/>
      <c r="L1" s="306"/>
      <c r="M1" s="305" t="s">
        <v>826</v>
      </c>
      <c r="N1" s="306"/>
      <c r="O1" s="306"/>
      <c r="P1" s="74"/>
      <c r="Q1" s="305" t="s">
        <v>827</v>
      </c>
      <c r="R1" s="306"/>
      <c r="S1" s="306"/>
      <c r="T1" s="305" t="s">
        <v>827</v>
      </c>
      <c r="U1" s="306"/>
      <c r="V1" s="306"/>
      <c r="W1" s="74"/>
      <c r="X1" s="305" t="s">
        <v>828</v>
      </c>
      <c r="Y1" s="306"/>
      <c r="Z1" s="306"/>
      <c r="AA1" s="305" t="s">
        <v>828</v>
      </c>
      <c r="AB1" s="306"/>
      <c r="AC1" s="306"/>
    </row>
    <row r="2" spans="1:29" ht="18" customHeight="1">
      <c r="A2" s="257" t="s">
        <v>73</v>
      </c>
      <c r="B2" s="47" t="s">
        <v>7</v>
      </c>
      <c r="C2" s="306"/>
      <c r="D2" s="306"/>
      <c r="E2" s="306"/>
      <c r="F2" s="306"/>
      <c r="G2" s="306"/>
      <c r="H2" s="306"/>
      <c r="I2" s="231"/>
      <c r="J2" s="306"/>
      <c r="K2" s="306"/>
      <c r="L2" s="306"/>
      <c r="M2" s="306"/>
      <c r="N2" s="306"/>
      <c r="O2" s="306"/>
      <c r="P2" s="231"/>
      <c r="Q2" s="306"/>
      <c r="R2" s="306"/>
      <c r="S2" s="306"/>
      <c r="T2" s="306"/>
      <c r="U2" s="306"/>
      <c r="V2" s="306"/>
      <c r="W2" s="231"/>
      <c r="X2" s="306"/>
      <c r="Y2" s="306"/>
      <c r="Z2" s="306"/>
      <c r="AA2" s="306"/>
      <c r="AB2" s="306"/>
      <c r="AC2" s="306"/>
    </row>
    <row r="3" spans="1:29" ht="18" customHeight="1">
      <c r="A3" s="46" t="s">
        <v>29</v>
      </c>
      <c r="B3" s="45"/>
      <c r="C3" s="307"/>
      <c r="D3" s="307"/>
      <c r="E3" s="307"/>
      <c r="F3" s="307"/>
      <c r="G3" s="307"/>
      <c r="H3" s="307"/>
      <c r="I3" s="232"/>
      <c r="J3" s="307"/>
      <c r="K3" s="307"/>
      <c r="L3" s="307"/>
      <c r="M3" s="307"/>
      <c r="N3" s="307"/>
      <c r="O3" s="307"/>
      <c r="P3" s="232"/>
      <c r="Q3" s="307"/>
      <c r="R3" s="307"/>
      <c r="S3" s="307"/>
      <c r="T3" s="307"/>
      <c r="U3" s="307"/>
      <c r="V3" s="307"/>
      <c r="W3" s="232"/>
      <c r="X3" s="307"/>
      <c r="Y3" s="307"/>
      <c r="Z3" s="307"/>
      <c r="AA3" s="307"/>
      <c r="AB3" s="307"/>
      <c r="AC3" s="307"/>
    </row>
    <row r="4" spans="1:29" ht="18" customHeight="1">
      <c r="A4" s="44"/>
      <c r="B4" s="45"/>
      <c r="C4" s="308">
        <v>2025</v>
      </c>
      <c r="D4" s="309"/>
      <c r="E4" s="309"/>
      <c r="F4" s="308">
        <v>2030</v>
      </c>
      <c r="G4" s="309"/>
      <c r="H4" s="309"/>
      <c r="I4" s="233"/>
      <c r="J4" s="308">
        <v>2025</v>
      </c>
      <c r="K4" s="309"/>
      <c r="L4" s="309"/>
      <c r="M4" s="308">
        <v>2030</v>
      </c>
      <c r="N4" s="309"/>
      <c r="O4" s="309"/>
      <c r="P4" s="233"/>
      <c r="Q4" s="308">
        <v>2025</v>
      </c>
      <c r="R4" s="309"/>
      <c r="S4" s="309"/>
      <c r="T4" s="308">
        <v>2030</v>
      </c>
      <c r="U4" s="309"/>
      <c r="V4" s="309"/>
      <c r="W4" s="233"/>
      <c r="X4" s="308">
        <v>2025</v>
      </c>
      <c r="Y4" s="309"/>
      <c r="Z4" s="309"/>
      <c r="AA4" s="308">
        <v>2030</v>
      </c>
      <c r="AB4" s="309"/>
      <c r="AC4" s="309"/>
    </row>
    <row r="5" spans="1:29" ht="39.950000000000003" customHeight="1">
      <c r="A5" s="50" t="s">
        <v>23</v>
      </c>
      <c r="B5" s="50" t="s">
        <v>61</v>
      </c>
      <c r="C5" s="71" t="s">
        <v>3</v>
      </c>
      <c r="D5" s="71" t="s">
        <v>79</v>
      </c>
      <c r="E5" s="75" t="s">
        <v>80</v>
      </c>
      <c r="F5" s="71" t="s">
        <v>3</v>
      </c>
      <c r="G5" s="71" t="s">
        <v>79</v>
      </c>
      <c r="H5" s="75" t="s">
        <v>80</v>
      </c>
      <c r="I5" s="261"/>
      <c r="J5" s="71" t="s">
        <v>3</v>
      </c>
      <c r="K5" s="71" t="s">
        <v>79</v>
      </c>
      <c r="L5" s="75" t="s">
        <v>80</v>
      </c>
      <c r="M5" s="71" t="s">
        <v>3</v>
      </c>
      <c r="N5" s="71" t="s">
        <v>79</v>
      </c>
      <c r="O5" s="75" t="s">
        <v>80</v>
      </c>
      <c r="P5" s="261"/>
      <c r="Q5" s="71" t="s">
        <v>3</v>
      </c>
      <c r="R5" s="71" t="s">
        <v>79</v>
      </c>
      <c r="S5" s="75" t="s">
        <v>80</v>
      </c>
      <c r="T5" s="71" t="s">
        <v>3</v>
      </c>
      <c r="U5" s="71" t="s">
        <v>79</v>
      </c>
      <c r="V5" s="75" t="s">
        <v>80</v>
      </c>
      <c r="W5" s="261"/>
      <c r="X5" s="71" t="s">
        <v>3</v>
      </c>
      <c r="Y5" s="71" t="s">
        <v>79</v>
      </c>
      <c r="Z5" s="75" t="s">
        <v>80</v>
      </c>
      <c r="AA5" s="71" t="s">
        <v>3</v>
      </c>
      <c r="AB5" s="71" t="s">
        <v>79</v>
      </c>
      <c r="AC5" s="75" t="s">
        <v>80</v>
      </c>
    </row>
    <row r="6" spans="1:29">
      <c r="A6" s="49"/>
    </row>
    <row r="7" spans="1:29">
      <c r="A7" s="48" t="s">
        <v>25</v>
      </c>
      <c r="B7" t="s">
        <v>49</v>
      </c>
      <c r="C7" s="12">
        <v>1450931.2968896113</v>
      </c>
      <c r="D7" s="12">
        <v>10157342.963966953</v>
      </c>
      <c r="E7" s="10">
        <v>14.284555538163593</v>
      </c>
      <c r="F7" s="12">
        <v>1646685.827932629</v>
      </c>
      <c r="G7" s="12">
        <v>10989037.797121642</v>
      </c>
      <c r="H7" s="10">
        <v>14.984804478185938</v>
      </c>
      <c r="J7" s="12">
        <v>1020932.5299408929</v>
      </c>
      <c r="K7" s="12">
        <v>10157342.963966953</v>
      </c>
      <c r="L7" s="10">
        <v>10.051177099785233</v>
      </c>
      <c r="M7" s="12">
        <v>1180006.7537842626</v>
      </c>
      <c r="N7" s="12">
        <v>10989037.797121642</v>
      </c>
      <c r="O7" s="10">
        <v>10.738035263590973</v>
      </c>
      <c r="Q7" s="12">
        <v>662976.27278789203</v>
      </c>
      <c r="R7" s="12">
        <v>10157342.963966953</v>
      </c>
      <c r="S7" s="10">
        <v>6.5270639687937297</v>
      </c>
      <c r="T7" s="12">
        <v>779013.18508851039</v>
      </c>
      <c r="U7" s="12">
        <v>10989037.797121642</v>
      </c>
      <c r="V7" s="10">
        <v>7.0890026904135066</v>
      </c>
      <c r="X7" s="12">
        <v>163262.10448423625</v>
      </c>
      <c r="Y7" s="12">
        <v>10157342.963966953</v>
      </c>
      <c r="Z7" s="10">
        <v>1.6073308252306389</v>
      </c>
      <c r="AA7" s="12">
        <v>203120.31988115041</v>
      </c>
      <c r="AB7" s="12">
        <v>10989037.797121642</v>
      </c>
      <c r="AC7" s="10">
        <v>1.8483904016997166</v>
      </c>
    </row>
    <row r="8" spans="1:29">
      <c r="A8" s="26"/>
      <c r="B8" t="s">
        <v>50</v>
      </c>
      <c r="C8" s="12">
        <v>525412.79450656776</v>
      </c>
      <c r="D8" s="12">
        <v>2369557.0807503145</v>
      </c>
      <c r="E8" s="10">
        <v>22.173460127839466</v>
      </c>
      <c r="F8" s="12">
        <v>588094.75948869076</v>
      </c>
      <c r="G8" s="12">
        <v>2473143.6954936897</v>
      </c>
      <c r="H8" s="10">
        <v>23.779239377002519</v>
      </c>
      <c r="J8" s="12">
        <v>372551.26443393901</v>
      </c>
      <c r="K8" s="12">
        <v>2369557.0807503145</v>
      </c>
      <c r="L8" s="10">
        <v>15.722400927179672</v>
      </c>
      <c r="M8" s="12">
        <v>428978.29832200456</v>
      </c>
      <c r="N8" s="12">
        <v>2473143.6954936897</v>
      </c>
      <c r="O8" s="10">
        <v>17.345465979338162</v>
      </c>
      <c r="Q8" s="12">
        <v>236706.23898968456</v>
      </c>
      <c r="R8" s="12">
        <v>2369557.0807503145</v>
      </c>
      <c r="S8" s="10">
        <v>9.9894719107054435</v>
      </c>
      <c r="T8" s="12">
        <v>280758.23966779833</v>
      </c>
      <c r="U8" s="12">
        <v>2473143.6954936897</v>
      </c>
      <c r="V8" s="10">
        <v>11.352281720603917</v>
      </c>
      <c r="X8" s="12">
        <v>52770.571213001946</v>
      </c>
      <c r="Y8" s="12">
        <v>2369557.0807503145</v>
      </c>
      <c r="Z8" s="10">
        <v>2.2270225791012499</v>
      </c>
      <c r="AA8" s="12">
        <v>67734.92708868155</v>
      </c>
      <c r="AB8" s="12">
        <v>2473143.6954936897</v>
      </c>
      <c r="AC8" s="10">
        <v>2.7388189053511618</v>
      </c>
    </row>
    <row r="9" spans="1:29">
      <c r="A9" s="26"/>
      <c r="B9" t="s">
        <v>51</v>
      </c>
      <c r="C9" s="12">
        <v>228079.76288409543</v>
      </c>
      <c r="D9" s="12">
        <v>1074297.3901499598</v>
      </c>
      <c r="E9" s="10">
        <v>21.230598247311953</v>
      </c>
      <c r="F9" s="12">
        <v>250757.62060984658</v>
      </c>
      <c r="G9" s="12">
        <v>1097629.8182132291</v>
      </c>
      <c r="H9" s="10">
        <v>22.845372497081122</v>
      </c>
      <c r="J9" s="12">
        <v>158227.43015366202</v>
      </c>
      <c r="K9" s="12">
        <v>1074297.3901499598</v>
      </c>
      <c r="L9" s="10">
        <v>14.728457092460706</v>
      </c>
      <c r="M9" s="12">
        <v>179760.48938627736</v>
      </c>
      <c r="N9" s="12">
        <v>1097629.8182132291</v>
      </c>
      <c r="O9" s="10">
        <v>16.377150693564388</v>
      </c>
      <c r="Q9" s="12">
        <v>98412.15235974743</v>
      </c>
      <c r="R9" s="12">
        <v>1074297.3901499598</v>
      </c>
      <c r="S9" s="10">
        <v>9.1606061098231084</v>
      </c>
      <c r="T9" s="12">
        <v>115651.83351676396</v>
      </c>
      <c r="U9" s="12">
        <v>1097629.8182132291</v>
      </c>
      <c r="V9" s="10">
        <v>10.536506169723705</v>
      </c>
      <c r="X9" s="12">
        <v>20933.225042518166</v>
      </c>
      <c r="Y9" s="12">
        <v>1074297.3901499598</v>
      </c>
      <c r="Z9" s="10">
        <v>1.9485503022208892</v>
      </c>
      <c r="AA9" s="12">
        <v>26667.269082981187</v>
      </c>
      <c r="AB9" s="12">
        <v>1097629.8182132291</v>
      </c>
      <c r="AC9" s="10">
        <v>2.4295321282717484</v>
      </c>
    </row>
    <row r="10" spans="1:29">
      <c r="A10" s="26"/>
      <c r="B10" t="s">
        <v>52</v>
      </c>
      <c r="C10" s="12">
        <v>25278.048784237864</v>
      </c>
      <c r="D10" s="12">
        <v>151334.62332275667</v>
      </c>
      <c r="E10" s="10">
        <v>16.70341408279484</v>
      </c>
      <c r="F10" s="12">
        <v>27833.536805174328</v>
      </c>
      <c r="G10" s="12">
        <v>152952.16479648062</v>
      </c>
      <c r="H10" s="10">
        <v>18.197543553705078</v>
      </c>
      <c r="J10" s="12">
        <v>16963.419943807807</v>
      </c>
      <c r="K10" s="12">
        <v>151334.62332275667</v>
      </c>
      <c r="L10" s="10">
        <v>11.209212783798538</v>
      </c>
      <c r="M10" s="12">
        <v>19379.60964923503</v>
      </c>
      <c r="N10" s="12">
        <v>152952.16479648062</v>
      </c>
      <c r="O10" s="10">
        <v>12.670372907125371</v>
      </c>
      <c r="Q10" s="12">
        <v>10221.516083848033</v>
      </c>
      <c r="R10" s="12">
        <v>151334.62332275667</v>
      </c>
      <c r="S10" s="10">
        <v>6.7542482079915356</v>
      </c>
      <c r="T10" s="12">
        <v>12150.703397913388</v>
      </c>
      <c r="U10" s="12">
        <v>152952.16479648062</v>
      </c>
      <c r="V10" s="10">
        <v>7.9441199240829388</v>
      </c>
      <c r="X10" s="12">
        <v>1968.8497862986162</v>
      </c>
      <c r="Y10" s="12">
        <v>151334.62332275667</v>
      </c>
      <c r="Z10" s="10">
        <v>1.3009909715766637</v>
      </c>
      <c r="AA10" s="12">
        <v>2659.4786740070913</v>
      </c>
      <c r="AB10" s="12">
        <v>152952.16479648062</v>
      </c>
      <c r="AC10" s="10">
        <v>1.738764977629323</v>
      </c>
    </row>
    <row r="11" spans="1:29">
      <c r="A11" s="26"/>
      <c r="B11" t="s">
        <v>53</v>
      </c>
      <c r="C11" s="12">
        <v>11651.096935488045</v>
      </c>
      <c r="D11" s="12">
        <v>107280.94181001742</v>
      </c>
      <c r="E11" s="10">
        <v>10.860360413428173</v>
      </c>
      <c r="F11" s="12">
        <v>13103.255163659194</v>
      </c>
      <c r="G11" s="12">
        <v>108898.52437496622</v>
      </c>
      <c r="H11" s="10">
        <v>12.03253693185157</v>
      </c>
      <c r="J11" s="12">
        <v>7206.3555276983952</v>
      </c>
      <c r="K11" s="12">
        <v>107280.94181001742</v>
      </c>
      <c r="L11" s="10">
        <v>6.7172746679089066</v>
      </c>
      <c r="M11" s="12">
        <v>8358.8488582209047</v>
      </c>
      <c r="N11" s="12">
        <v>108898.52437496622</v>
      </c>
      <c r="O11" s="10">
        <v>7.6758146230147188</v>
      </c>
      <c r="Q11" s="12">
        <v>4154.8197788280013</v>
      </c>
      <c r="R11" s="12">
        <v>107280.94181001742</v>
      </c>
      <c r="S11" s="10">
        <v>3.8728405145675584</v>
      </c>
      <c r="T11" s="12">
        <v>5000.0383290142445</v>
      </c>
      <c r="U11" s="12">
        <v>108898.52437496622</v>
      </c>
      <c r="V11" s="10">
        <v>4.5914656398812159</v>
      </c>
      <c r="X11" s="12">
        <v>776.24947394499009</v>
      </c>
      <c r="Y11" s="12">
        <v>107280.94181001742</v>
      </c>
      <c r="Z11" s="10">
        <v>0.72356698295922983</v>
      </c>
      <c r="AA11" s="12">
        <v>1120.0052731798339</v>
      </c>
      <c r="AB11" s="12">
        <v>108898.52437496622</v>
      </c>
      <c r="AC11" s="10">
        <v>1.0284852614929487</v>
      </c>
    </row>
    <row r="12" spans="1:29">
      <c r="A12" s="98"/>
      <c r="B12" s="97" t="s">
        <v>24</v>
      </c>
      <c r="C12" s="7"/>
      <c r="D12" s="7"/>
      <c r="E12" s="7">
        <v>0.76028689758059986</v>
      </c>
      <c r="F12" s="7"/>
      <c r="G12" s="7"/>
      <c r="H12" s="7">
        <v>0.8029825780755353</v>
      </c>
      <c r="I12" s="7"/>
      <c r="J12" s="7"/>
      <c r="K12" s="7"/>
      <c r="L12" s="7">
        <v>0.6683072640370088</v>
      </c>
      <c r="M12" s="7"/>
      <c r="N12" s="7"/>
      <c r="O12" s="7">
        <v>0.71482486642978316</v>
      </c>
      <c r="P12" s="7"/>
      <c r="Q12" s="7"/>
      <c r="R12" s="7"/>
      <c r="S12" s="7">
        <v>0.59335108910895207</v>
      </c>
      <c r="T12" s="7"/>
      <c r="U12" s="7"/>
      <c r="V12" s="7">
        <v>0.64768851704489794</v>
      </c>
      <c r="W12" s="7"/>
      <c r="X12" s="7"/>
      <c r="Y12" s="7"/>
      <c r="Z12" s="7">
        <v>0.45016680548971855</v>
      </c>
      <c r="AA12" s="7"/>
      <c r="AB12" s="7"/>
      <c r="AC12" s="7">
        <v>0.55642209597452408</v>
      </c>
    </row>
    <row r="13" spans="1:29">
      <c r="A13" s="26"/>
    </row>
    <row r="14" spans="1:29">
      <c r="A14" s="48" t="s">
        <v>54</v>
      </c>
      <c r="B14" t="s">
        <v>49</v>
      </c>
      <c r="C14" s="12">
        <v>482655.86942859908</v>
      </c>
      <c r="D14" s="12">
        <v>3398606.4845895157</v>
      </c>
      <c r="E14" s="10">
        <v>14.201581489858611</v>
      </c>
      <c r="F14" s="12">
        <v>543376.2322505014</v>
      </c>
      <c r="G14" s="12">
        <v>3650195.5029972377</v>
      </c>
      <c r="H14" s="10">
        <v>14.886222718874262</v>
      </c>
      <c r="J14" s="12">
        <v>338634.49966659385</v>
      </c>
      <c r="K14" s="12">
        <v>3398606.4845895157</v>
      </c>
      <c r="L14" s="10">
        <v>9.9639220133923256</v>
      </c>
      <c r="M14" s="12">
        <v>388330.55900270538</v>
      </c>
      <c r="N14" s="12">
        <v>3650195.5029972377</v>
      </c>
      <c r="O14" s="10">
        <v>10.638623566432006</v>
      </c>
      <c r="Q14" s="12">
        <v>219866.51150430724</v>
      </c>
      <c r="R14" s="12">
        <v>3398606.4845895157</v>
      </c>
      <c r="S14" s="10">
        <v>6.4693135995961812</v>
      </c>
      <c r="T14" s="12">
        <v>255703.37333173249</v>
      </c>
      <c r="U14" s="12">
        <v>3650195.5029972377</v>
      </c>
      <c r="V14" s="10">
        <v>7.0051966565015515</v>
      </c>
      <c r="X14" s="12">
        <v>54814.309238219168</v>
      </c>
      <c r="Y14" s="12">
        <v>3398606.4845895157</v>
      </c>
      <c r="Z14" s="10">
        <v>1.6128466030641275</v>
      </c>
      <c r="AA14" s="12">
        <v>67403.292095549099</v>
      </c>
      <c r="AB14" s="12">
        <v>3650195.5029972377</v>
      </c>
      <c r="AC14" s="10">
        <v>1.8465666302038646</v>
      </c>
    </row>
    <row r="15" spans="1:29">
      <c r="A15" s="26"/>
      <c r="B15" t="s">
        <v>50</v>
      </c>
      <c r="C15" s="12">
        <v>182312.73524425476</v>
      </c>
      <c r="D15" s="12">
        <v>781944.64429463982</v>
      </c>
      <c r="E15" s="10">
        <v>23.31529943640852</v>
      </c>
      <c r="F15" s="12">
        <v>202133.51471391937</v>
      </c>
      <c r="G15" s="12">
        <v>813092.01863092033</v>
      </c>
      <c r="H15" s="10">
        <v>24.859857197254332</v>
      </c>
      <c r="J15" s="12">
        <v>130264.79664874671</v>
      </c>
      <c r="K15" s="12">
        <v>781944.64429463982</v>
      </c>
      <c r="L15" s="10">
        <v>16.659081636942886</v>
      </c>
      <c r="M15" s="12">
        <v>148598.75051966935</v>
      </c>
      <c r="N15" s="12">
        <v>813092.01863092033</v>
      </c>
      <c r="O15" s="10">
        <v>18.275760567651258</v>
      </c>
      <c r="Q15" s="12">
        <v>83267.471935557027</v>
      </c>
      <c r="R15" s="12">
        <v>781944.64429463982</v>
      </c>
      <c r="S15" s="10">
        <v>10.648768112053403</v>
      </c>
      <c r="T15" s="12">
        <v>97767.8178159456</v>
      </c>
      <c r="U15" s="12">
        <v>813092.01863092033</v>
      </c>
      <c r="V15" s="10">
        <v>12.024200899249569</v>
      </c>
      <c r="X15" s="12">
        <v>18923.502479547486</v>
      </c>
      <c r="Y15" s="12">
        <v>781944.64429463982</v>
      </c>
      <c r="Z15" s="10">
        <v>2.4200565369454767</v>
      </c>
      <c r="AA15" s="12">
        <v>23792.745042937757</v>
      </c>
      <c r="AB15" s="12">
        <v>813092.01863092033</v>
      </c>
      <c r="AC15" s="10">
        <v>2.9262057058437057</v>
      </c>
    </row>
    <row r="16" spans="1:29">
      <c r="A16" s="26"/>
      <c r="B16" t="s">
        <v>51</v>
      </c>
      <c r="C16" s="12">
        <v>56935.093224612763</v>
      </c>
      <c r="D16" s="12">
        <v>225297.8263751847</v>
      </c>
      <c r="E16" s="10">
        <v>25.271035296097221</v>
      </c>
      <c r="F16" s="12">
        <v>61479.058413032872</v>
      </c>
      <c r="G16" s="12">
        <v>225443.29469509725</v>
      </c>
      <c r="H16" s="10">
        <v>27.270298057070519</v>
      </c>
      <c r="J16" s="12">
        <v>40016.654267043414</v>
      </c>
      <c r="K16" s="12">
        <v>225297.8263751847</v>
      </c>
      <c r="L16" s="10">
        <v>17.76166903643551</v>
      </c>
      <c r="M16" s="12">
        <v>44634.950134577295</v>
      </c>
      <c r="N16" s="12">
        <v>225443.29469509725</v>
      </c>
      <c r="O16" s="10">
        <v>19.79874814859507</v>
      </c>
      <c r="Q16" s="12">
        <v>25302.796090703876</v>
      </c>
      <c r="R16" s="12">
        <v>225297.8263751847</v>
      </c>
      <c r="S16" s="10">
        <v>11.230821219094921</v>
      </c>
      <c r="T16" s="12">
        <v>29020.791855240761</v>
      </c>
      <c r="U16" s="12">
        <v>225443.29469509725</v>
      </c>
      <c r="V16" s="10">
        <v>12.872767803757561</v>
      </c>
      <c r="X16" s="12">
        <v>5553.4784316175655</v>
      </c>
      <c r="Y16" s="12">
        <v>225297.8263751847</v>
      </c>
      <c r="Z16" s="10">
        <v>2.4649498492583994</v>
      </c>
      <c r="AA16" s="12">
        <v>6844.9658986594713</v>
      </c>
      <c r="AB16" s="12">
        <v>225443.29469509725</v>
      </c>
      <c r="AC16" s="10">
        <v>3.0362250994943119</v>
      </c>
    </row>
    <row r="17" spans="1:29">
      <c r="A17" s="26"/>
      <c r="B17" t="s">
        <v>52</v>
      </c>
      <c r="C17" s="12">
        <v>3083.9492962741347</v>
      </c>
      <c r="D17" s="12">
        <v>14439.560897983085</v>
      </c>
      <c r="E17" s="10">
        <v>21.35763904499963</v>
      </c>
      <c r="F17" s="12">
        <v>3232.2013812070363</v>
      </c>
      <c r="G17" s="12">
        <v>13840.369893949317</v>
      </c>
      <c r="H17" s="10">
        <v>23.353432068459952</v>
      </c>
      <c r="J17" s="12">
        <v>2111.0691177489198</v>
      </c>
      <c r="K17" s="12">
        <v>14439.560897983085</v>
      </c>
      <c r="L17" s="10">
        <v>14.620036804885068</v>
      </c>
      <c r="M17" s="12">
        <v>2308.0243111572331</v>
      </c>
      <c r="N17" s="12">
        <v>13840.369893949317</v>
      </c>
      <c r="O17" s="10">
        <v>16.676030545731635</v>
      </c>
      <c r="Q17" s="12">
        <v>1315.7655013503115</v>
      </c>
      <c r="R17" s="12">
        <v>14439.560897983085</v>
      </c>
      <c r="S17" s="10">
        <v>9.1122265465433738</v>
      </c>
      <c r="T17" s="12">
        <v>1465.8594142353961</v>
      </c>
      <c r="U17" s="12">
        <v>13840.369893949317</v>
      </c>
      <c r="V17" s="10">
        <v>10.591186691305376</v>
      </c>
      <c r="X17" s="12">
        <v>259.44427660603515</v>
      </c>
      <c r="Y17" s="12">
        <v>14439.560897983085</v>
      </c>
      <c r="Z17" s="10">
        <v>1.7967601538511762</v>
      </c>
      <c r="AA17" s="12">
        <v>322.52610214864944</v>
      </c>
      <c r="AB17" s="12">
        <v>13840.369893949317</v>
      </c>
      <c r="AC17" s="10">
        <v>2.3303286300870489</v>
      </c>
    </row>
    <row r="18" spans="1:29">
      <c r="A18" s="26"/>
      <c r="B18" t="s">
        <v>53</v>
      </c>
      <c r="C18" s="12">
        <v>457.35280625923718</v>
      </c>
      <c r="D18" s="12">
        <v>2850.4838426765327</v>
      </c>
      <c r="E18" s="10">
        <v>16.044742980538853</v>
      </c>
      <c r="F18" s="12">
        <v>471.99324133941366</v>
      </c>
      <c r="G18" s="12">
        <v>2746.8137827957844</v>
      </c>
      <c r="H18" s="10">
        <v>17.183299584983356</v>
      </c>
      <c r="J18" s="12">
        <v>308.98029986720564</v>
      </c>
      <c r="K18" s="12">
        <v>2850.4838426765327</v>
      </c>
      <c r="L18" s="10">
        <v>10.839573802919048</v>
      </c>
      <c r="M18" s="12">
        <v>328.71603189069094</v>
      </c>
      <c r="N18" s="12">
        <v>2746.8137827957844</v>
      </c>
      <c r="O18" s="10">
        <v>11.967175712804037</v>
      </c>
      <c r="Q18" s="12">
        <v>187.4549680815642</v>
      </c>
      <c r="R18" s="12">
        <v>2850.4838426765327</v>
      </c>
      <c r="S18" s="10">
        <v>6.5762508552073982</v>
      </c>
      <c r="T18" s="12">
        <v>208.15758284575386</v>
      </c>
      <c r="U18" s="12">
        <v>2746.8137827957844</v>
      </c>
      <c r="V18" s="10">
        <v>7.5781468750999643</v>
      </c>
      <c r="X18" s="12">
        <v>34.265574009736525</v>
      </c>
      <c r="Y18" s="12">
        <v>2850.4838426765327</v>
      </c>
      <c r="Z18" s="10">
        <v>1.2020967632485162</v>
      </c>
      <c r="AA18" s="12">
        <v>40.470860705028386</v>
      </c>
      <c r="AB18" s="12">
        <v>2746.8137827957844</v>
      </c>
      <c r="AC18" s="10">
        <v>1.4733747499925534</v>
      </c>
    </row>
    <row r="19" spans="1:29">
      <c r="A19" s="98"/>
      <c r="B19" s="97" t="s">
        <v>24</v>
      </c>
      <c r="C19" s="13"/>
      <c r="D19" s="13"/>
      <c r="E19" s="13">
        <v>1.1297856504218526</v>
      </c>
      <c r="F19" s="13"/>
      <c r="G19" s="13"/>
      <c r="H19" s="13">
        <v>1.1543089143222764</v>
      </c>
      <c r="I19" s="13"/>
      <c r="J19" s="13"/>
      <c r="K19" s="13"/>
      <c r="L19" s="13">
        <v>1.0878822403818271</v>
      </c>
      <c r="M19" s="13"/>
      <c r="N19" s="13"/>
      <c r="O19" s="13">
        <v>1.1248800785248201</v>
      </c>
      <c r="P19" s="13"/>
      <c r="Q19" s="13"/>
      <c r="R19" s="13"/>
      <c r="S19" s="13">
        <v>1.0165299229918134</v>
      </c>
      <c r="T19" s="13"/>
      <c r="U19" s="13"/>
      <c r="V19" s="13">
        <v>1.0817893125193931</v>
      </c>
      <c r="W19" s="13"/>
      <c r="X19" s="13"/>
      <c r="Y19" s="13"/>
      <c r="Z19" s="13">
        <v>0.74532615870891983</v>
      </c>
      <c r="AA19" s="13"/>
      <c r="AB19" s="13"/>
      <c r="AC19" s="13">
        <v>0.79789958612535405</v>
      </c>
    </row>
    <row r="20" spans="1:29">
      <c r="A20" s="49"/>
    </row>
    <row r="21" spans="1:29">
      <c r="A21" s="48" t="s">
        <v>55</v>
      </c>
      <c r="B21" t="s">
        <v>49</v>
      </c>
      <c r="C21" s="12">
        <v>389592.69939548126</v>
      </c>
      <c r="D21" s="12">
        <v>2927391.7877637637</v>
      </c>
      <c r="E21" s="10">
        <v>13.308526075120659</v>
      </c>
      <c r="F21" s="12">
        <v>444072.14173888444</v>
      </c>
      <c r="G21" s="12">
        <v>3201828.6611278341</v>
      </c>
      <c r="H21" s="10">
        <v>13.869328709877355</v>
      </c>
      <c r="J21" s="12">
        <v>273323.77836890961</v>
      </c>
      <c r="K21" s="12">
        <v>2927391.7877637637</v>
      </c>
      <c r="L21" s="10">
        <v>9.3367679553990204</v>
      </c>
      <c r="M21" s="12">
        <v>317155.53707174241</v>
      </c>
      <c r="N21" s="12">
        <v>3201828.6611278341</v>
      </c>
      <c r="O21" s="10">
        <v>9.9054499986899796</v>
      </c>
      <c r="Q21" s="12">
        <v>178181.88315100773</v>
      </c>
      <c r="R21" s="12">
        <v>2927391.7877637637</v>
      </c>
      <c r="S21" s="10">
        <v>6.08671117736246</v>
      </c>
      <c r="T21" s="12">
        <v>208859.18664922522</v>
      </c>
      <c r="U21" s="12">
        <v>3201828.6611278341</v>
      </c>
      <c r="V21" s="10">
        <v>6.5231219017089819</v>
      </c>
      <c r="X21" s="12">
        <v>45619.265328203197</v>
      </c>
      <c r="Y21" s="12">
        <v>2927391.7877637637</v>
      </c>
      <c r="Z21" s="10">
        <v>1.5583587246123889</v>
      </c>
      <c r="AA21" s="12">
        <v>55556.369261000873</v>
      </c>
      <c r="AB21" s="12">
        <v>3201828.6611278341</v>
      </c>
      <c r="AC21" s="10">
        <v>1.735144979351622</v>
      </c>
    </row>
    <row r="22" spans="1:29">
      <c r="A22" s="26"/>
      <c r="B22" t="s">
        <v>50</v>
      </c>
      <c r="C22" s="12">
        <v>139422.87550729254</v>
      </c>
      <c r="D22" s="12">
        <v>629423.47860378202</v>
      </c>
      <c r="E22" s="10">
        <v>22.150885730631973</v>
      </c>
      <c r="F22" s="12">
        <v>157037.48397631251</v>
      </c>
      <c r="G22" s="12">
        <v>655457.01776323479</v>
      </c>
      <c r="H22" s="10">
        <v>23.958471680142697</v>
      </c>
      <c r="J22" s="12">
        <v>98362.468908438634</v>
      </c>
      <c r="K22" s="12">
        <v>629423.47860378202</v>
      </c>
      <c r="L22" s="10">
        <v>15.627391136827478</v>
      </c>
      <c r="M22" s="12">
        <v>114375.34114617306</v>
      </c>
      <c r="N22" s="12">
        <v>655457.01776323479</v>
      </c>
      <c r="O22" s="10">
        <v>17.449708836207456</v>
      </c>
      <c r="Q22" s="12">
        <v>62028.757793296783</v>
      </c>
      <c r="R22" s="12">
        <v>629423.47860378202</v>
      </c>
      <c r="S22" s="10">
        <v>9.8548528775717124</v>
      </c>
      <c r="T22" s="12">
        <v>74672.637373442791</v>
      </c>
      <c r="U22" s="12">
        <v>655457.01776323479</v>
      </c>
      <c r="V22" s="10">
        <v>11.392453715464859</v>
      </c>
      <c r="X22" s="12">
        <v>13827.705218190316</v>
      </c>
      <c r="Y22" s="12">
        <v>629423.47860378202</v>
      </c>
      <c r="Z22" s="10">
        <v>2.1968842422058374</v>
      </c>
      <c r="AA22" s="12">
        <v>17834.994546449387</v>
      </c>
      <c r="AB22" s="12">
        <v>655457.01776323479</v>
      </c>
      <c r="AC22" s="10">
        <v>2.7210013872933727</v>
      </c>
    </row>
    <row r="23" spans="1:29">
      <c r="A23" s="26"/>
      <c r="B23" t="s">
        <v>51</v>
      </c>
      <c r="C23" s="12">
        <v>34297.810465760187</v>
      </c>
      <c r="D23" s="12">
        <v>127458.726610971</v>
      </c>
      <c r="E23" s="10">
        <v>26.908954276974555</v>
      </c>
      <c r="F23" s="12">
        <v>37266.922967532657</v>
      </c>
      <c r="G23" s="12">
        <v>127332.49120814588</v>
      </c>
      <c r="H23" s="10">
        <v>29.267410551650759</v>
      </c>
      <c r="J23" s="12">
        <v>24396.924728379872</v>
      </c>
      <c r="K23" s="12">
        <v>127458.726610971</v>
      </c>
      <c r="L23" s="10">
        <v>19.141039124644692</v>
      </c>
      <c r="M23" s="12">
        <v>27565.452103819462</v>
      </c>
      <c r="N23" s="12">
        <v>127332.49120814588</v>
      </c>
      <c r="O23" s="10">
        <v>21.648403987289626</v>
      </c>
      <c r="Q23" s="12">
        <v>15424.76602080068</v>
      </c>
      <c r="R23" s="12">
        <v>127458.726610971</v>
      </c>
      <c r="S23" s="10">
        <v>12.101773202144162</v>
      </c>
      <c r="T23" s="12">
        <v>18110.843220431962</v>
      </c>
      <c r="U23" s="12">
        <v>127332.49120814588</v>
      </c>
      <c r="V23" s="10">
        <v>14.223269370287284</v>
      </c>
      <c r="X23" s="12">
        <v>3480.0645175308205</v>
      </c>
      <c r="Y23" s="12">
        <v>127458.726610971</v>
      </c>
      <c r="Z23" s="10">
        <v>2.7303462148595434</v>
      </c>
      <c r="AA23" s="12">
        <v>4312.4318031263729</v>
      </c>
      <c r="AB23" s="12">
        <v>127332.49120814588</v>
      </c>
      <c r="AC23" s="10">
        <v>3.3867489453866058</v>
      </c>
    </row>
    <row r="24" spans="1:29">
      <c r="A24" s="26"/>
      <c r="B24" t="s">
        <v>52</v>
      </c>
      <c r="C24" s="12">
        <v>506.61463146601812</v>
      </c>
      <c r="D24" s="12">
        <v>1524.007021483003</v>
      </c>
      <c r="E24" s="10">
        <v>33.242276730000512</v>
      </c>
      <c r="F24" s="12">
        <v>542.45131727051364</v>
      </c>
      <c r="G24" s="12">
        <v>1465.8299007856749</v>
      </c>
      <c r="H24" s="10">
        <v>37.006430076215764</v>
      </c>
      <c r="J24" s="12">
        <v>360.8279942719148</v>
      </c>
      <c r="K24" s="12">
        <v>1524.007021483003</v>
      </c>
      <c r="L24" s="10">
        <v>23.676268493881022</v>
      </c>
      <c r="M24" s="12">
        <v>399.66967826510012</v>
      </c>
      <c r="N24" s="12">
        <v>1465.8299007856749</v>
      </c>
      <c r="O24" s="10">
        <v>27.265761058010884</v>
      </c>
      <c r="Q24" s="12">
        <v>225.59303489479774</v>
      </c>
      <c r="R24" s="12">
        <v>1524.007021483003</v>
      </c>
      <c r="S24" s="10">
        <v>14.802624378677361</v>
      </c>
      <c r="T24" s="12">
        <v>261.3327569000088</v>
      </c>
      <c r="U24" s="12">
        <v>1465.8299007856749</v>
      </c>
      <c r="V24" s="10">
        <v>17.828313964665082</v>
      </c>
      <c r="X24" s="12">
        <v>39.964936075667794</v>
      </c>
      <c r="Y24" s="12">
        <v>1524.007021483003</v>
      </c>
      <c r="Z24" s="10">
        <v>2.6223590516517521</v>
      </c>
      <c r="AA24" s="12">
        <v>53.204389423378352</v>
      </c>
      <c r="AB24" s="12">
        <v>1465.8299007856749</v>
      </c>
      <c r="AC24" s="10">
        <v>3.6296427979031645</v>
      </c>
    </row>
    <row r="25" spans="1:29" s="68" customFormat="1">
      <c r="A25" s="79"/>
      <c r="B25" s="8" t="s">
        <v>53</v>
      </c>
      <c r="C25" s="12" t="s">
        <v>62</v>
      </c>
      <c r="D25" s="12" t="s">
        <v>62</v>
      </c>
      <c r="E25" s="10" t="s">
        <v>62</v>
      </c>
      <c r="F25" s="12" t="s">
        <v>62</v>
      </c>
      <c r="G25" s="12" t="s">
        <v>62</v>
      </c>
      <c r="H25" s="10" t="s">
        <v>62</v>
      </c>
      <c r="J25" s="12" t="s">
        <v>62</v>
      </c>
      <c r="K25" s="12" t="s">
        <v>62</v>
      </c>
      <c r="L25" s="10" t="s">
        <v>62</v>
      </c>
      <c r="M25" s="12" t="s">
        <v>62</v>
      </c>
      <c r="N25" s="12" t="s">
        <v>62</v>
      </c>
      <c r="O25" s="10" t="s">
        <v>62</v>
      </c>
      <c r="Q25" s="12" t="s">
        <v>62</v>
      </c>
      <c r="R25" s="12" t="s">
        <v>62</v>
      </c>
      <c r="S25" s="10" t="s">
        <v>62</v>
      </c>
      <c r="T25" s="12" t="s">
        <v>62</v>
      </c>
      <c r="U25" s="12" t="s">
        <v>62</v>
      </c>
      <c r="V25" s="10" t="s">
        <v>62</v>
      </c>
      <c r="X25" s="12" t="s">
        <v>62</v>
      </c>
      <c r="Y25" s="12" t="s">
        <v>62</v>
      </c>
      <c r="Z25" s="10" t="s">
        <v>62</v>
      </c>
      <c r="AA25" s="12" t="s">
        <v>62</v>
      </c>
      <c r="AB25" s="12" t="s">
        <v>62</v>
      </c>
      <c r="AC25" s="10" t="s">
        <v>62</v>
      </c>
    </row>
    <row r="26" spans="1:29">
      <c r="A26" s="98"/>
      <c r="B26" s="97" t="s">
        <v>87</v>
      </c>
      <c r="C26" s="13"/>
      <c r="D26" s="13"/>
      <c r="E26" s="13">
        <v>2.4978180560614129</v>
      </c>
      <c r="F26" s="13"/>
      <c r="G26" s="13"/>
      <c r="H26" s="13">
        <v>2.6682207084659262</v>
      </c>
      <c r="I26" s="13"/>
      <c r="J26" s="13"/>
      <c r="K26" s="13"/>
      <c r="L26" s="13">
        <v>2.5358098869952244</v>
      </c>
      <c r="M26" s="13"/>
      <c r="N26" s="13"/>
      <c r="O26" s="13">
        <v>2.7526019576714686</v>
      </c>
      <c r="P26" s="13"/>
      <c r="Q26" s="13"/>
      <c r="R26" s="13"/>
      <c r="S26" s="13">
        <v>2.4319577432441517</v>
      </c>
      <c r="T26" s="13"/>
      <c r="U26" s="13"/>
      <c r="V26" s="13">
        <v>2.7330953235741724</v>
      </c>
      <c r="W26" s="13"/>
      <c r="X26" s="13"/>
      <c r="Y26" s="13"/>
      <c r="Z26" s="13">
        <v>1.6827698335657679</v>
      </c>
      <c r="AA26" s="13"/>
      <c r="AB26" s="13"/>
      <c r="AC26" s="13">
        <v>2.0918383426723608</v>
      </c>
    </row>
    <row r="27" spans="1:29">
      <c r="A27" s="49"/>
    </row>
    <row r="28" spans="1:29">
      <c r="A28" s="48" t="s">
        <v>56</v>
      </c>
      <c r="B28" t="s">
        <v>49</v>
      </c>
      <c r="C28" s="12">
        <v>264162.53021646076</v>
      </c>
      <c r="D28" s="12">
        <v>1809382.9210837039</v>
      </c>
      <c r="E28" s="10">
        <v>14.599592332740954</v>
      </c>
      <c r="F28" s="12">
        <v>303157.25139029941</v>
      </c>
      <c r="G28" s="12">
        <v>1966860.4836624516</v>
      </c>
      <c r="H28" s="10">
        <v>15.413256502352231</v>
      </c>
      <c r="J28" s="12">
        <v>186396.71833982569</v>
      </c>
      <c r="K28" s="12">
        <v>1809382.9210837039</v>
      </c>
      <c r="L28" s="10">
        <v>10.301673358792735</v>
      </c>
      <c r="M28" s="12">
        <v>217250.64951066906</v>
      </c>
      <c r="N28" s="12">
        <v>1966860.4836624516</v>
      </c>
      <c r="O28" s="10">
        <v>11.045554644838406</v>
      </c>
      <c r="Q28" s="12">
        <v>120646.41845197405</v>
      </c>
      <c r="R28" s="12">
        <v>1809382.9210837039</v>
      </c>
      <c r="S28" s="10">
        <v>6.6678212249132214</v>
      </c>
      <c r="T28" s="12">
        <v>143582.08782128093</v>
      </c>
      <c r="U28" s="12">
        <v>1966860.4836624516</v>
      </c>
      <c r="V28" s="10">
        <v>7.3000646977217007</v>
      </c>
      <c r="X28" s="12">
        <v>27948.86718993714</v>
      </c>
      <c r="Y28" s="12">
        <v>1809382.9210837039</v>
      </c>
      <c r="Z28" s="10">
        <v>1.5446629270269427</v>
      </c>
      <c r="AA28" s="12">
        <v>36661.492727324345</v>
      </c>
      <c r="AB28" s="12">
        <v>1966860.4836624516</v>
      </c>
      <c r="AC28" s="10">
        <v>1.8639600028497045</v>
      </c>
    </row>
    <row r="29" spans="1:29">
      <c r="A29" s="26"/>
      <c r="B29" t="s">
        <v>50</v>
      </c>
      <c r="C29" s="12">
        <v>113855.42654373161</v>
      </c>
      <c r="D29" s="12">
        <v>529397.0272109271</v>
      </c>
      <c r="E29" s="10">
        <v>21.506623704248401</v>
      </c>
      <c r="F29" s="12">
        <v>127792.61149037705</v>
      </c>
      <c r="G29" s="12">
        <v>556246.83466434188</v>
      </c>
      <c r="H29" s="10">
        <v>22.974083361299741</v>
      </c>
      <c r="J29" s="12">
        <v>80716.40122054622</v>
      </c>
      <c r="K29" s="12">
        <v>529397.0272109271</v>
      </c>
      <c r="L29" s="10">
        <v>15.246855775861103</v>
      </c>
      <c r="M29" s="12">
        <v>92669.979271572985</v>
      </c>
      <c r="N29" s="12">
        <v>556246.83466434188</v>
      </c>
      <c r="O29" s="10">
        <v>16.659866357260832</v>
      </c>
      <c r="Q29" s="12">
        <v>51195.471290244968</v>
      </c>
      <c r="R29" s="12">
        <v>529397.0272109271</v>
      </c>
      <c r="S29" s="10">
        <v>9.6705248913018949</v>
      </c>
      <c r="T29" s="12">
        <v>60546.2317903402</v>
      </c>
      <c r="U29" s="12">
        <v>556246.83466434188</v>
      </c>
      <c r="V29" s="10">
        <v>10.884777767207582</v>
      </c>
      <c r="X29" s="12">
        <v>10951.399659779481</v>
      </c>
      <c r="Y29" s="12">
        <v>529397.0272109271</v>
      </c>
      <c r="Z29" s="10">
        <v>2.0686552996860947</v>
      </c>
      <c r="AA29" s="12">
        <v>14537.955864594318</v>
      </c>
      <c r="AB29" s="12">
        <v>556246.83466434188</v>
      </c>
      <c r="AC29" s="10">
        <v>2.6135799718064034</v>
      </c>
    </row>
    <row r="30" spans="1:29">
      <c r="A30" s="26"/>
      <c r="B30" t="s">
        <v>51</v>
      </c>
      <c r="C30" s="12">
        <v>65598.90029422236</v>
      </c>
      <c r="D30" s="12">
        <v>370635.0939409245</v>
      </c>
      <c r="E30" s="10">
        <v>17.699052617148599</v>
      </c>
      <c r="F30" s="12">
        <v>73366.137329073608</v>
      </c>
      <c r="G30" s="12">
        <v>384503.54139064584</v>
      </c>
      <c r="H30" s="10">
        <v>19.0807442406715</v>
      </c>
      <c r="J30" s="12">
        <v>44906.775422426465</v>
      </c>
      <c r="K30" s="12">
        <v>370635.0939409245</v>
      </c>
      <c r="L30" s="10">
        <v>12.116169287947717</v>
      </c>
      <c r="M30" s="12">
        <v>51840.90772380316</v>
      </c>
      <c r="N30" s="12">
        <v>384503.54139064584</v>
      </c>
      <c r="O30" s="10">
        <v>13.482556632978865</v>
      </c>
      <c r="Q30" s="12">
        <v>27673.508561670995</v>
      </c>
      <c r="R30" s="12">
        <v>370635.0939409245</v>
      </c>
      <c r="S30" s="10">
        <v>7.4665105960208589</v>
      </c>
      <c r="T30" s="12">
        <v>33097.657778258857</v>
      </c>
      <c r="U30" s="12">
        <v>384503.54139064584</v>
      </c>
      <c r="V30" s="10">
        <v>8.6078941324060469</v>
      </c>
      <c r="X30" s="12">
        <v>5586.1968597035675</v>
      </c>
      <c r="Y30" s="12">
        <v>370635.0939409245</v>
      </c>
      <c r="Z30" s="10">
        <v>1.507195878378951</v>
      </c>
      <c r="AA30" s="12">
        <v>7403.1089328817143</v>
      </c>
      <c r="AB30" s="12">
        <v>384503.54139064584</v>
      </c>
      <c r="AC30" s="10">
        <v>1.9253682049602614</v>
      </c>
    </row>
    <row r="31" spans="1:29">
      <c r="A31" s="26"/>
      <c r="B31" t="s">
        <v>52</v>
      </c>
      <c r="C31" s="12">
        <v>6607.3439113280692</v>
      </c>
      <c r="D31" s="12">
        <v>38272.31640733625</v>
      </c>
      <c r="E31" s="10">
        <v>17.264029281649481</v>
      </c>
      <c r="F31" s="12">
        <v>7308.4114315801889</v>
      </c>
      <c r="G31" s="12">
        <v>38042.496805540439</v>
      </c>
      <c r="H31" s="10">
        <v>19.211177092129784</v>
      </c>
      <c r="J31" s="12">
        <v>4450.4861232846506</v>
      </c>
      <c r="K31" s="12">
        <v>38272.31640733625</v>
      </c>
      <c r="L31" s="10">
        <v>11.628473374638899</v>
      </c>
      <c r="M31" s="12">
        <v>5129.5449310172544</v>
      </c>
      <c r="N31" s="12">
        <v>38042.496805540439</v>
      </c>
      <c r="O31" s="10">
        <v>13.483723103763781</v>
      </c>
      <c r="Q31" s="12">
        <v>2669.0035470994208</v>
      </c>
      <c r="R31" s="12">
        <v>38272.31640733625</v>
      </c>
      <c r="S31" s="10">
        <v>6.9737183364940298</v>
      </c>
      <c r="T31" s="12">
        <v>3208.1027087882917</v>
      </c>
      <c r="U31" s="12">
        <v>38042.496805540439</v>
      </c>
      <c r="V31" s="10">
        <v>8.4329446754952997</v>
      </c>
      <c r="X31" s="12">
        <v>460.13780019646998</v>
      </c>
      <c r="Y31" s="12">
        <v>38272.31640733625</v>
      </c>
      <c r="Z31" s="10">
        <v>1.2022731921924334</v>
      </c>
      <c r="AA31" s="12">
        <v>648.803868074099</v>
      </c>
      <c r="AB31" s="12">
        <v>38042.496805540439</v>
      </c>
      <c r="AC31" s="10">
        <v>1.7054713085488342</v>
      </c>
    </row>
    <row r="32" spans="1:29">
      <c r="A32" s="26"/>
      <c r="B32" t="s">
        <v>53</v>
      </c>
      <c r="C32" s="12">
        <v>4007.7990342572011</v>
      </c>
      <c r="D32" s="12">
        <v>27953.641357108285</v>
      </c>
      <c r="E32" s="10">
        <v>14.337305766563627</v>
      </c>
      <c r="F32" s="12">
        <v>4323.5883586698092</v>
      </c>
      <c r="G32" s="12">
        <v>27965.64347701977</v>
      </c>
      <c r="H32" s="10">
        <v>15.460357142229302</v>
      </c>
      <c r="J32" s="12">
        <v>2621.6188939169538</v>
      </c>
      <c r="K32" s="12">
        <v>27953.641357108285</v>
      </c>
      <c r="L32" s="10">
        <v>9.3784522038675533</v>
      </c>
      <c r="M32" s="12">
        <v>2938.9185629375561</v>
      </c>
      <c r="N32" s="12">
        <v>27965.64347701977</v>
      </c>
      <c r="O32" s="10">
        <v>10.509032503945621</v>
      </c>
      <c r="Q32" s="12">
        <v>1604.5981490105623</v>
      </c>
      <c r="R32" s="12">
        <v>27953.641357108285</v>
      </c>
      <c r="S32" s="10">
        <v>5.7402115470817963</v>
      </c>
      <c r="T32" s="12">
        <v>1822.9199013317825</v>
      </c>
      <c r="U32" s="12">
        <v>27965.64347701977</v>
      </c>
      <c r="V32" s="10">
        <v>6.5184264500465785</v>
      </c>
      <c r="X32" s="12">
        <v>319.39849038332869</v>
      </c>
      <c r="Y32" s="12">
        <v>27953.641357108285</v>
      </c>
      <c r="Z32" s="10">
        <v>1.1426006590805367</v>
      </c>
      <c r="AA32" s="12">
        <v>442.63860712551161</v>
      </c>
      <c r="AB32" s="12">
        <v>27965.64347701977</v>
      </c>
      <c r="AC32" s="10">
        <v>1.5827942864581013</v>
      </c>
    </row>
    <row r="33" spans="1:29">
      <c r="A33" s="98"/>
      <c r="B33" s="97" t="s">
        <v>24</v>
      </c>
      <c r="C33" s="13"/>
      <c r="D33" s="13"/>
      <c r="E33" s="13">
        <v>0.98203466506464532</v>
      </c>
      <c r="F33" s="13"/>
      <c r="G33" s="13"/>
      <c r="H33" s="13">
        <v>1.0030558525948026</v>
      </c>
      <c r="I33" s="13"/>
      <c r="J33" s="13"/>
      <c r="K33" s="13"/>
      <c r="L33" s="13">
        <v>0.9103814377751368</v>
      </c>
      <c r="M33" s="13"/>
      <c r="N33" s="13"/>
      <c r="O33" s="13">
        <v>0.95142641921168691</v>
      </c>
      <c r="P33" s="13"/>
      <c r="Q33" s="13"/>
      <c r="R33" s="13"/>
      <c r="S33" s="13">
        <v>0.86088264118936431</v>
      </c>
      <c r="T33" s="13"/>
      <c r="U33" s="13"/>
      <c r="V33" s="13">
        <v>0.8929272163958949</v>
      </c>
      <c r="W33" s="13"/>
      <c r="X33" s="13"/>
      <c r="Y33" s="13"/>
      <c r="Z33" s="13">
        <v>0.73970873456497921</v>
      </c>
      <c r="AA33" s="13"/>
      <c r="AB33" s="13"/>
      <c r="AC33" s="13">
        <v>0.84915678664684613</v>
      </c>
    </row>
    <row r="34" spans="1:29">
      <c r="A34" s="49"/>
    </row>
    <row r="35" spans="1:29">
      <c r="A35" s="48" t="s">
        <v>57</v>
      </c>
      <c r="B35" t="s">
        <v>49</v>
      </c>
      <c r="C35" s="12">
        <v>116783.85887358457</v>
      </c>
      <c r="D35" s="12">
        <v>665158.21810594935</v>
      </c>
      <c r="E35" s="10">
        <v>17.557305268831954</v>
      </c>
      <c r="F35" s="12">
        <v>129047.55202480403</v>
      </c>
      <c r="G35" s="12">
        <v>692616.19894878101</v>
      </c>
      <c r="H35" s="10">
        <v>18.631899199104222</v>
      </c>
      <c r="J35" s="12">
        <v>83529.316556175836</v>
      </c>
      <c r="K35" s="12">
        <v>665158.21810594935</v>
      </c>
      <c r="L35" s="10">
        <v>12.557811702909897</v>
      </c>
      <c r="M35" s="12">
        <v>94232.509411529943</v>
      </c>
      <c r="N35" s="12">
        <v>692616.19894878101</v>
      </c>
      <c r="O35" s="10">
        <v>13.605299667341225</v>
      </c>
      <c r="Q35" s="12">
        <v>54975.620588324557</v>
      </c>
      <c r="R35" s="12">
        <v>665158.21810594935</v>
      </c>
      <c r="S35" s="10">
        <v>8.2650441792433504</v>
      </c>
      <c r="T35" s="12">
        <v>63184.914478568826</v>
      </c>
      <c r="U35" s="12">
        <v>692616.19894878101</v>
      </c>
      <c r="V35" s="10">
        <v>9.1226446298062029</v>
      </c>
      <c r="X35" s="12">
        <v>13796.517583658879</v>
      </c>
      <c r="Y35" s="12">
        <v>665158.21810594935</v>
      </c>
      <c r="Z35" s="10">
        <v>2.0741708075027208</v>
      </c>
      <c r="AA35" s="12">
        <v>16433.53179531006</v>
      </c>
      <c r="AB35" s="12">
        <v>692616.19894878101</v>
      </c>
      <c r="AC35" s="10">
        <v>2.3726750573047628</v>
      </c>
    </row>
    <row r="36" spans="1:29">
      <c r="A36" s="26"/>
      <c r="B36" t="s">
        <v>50</v>
      </c>
      <c r="C36" s="12">
        <v>28436.699080133425</v>
      </c>
      <c r="D36" s="12">
        <v>116637.4565815855</v>
      </c>
      <c r="E36" s="10">
        <v>24.380417675039524</v>
      </c>
      <c r="F36" s="12">
        <v>31784.519772898297</v>
      </c>
      <c r="G36" s="12">
        <v>120735.99224112731</v>
      </c>
      <c r="H36" s="10">
        <v>26.325637602265274</v>
      </c>
      <c r="J36" s="12">
        <v>20250.784083139697</v>
      </c>
      <c r="K36" s="12">
        <v>116637.4565815855</v>
      </c>
      <c r="L36" s="10">
        <v>17.362161930352698</v>
      </c>
      <c r="M36" s="12">
        <v>23257.973082647659</v>
      </c>
      <c r="N36" s="12">
        <v>120735.99224112731</v>
      </c>
      <c r="O36" s="10">
        <v>19.263496038694168</v>
      </c>
      <c r="Q36" s="12">
        <v>12970.192618229561</v>
      </c>
      <c r="R36" s="12">
        <v>116637.4565815855</v>
      </c>
      <c r="S36" s="10">
        <v>11.120092119941914</v>
      </c>
      <c r="T36" s="12">
        <v>15295.431979122997</v>
      </c>
      <c r="U36" s="12">
        <v>120735.99224112731</v>
      </c>
      <c r="V36" s="10">
        <v>12.668494038277997</v>
      </c>
      <c r="X36" s="12">
        <v>2981.7403106415404</v>
      </c>
      <c r="Y36" s="12">
        <v>116637.4565815855</v>
      </c>
      <c r="Z36" s="10">
        <v>2.5564174648783378</v>
      </c>
      <c r="AA36" s="12">
        <v>3765.2547156832784</v>
      </c>
      <c r="AB36" s="12">
        <v>120735.99224112731</v>
      </c>
      <c r="AC36" s="10">
        <v>3.1185851425012663</v>
      </c>
    </row>
    <row r="37" spans="1:29">
      <c r="A37" s="26"/>
      <c r="B37" t="s">
        <v>51</v>
      </c>
      <c r="C37" s="12">
        <v>22803.133440181991</v>
      </c>
      <c r="D37" s="12">
        <v>88570.59311302971</v>
      </c>
      <c r="E37" s="10">
        <v>25.74571608782351</v>
      </c>
      <c r="F37" s="12">
        <v>25082.941226275456</v>
      </c>
      <c r="G37" s="12">
        <v>87743.52341140034</v>
      </c>
      <c r="H37" s="10">
        <v>28.586658309434242</v>
      </c>
      <c r="J37" s="12">
        <v>16038.213301457501</v>
      </c>
      <c r="K37" s="12">
        <v>88570.59311302971</v>
      </c>
      <c r="L37" s="10">
        <v>18.107830982897756</v>
      </c>
      <c r="M37" s="12">
        <v>18252.273242490228</v>
      </c>
      <c r="N37" s="12">
        <v>87743.52341140034</v>
      </c>
      <c r="O37" s="10">
        <v>20.80184671512604</v>
      </c>
      <c r="Q37" s="12">
        <v>10098.241703680138</v>
      </c>
      <c r="R37" s="12">
        <v>88570.59311302971</v>
      </c>
      <c r="S37" s="10">
        <v>11.40134817748508</v>
      </c>
      <c r="T37" s="12">
        <v>11901.730518851506</v>
      </c>
      <c r="U37" s="12">
        <v>87743.52341140034</v>
      </c>
      <c r="V37" s="10">
        <v>13.564226801160276</v>
      </c>
      <c r="X37" s="12">
        <v>2224.3545270979603</v>
      </c>
      <c r="Y37" s="12">
        <v>88570.59311302971</v>
      </c>
      <c r="Z37" s="10">
        <v>2.5113917034058262</v>
      </c>
      <c r="AA37" s="12">
        <v>2862.2919605981915</v>
      </c>
      <c r="AB37" s="12">
        <v>87743.52341140034</v>
      </c>
      <c r="AC37" s="10">
        <v>3.2621119477706086</v>
      </c>
    </row>
    <row r="38" spans="1:29">
      <c r="A38" s="26"/>
      <c r="B38" t="s">
        <v>52</v>
      </c>
      <c r="C38" s="12">
        <v>5557.4333376901723</v>
      </c>
      <c r="D38" s="12">
        <v>23121.632250903316</v>
      </c>
      <c r="E38" s="10">
        <v>24.035644531423834</v>
      </c>
      <c r="F38" s="12">
        <v>6039.4194165011022</v>
      </c>
      <c r="G38" s="12">
        <v>23071.933688273024</v>
      </c>
      <c r="H38" s="10">
        <v>26.176477004919668</v>
      </c>
      <c r="J38" s="12">
        <v>3983.0726603695489</v>
      </c>
      <c r="K38" s="12">
        <v>23121.632250903316</v>
      </c>
      <c r="L38" s="10">
        <v>17.226606742756832</v>
      </c>
      <c r="M38" s="12">
        <v>4476.3472083480974</v>
      </c>
      <c r="N38" s="12">
        <v>23071.933688273024</v>
      </c>
      <c r="O38" s="10">
        <v>19.401699349644584</v>
      </c>
      <c r="Q38" s="12">
        <v>2461.7681790307925</v>
      </c>
      <c r="R38" s="12">
        <v>23121.632250903316</v>
      </c>
      <c r="S38" s="10">
        <v>10.647034570557258</v>
      </c>
      <c r="T38" s="12">
        <v>2950.2776526223811</v>
      </c>
      <c r="U38" s="12">
        <v>23071.933688273024</v>
      </c>
      <c r="V38" s="10">
        <v>12.787301196700064</v>
      </c>
      <c r="X38" s="12">
        <v>549.78097464631696</v>
      </c>
      <c r="Y38" s="12">
        <v>23121.632250903316</v>
      </c>
      <c r="Z38" s="10">
        <v>2.3777775231454004</v>
      </c>
      <c r="AA38" s="12">
        <v>714.09571541590572</v>
      </c>
      <c r="AB38" s="12">
        <v>23071.933688273024</v>
      </c>
      <c r="AC38" s="10">
        <v>3.095083945126218</v>
      </c>
    </row>
    <row r="39" spans="1:29">
      <c r="A39" s="26"/>
      <c r="B39" t="s">
        <v>53</v>
      </c>
      <c r="C39" s="12">
        <v>1363.8752684098547</v>
      </c>
      <c r="D39" s="12">
        <v>7092.0999485322236</v>
      </c>
      <c r="E39" s="10">
        <v>19.230908733768217</v>
      </c>
      <c r="F39" s="12">
        <v>1465.5675595211176</v>
      </c>
      <c r="G39" s="12">
        <v>7002.3517104184002</v>
      </c>
      <c r="H39" s="10">
        <v>20.92964792586158</v>
      </c>
      <c r="J39" s="12">
        <v>924.61339885742075</v>
      </c>
      <c r="K39" s="12">
        <v>7092.0999485322236</v>
      </c>
      <c r="L39" s="10">
        <v>13.037230236000525</v>
      </c>
      <c r="M39" s="12">
        <v>1021.8970549840819</v>
      </c>
      <c r="N39" s="12">
        <v>7002.3517104184002</v>
      </c>
      <c r="O39" s="10">
        <v>14.593626502131555</v>
      </c>
      <c r="Q39" s="12">
        <v>564.17691073494973</v>
      </c>
      <c r="R39" s="12">
        <v>7092.0999485322236</v>
      </c>
      <c r="S39" s="10">
        <v>7.9550050736624414</v>
      </c>
      <c r="T39" s="12">
        <v>650.64537083429138</v>
      </c>
      <c r="U39" s="12">
        <v>7002.3517104184002</v>
      </c>
      <c r="V39" s="10">
        <v>9.2918122045516967</v>
      </c>
      <c r="X39" s="12">
        <v>98.606603955304038</v>
      </c>
      <c r="Y39" s="12">
        <v>7092.0999485322236</v>
      </c>
      <c r="Z39" s="10">
        <v>1.3903724520367426</v>
      </c>
      <c r="AA39" s="12">
        <v>143.82581299256447</v>
      </c>
      <c r="AB39" s="12">
        <v>7002.3517104184002</v>
      </c>
      <c r="AC39" s="10">
        <v>2.0539644242458461</v>
      </c>
    </row>
    <row r="40" spans="1:29">
      <c r="A40" s="98"/>
      <c r="B40" s="97" t="s">
        <v>24</v>
      </c>
      <c r="C40" s="13"/>
      <c r="D40" s="13"/>
      <c r="E40" s="13">
        <v>1.0953223424273015</v>
      </c>
      <c r="F40" s="13"/>
      <c r="G40" s="13"/>
      <c r="H40" s="13">
        <v>1.123323376871201</v>
      </c>
      <c r="I40" s="13"/>
      <c r="J40" s="13"/>
      <c r="K40" s="13"/>
      <c r="L40" s="13">
        <v>1.0381769168412947</v>
      </c>
      <c r="M40" s="13"/>
      <c r="N40" s="13"/>
      <c r="O40" s="13">
        <v>1.0726427832503207</v>
      </c>
      <c r="P40" s="13"/>
      <c r="Q40" s="13"/>
      <c r="R40" s="13"/>
      <c r="S40" s="13">
        <v>0.96248790703871434</v>
      </c>
      <c r="T40" s="13"/>
      <c r="U40" s="13"/>
      <c r="V40" s="13">
        <v>1.0185436988516221</v>
      </c>
      <c r="W40" s="13"/>
      <c r="X40" s="13"/>
      <c r="Y40" s="13"/>
      <c r="Z40" s="13">
        <v>0.67032688291989606</v>
      </c>
      <c r="AA40" s="13"/>
      <c r="AB40" s="13"/>
      <c r="AC40" s="13">
        <v>0.86567455493844336</v>
      </c>
    </row>
    <row r="41" spans="1:29">
      <c r="A41" s="49"/>
    </row>
    <row r="42" spans="1:29">
      <c r="A42" s="48" t="s">
        <v>58</v>
      </c>
      <c r="B42" t="s">
        <v>49</v>
      </c>
      <c r="C42" s="12">
        <v>167501.3389754853</v>
      </c>
      <c r="D42" s="12">
        <v>1119758.5524240192</v>
      </c>
      <c r="E42" s="10">
        <v>14.958701464068616</v>
      </c>
      <c r="F42" s="12">
        <v>192939.65052813996</v>
      </c>
      <c r="G42" s="12">
        <v>1222284.9503853312</v>
      </c>
      <c r="H42" s="10">
        <v>15.785161264344685</v>
      </c>
      <c r="J42" s="12">
        <v>117801.21700938779</v>
      </c>
      <c r="K42" s="12">
        <v>1119758.5524240192</v>
      </c>
      <c r="L42" s="10">
        <v>10.520233737386985</v>
      </c>
      <c r="M42" s="12">
        <v>138548.49878761527</v>
      </c>
      <c r="N42" s="12">
        <v>1222284.9503853312</v>
      </c>
      <c r="O42" s="10">
        <v>11.335204507258084</v>
      </c>
      <c r="Q42" s="12">
        <v>75468.839092278344</v>
      </c>
      <c r="R42" s="12">
        <v>1119758.5524240192</v>
      </c>
      <c r="S42" s="10">
        <v>6.7397421460997728</v>
      </c>
      <c r="T42" s="12">
        <v>91317.622807702661</v>
      </c>
      <c r="U42" s="12">
        <v>1222284.9503853312</v>
      </c>
      <c r="V42" s="10">
        <v>7.4710584286351844</v>
      </c>
      <c r="X42" s="12">
        <v>17741.145144217895</v>
      </c>
      <c r="Y42" s="12">
        <v>1119758.5524240192</v>
      </c>
      <c r="Z42" s="10">
        <v>1.5843723725808931</v>
      </c>
      <c r="AA42" s="12">
        <v>22787.634001966006</v>
      </c>
      <c r="AB42" s="12">
        <v>1222284.9503853312</v>
      </c>
      <c r="AC42" s="10">
        <v>1.8643470980136092</v>
      </c>
    </row>
    <row r="43" spans="1:29">
      <c r="A43" s="26"/>
      <c r="B43" t="s">
        <v>50</v>
      </c>
      <c r="C43" s="12">
        <v>24627.588303854613</v>
      </c>
      <c r="D43" s="12">
        <v>123196.23020531604</v>
      </c>
      <c r="E43" s="10">
        <v>19.990537261416875</v>
      </c>
      <c r="F43" s="12">
        <v>28834.936234119868</v>
      </c>
      <c r="G43" s="12">
        <v>132568.19651699538</v>
      </c>
      <c r="H43" s="10">
        <v>21.751020977662012</v>
      </c>
      <c r="J43" s="12">
        <v>16982.47310417199</v>
      </c>
      <c r="K43" s="12">
        <v>123196.23020531604</v>
      </c>
      <c r="L43" s="10">
        <v>13.784896726035681</v>
      </c>
      <c r="M43" s="12">
        <v>20469.446824616141</v>
      </c>
      <c r="N43" s="12">
        <v>132568.19651699538</v>
      </c>
      <c r="O43" s="10">
        <v>15.440691932466578</v>
      </c>
      <c r="Q43" s="12">
        <v>10495.850677110489</v>
      </c>
      <c r="R43" s="12">
        <v>123196.23020531604</v>
      </c>
      <c r="S43" s="10">
        <v>8.5196200075427182</v>
      </c>
      <c r="T43" s="12">
        <v>13001.645329125742</v>
      </c>
      <c r="U43" s="12">
        <v>132568.19651699538</v>
      </c>
      <c r="V43" s="10">
        <v>9.8075146760097311</v>
      </c>
      <c r="X43" s="12">
        <v>2176.7511212097311</v>
      </c>
      <c r="Y43" s="12">
        <v>123196.23020531604</v>
      </c>
      <c r="Z43" s="10">
        <v>1.7668975078068601</v>
      </c>
      <c r="AA43" s="12">
        <v>2939.7224869698339</v>
      </c>
      <c r="AB43" s="12">
        <v>132568.19651699538</v>
      </c>
      <c r="AC43" s="10">
        <v>2.2175171452928066</v>
      </c>
    </row>
    <row r="44" spans="1:29">
      <c r="A44" s="26"/>
      <c r="B44" t="s">
        <v>51</v>
      </c>
      <c r="C44" s="12">
        <v>19586.241739082594</v>
      </c>
      <c r="D44" s="12">
        <v>93962.436767454783</v>
      </c>
      <c r="E44" s="10">
        <v>20.844757131571715</v>
      </c>
      <c r="F44" s="12">
        <v>21853.515600547835</v>
      </c>
      <c r="G44" s="12">
        <v>96595.144584875365</v>
      </c>
      <c r="H44" s="10">
        <v>22.623824100543459</v>
      </c>
      <c r="J44" s="12">
        <v>13524.782546710694</v>
      </c>
      <c r="K44" s="12">
        <v>93962.436767454783</v>
      </c>
      <c r="L44" s="10">
        <v>14.393818436385203</v>
      </c>
      <c r="M44" s="12">
        <v>15575.739267354595</v>
      </c>
      <c r="N44" s="12">
        <v>96595.144584875365</v>
      </c>
      <c r="O44" s="10">
        <v>16.124764173491808</v>
      </c>
      <c r="Q44" s="12">
        <v>8392.6595000797133</v>
      </c>
      <c r="R44" s="12">
        <v>93962.436767454783</v>
      </c>
      <c r="S44" s="10">
        <v>8.9319304488138069</v>
      </c>
      <c r="T44" s="12">
        <v>9980.8660832822025</v>
      </c>
      <c r="U44" s="12">
        <v>96595.144584875365</v>
      </c>
      <c r="V44" s="10">
        <v>10.332678858938198</v>
      </c>
      <c r="X44" s="12">
        <v>1821.8951258693335</v>
      </c>
      <c r="Y44" s="12">
        <v>93962.436767454783</v>
      </c>
      <c r="Z44" s="10">
        <v>1.938961130157038</v>
      </c>
      <c r="AA44" s="12">
        <v>2318.2457224203995</v>
      </c>
      <c r="AB44" s="12">
        <v>96595.144584875365</v>
      </c>
      <c r="AC44" s="10">
        <v>2.3999609218281401</v>
      </c>
    </row>
    <row r="45" spans="1:29">
      <c r="A45" s="26"/>
      <c r="B45" t="s">
        <v>52</v>
      </c>
      <c r="C45" s="12">
        <v>5578.8384662919907</v>
      </c>
      <c r="D45" s="12">
        <v>44761.033789011875</v>
      </c>
      <c r="E45" s="10">
        <v>12.463605046721479</v>
      </c>
      <c r="F45" s="12">
        <v>6371.6612564101251</v>
      </c>
      <c r="G45" s="12">
        <v>46585.19867660039</v>
      </c>
      <c r="H45" s="10">
        <v>13.677437120410078</v>
      </c>
      <c r="J45" s="12">
        <v>3508.2628411108262</v>
      </c>
      <c r="K45" s="12">
        <v>44761.033789011875</v>
      </c>
      <c r="L45" s="10">
        <v>7.8377609812310665</v>
      </c>
      <c r="M45" s="12">
        <v>4133.9507394366665</v>
      </c>
      <c r="N45" s="12">
        <v>46585.19867660039</v>
      </c>
      <c r="O45" s="10">
        <v>8.8739575162811057</v>
      </c>
      <c r="Q45" s="12">
        <v>2044.2425604919081</v>
      </c>
      <c r="R45" s="12">
        <v>44761.033789011875</v>
      </c>
      <c r="S45" s="10">
        <v>4.5670137337036598</v>
      </c>
      <c r="T45" s="12">
        <v>2437.1908340069863</v>
      </c>
      <c r="U45" s="12">
        <v>46585.19867660039</v>
      </c>
      <c r="V45" s="10">
        <v>5.231684962698635</v>
      </c>
      <c r="X45" s="12">
        <v>399.81573938417654</v>
      </c>
      <c r="Y45" s="12">
        <v>44761.033789011875</v>
      </c>
      <c r="Z45" s="10">
        <v>0.89322275546353658</v>
      </c>
      <c r="AA45" s="12">
        <v>512.76223185056369</v>
      </c>
      <c r="AB45" s="12">
        <v>46585.19867660039</v>
      </c>
      <c r="AC45" s="10">
        <v>1.1006977461021814</v>
      </c>
    </row>
    <row r="46" spans="1:29">
      <c r="A46" s="26"/>
      <c r="B46" t="s">
        <v>53</v>
      </c>
      <c r="C46" s="12">
        <v>3409.9925152854698</v>
      </c>
      <c r="D46" s="12">
        <v>39321.74681419821</v>
      </c>
      <c r="E46" s="10">
        <v>8.6720270373497161</v>
      </c>
      <c r="F46" s="12">
        <v>4012.2363807822126</v>
      </c>
      <c r="G46" s="12">
        <v>40298.509836197634</v>
      </c>
      <c r="H46" s="10">
        <v>9.9562896918294257</v>
      </c>
      <c r="J46" s="12">
        <v>1907.2644986186776</v>
      </c>
      <c r="K46" s="12">
        <v>39321.74681419821</v>
      </c>
      <c r="L46" s="10">
        <v>4.850406335280117</v>
      </c>
      <c r="M46" s="12">
        <v>2288.3643809773607</v>
      </c>
      <c r="N46" s="12">
        <v>40298.509836197634</v>
      </c>
      <c r="O46" s="10">
        <v>5.6785334998215395</v>
      </c>
      <c r="Q46" s="12">
        <v>1012.4081700395294</v>
      </c>
      <c r="R46" s="12">
        <v>39321.74681419821</v>
      </c>
      <c r="S46" s="10">
        <v>2.5746775056136908</v>
      </c>
      <c r="T46" s="12">
        <v>1289.6749458823908</v>
      </c>
      <c r="U46" s="12">
        <v>40298.509836197634</v>
      </c>
      <c r="V46" s="10">
        <v>3.2003043068455015</v>
      </c>
      <c r="X46" s="12">
        <v>193.39286931886545</v>
      </c>
      <c r="Y46" s="12">
        <v>39321.74681419821</v>
      </c>
      <c r="Z46" s="10">
        <v>0.49182166355090712</v>
      </c>
      <c r="AA46" s="12">
        <v>289.63555679319921</v>
      </c>
      <c r="AB46" s="12">
        <v>40298.509836197634</v>
      </c>
      <c r="AC46" s="10">
        <v>0.71872522822925256</v>
      </c>
    </row>
    <row r="47" spans="1:29">
      <c r="A47" s="98"/>
      <c r="B47" s="97" t="s">
        <v>24</v>
      </c>
      <c r="C47" s="13"/>
      <c r="D47" s="13"/>
      <c r="E47" s="13">
        <v>0.57973127267632574</v>
      </c>
      <c r="F47" s="13"/>
      <c r="G47" s="13"/>
      <c r="H47" s="13">
        <v>0.63073728073456947</v>
      </c>
      <c r="I47" s="13"/>
      <c r="J47" s="13"/>
      <c r="K47" s="13"/>
      <c r="L47" s="13">
        <v>0.46105499709979458</v>
      </c>
      <c r="M47" s="13"/>
      <c r="N47" s="13"/>
      <c r="O47" s="13">
        <v>0.50096436250316423</v>
      </c>
      <c r="P47" s="13"/>
      <c r="Q47" s="13"/>
      <c r="R47" s="13"/>
      <c r="S47" s="13">
        <v>0.38201424472947132</v>
      </c>
      <c r="T47" s="13"/>
      <c r="U47" s="13"/>
      <c r="V47" s="13">
        <v>0.42836023000159218</v>
      </c>
      <c r="W47" s="13"/>
      <c r="X47" s="13"/>
      <c r="Y47" s="13"/>
      <c r="Z47" s="13">
        <v>0.31042049966432134</v>
      </c>
      <c r="AA47" s="13"/>
      <c r="AB47" s="13"/>
      <c r="AC47" s="13">
        <v>0.38551041755852594</v>
      </c>
    </row>
    <row r="48" spans="1:29">
      <c r="A48" s="49"/>
    </row>
    <row r="49" spans="1:29" s="68" customFormat="1">
      <c r="A49" s="82" t="s">
        <v>59</v>
      </c>
      <c r="B49" s="8" t="s">
        <v>49</v>
      </c>
      <c r="C49" s="12" t="s">
        <v>62</v>
      </c>
      <c r="D49" s="12" t="s">
        <v>62</v>
      </c>
      <c r="E49" s="10" t="s">
        <v>62</v>
      </c>
      <c r="F49" s="12" t="s">
        <v>62</v>
      </c>
      <c r="G49" s="12" t="s">
        <v>62</v>
      </c>
      <c r="H49" s="10" t="s">
        <v>62</v>
      </c>
      <c r="J49" s="12" t="s">
        <v>62</v>
      </c>
      <c r="K49" s="12" t="s">
        <v>62</v>
      </c>
      <c r="L49" s="10" t="s">
        <v>62</v>
      </c>
      <c r="M49" s="12" t="s">
        <v>62</v>
      </c>
      <c r="N49" s="12" t="s">
        <v>62</v>
      </c>
      <c r="O49" s="10" t="s">
        <v>62</v>
      </c>
      <c r="Q49" s="12" t="s">
        <v>62</v>
      </c>
      <c r="R49" s="12" t="s">
        <v>62</v>
      </c>
      <c r="S49" s="10" t="s">
        <v>62</v>
      </c>
      <c r="T49" s="12" t="s">
        <v>62</v>
      </c>
      <c r="U49" s="12" t="s">
        <v>62</v>
      </c>
      <c r="V49" s="10" t="s">
        <v>62</v>
      </c>
      <c r="X49" s="12" t="s">
        <v>62</v>
      </c>
      <c r="Y49" s="12" t="s">
        <v>62</v>
      </c>
      <c r="Z49" s="10" t="s">
        <v>62</v>
      </c>
      <c r="AA49" s="12" t="s">
        <v>62</v>
      </c>
      <c r="AB49" s="12" t="s">
        <v>62</v>
      </c>
      <c r="AC49" s="10" t="s">
        <v>62</v>
      </c>
    </row>
    <row r="50" spans="1:29">
      <c r="A50" s="26"/>
      <c r="B50" t="s">
        <v>50</v>
      </c>
      <c r="C50" s="12">
        <v>36723.469827300629</v>
      </c>
      <c r="D50" s="12">
        <v>188376.2438540638</v>
      </c>
      <c r="E50" s="10">
        <v>19.494745768341424</v>
      </c>
      <c r="F50" s="12">
        <v>40473.693301063831</v>
      </c>
      <c r="G50" s="12">
        <v>194458.63567706908</v>
      </c>
      <c r="H50" s="10">
        <v>20.813523225719393</v>
      </c>
      <c r="J50" s="12">
        <v>25952.340468895869</v>
      </c>
      <c r="K50" s="12">
        <v>188376.2438540638</v>
      </c>
      <c r="L50" s="10">
        <v>13.776864820067919</v>
      </c>
      <c r="M50" s="12">
        <v>29580.807477325438</v>
      </c>
      <c r="N50" s="12">
        <v>194458.63567706908</v>
      </c>
      <c r="O50" s="10">
        <v>15.211876486909684</v>
      </c>
      <c r="Q50" s="12">
        <v>16733.494675245791</v>
      </c>
      <c r="R50" s="12">
        <v>188376.2438540638</v>
      </c>
      <c r="S50" s="10">
        <v>8.8830174829313027</v>
      </c>
      <c r="T50" s="12">
        <v>19456.475379820953</v>
      </c>
      <c r="U50" s="12">
        <v>194458.63567706908</v>
      </c>
      <c r="V50" s="10">
        <v>10.005457105094406</v>
      </c>
      <c r="X50" s="12">
        <v>3909.4724236333723</v>
      </c>
      <c r="Y50" s="12">
        <v>188376.2438540638</v>
      </c>
      <c r="Z50" s="10">
        <v>2.0753532099631755</v>
      </c>
      <c r="AA50" s="12">
        <v>4864.2544320469442</v>
      </c>
      <c r="AB50" s="12">
        <v>194458.63567706908</v>
      </c>
      <c r="AC50" s="10">
        <v>2.5014340016891037</v>
      </c>
    </row>
    <row r="51" spans="1:29">
      <c r="A51" s="26"/>
      <c r="B51" t="s">
        <v>51</v>
      </c>
      <c r="C51" s="12">
        <v>20931.583720235612</v>
      </c>
      <c r="D51" s="12">
        <v>80225.713342394854</v>
      </c>
      <c r="E51" s="10">
        <v>26.09086644191224</v>
      </c>
      <c r="F51" s="12">
        <v>22754.045073384161</v>
      </c>
      <c r="G51" s="12">
        <v>79723.822923064494</v>
      </c>
      <c r="H51" s="10">
        <v>28.541086263941946</v>
      </c>
      <c r="J51" s="12">
        <v>14443.079887644044</v>
      </c>
      <c r="K51" s="12">
        <v>80225.713342394854</v>
      </c>
      <c r="L51" s="10">
        <v>18.003055736011355</v>
      </c>
      <c r="M51" s="12">
        <v>16248.166914232668</v>
      </c>
      <c r="N51" s="12">
        <v>79723.822923064494</v>
      </c>
      <c r="O51" s="10">
        <v>20.380566709542467</v>
      </c>
      <c r="Q51" s="12">
        <v>8812.1804828120166</v>
      </c>
      <c r="R51" s="12">
        <v>80225.713342394854</v>
      </c>
      <c r="S51" s="10">
        <v>10.984234499982023</v>
      </c>
      <c r="T51" s="12">
        <v>10271.94406069869</v>
      </c>
      <c r="U51" s="12">
        <v>79723.822923064494</v>
      </c>
      <c r="V51" s="10">
        <v>12.884409808861493</v>
      </c>
      <c r="X51" s="12">
        <v>1787.2355806989217</v>
      </c>
      <c r="Y51" s="12">
        <v>80225.713342394854</v>
      </c>
      <c r="Z51" s="10">
        <v>2.2277590391389719</v>
      </c>
      <c r="AA51" s="12">
        <v>2235.2247652950309</v>
      </c>
      <c r="AB51" s="12">
        <v>79723.822923064494</v>
      </c>
      <c r="AC51" s="10">
        <v>2.8037099618919168</v>
      </c>
    </row>
    <row r="52" spans="1:29">
      <c r="A52" s="26"/>
      <c r="B52" t="s">
        <v>52</v>
      </c>
      <c r="C52" s="12">
        <v>1075.9464524637669</v>
      </c>
      <c r="D52" s="12">
        <v>3923.0428035413902</v>
      </c>
      <c r="E52" s="10">
        <v>27.426324573682798</v>
      </c>
      <c r="F52" s="12">
        <v>1131.2616255519979</v>
      </c>
      <c r="G52" s="12">
        <v>3770.5413998664503</v>
      </c>
      <c r="H52" s="10">
        <v>30.002631070224194</v>
      </c>
      <c r="J52" s="12">
        <v>727.57964346008271</v>
      </c>
      <c r="K52" s="12">
        <v>3923.0428035413902</v>
      </c>
      <c r="L52" s="10">
        <v>18.546309074254442</v>
      </c>
      <c r="M52" s="12">
        <v>802.02560844189452</v>
      </c>
      <c r="N52" s="12">
        <v>3770.5413998664503</v>
      </c>
      <c r="O52" s="10">
        <v>21.270834169074543</v>
      </c>
      <c r="Q52" s="12">
        <v>433.32484194219614</v>
      </c>
      <c r="R52" s="12">
        <v>3923.0428035413902</v>
      </c>
      <c r="S52" s="10">
        <v>11.045631252124684</v>
      </c>
      <c r="T52" s="12">
        <v>504.58055948035621</v>
      </c>
      <c r="U52" s="12">
        <v>3770.5413998664503</v>
      </c>
      <c r="V52" s="10">
        <v>13.382177941295858</v>
      </c>
      <c r="X52" s="12">
        <v>68.291995667705692</v>
      </c>
      <c r="Y52" s="12">
        <v>3923.0428035413902</v>
      </c>
      <c r="Z52" s="10">
        <v>1.7407915000585126</v>
      </c>
      <c r="AA52" s="12">
        <v>112.52080265802502</v>
      </c>
      <c r="AB52" s="12">
        <v>3770.5413998664503</v>
      </c>
      <c r="AC52" s="10">
        <v>2.9842081209348454</v>
      </c>
    </row>
    <row r="53" spans="1:29">
      <c r="A53" s="26"/>
      <c r="B53" t="s">
        <v>53</v>
      </c>
      <c r="C53" s="12">
        <v>407</v>
      </c>
      <c r="D53" s="12">
        <v>1312</v>
      </c>
      <c r="E53" s="10">
        <v>31.021341463414636</v>
      </c>
      <c r="F53" s="12">
        <v>422</v>
      </c>
      <c r="G53" s="12">
        <v>1282</v>
      </c>
      <c r="H53" s="10">
        <v>32.917316692667711</v>
      </c>
      <c r="J53" s="12">
        <v>295</v>
      </c>
      <c r="K53" s="12">
        <v>1312</v>
      </c>
      <c r="L53" s="10">
        <v>22.484756097560975</v>
      </c>
      <c r="M53" s="12">
        <v>312</v>
      </c>
      <c r="N53" s="12">
        <v>1282</v>
      </c>
      <c r="O53" s="10">
        <v>24.336973478939157</v>
      </c>
      <c r="Q53" s="12">
        <v>175</v>
      </c>
      <c r="R53" s="12">
        <v>1312</v>
      </c>
      <c r="S53" s="10">
        <v>13.338414634146343</v>
      </c>
      <c r="T53" s="12">
        <v>202</v>
      </c>
      <c r="U53" s="12">
        <v>1282</v>
      </c>
      <c r="V53" s="10">
        <v>15.756630265210608</v>
      </c>
      <c r="X53" s="12">
        <v>32</v>
      </c>
      <c r="Y53" s="12">
        <v>1312</v>
      </c>
      <c r="Z53" s="10">
        <v>2.4390243902439024</v>
      </c>
      <c r="AA53" s="12">
        <v>41</v>
      </c>
      <c r="AB53" s="12">
        <v>1282</v>
      </c>
      <c r="AC53" s="10">
        <v>3.1981279251170043</v>
      </c>
    </row>
    <row r="54" spans="1:29">
      <c r="A54" s="98"/>
      <c r="B54" s="97" t="s">
        <v>87</v>
      </c>
      <c r="C54" s="13"/>
      <c r="D54" s="13"/>
      <c r="E54" s="13">
        <v>1.5912667870638189</v>
      </c>
      <c r="F54" s="13"/>
      <c r="G54" s="13"/>
      <c r="H54" s="13">
        <v>1.5815350594747739</v>
      </c>
      <c r="I54" s="13"/>
      <c r="J54" s="13"/>
      <c r="K54" s="13"/>
      <c r="L54" s="13">
        <v>1.6320662495583758</v>
      </c>
      <c r="M54" s="13"/>
      <c r="N54" s="13"/>
      <c r="O54" s="13">
        <v>1.5998666239422807</v>
      </c>
      <c r="P54" s="13"/>
      <c r="Q54" s="13"/>
      <c r="R54" s="13"/>
      <c r="S54" s="13">
        <v>1.501563478826432</v>
      </c>
      <c r="T54" s="13"/>
      <c r="U54" s="13"/>
      <c r="V54" s="13">
        <v>1.5748036396246123</v>
      </c>
      <c r="W54" s="13"/>
      <c r="X54" s="13"/>
      <c r="Y54" s="13"/>
      <c r="Z54" s="13">
        <v>1.1752333908921362</v>
      </c>
      <c r="AA54" s="13"/>
      <c r="AB54" s="13"/>
      <c r="AC54" s="13">
        <v>1.2785178113663822</v>
      </c>
    </row>
    <row r="55" spans="1:29">
      <c r="A55" s="49"/>
    </row>
    <row r="56" spans="1:29" s="68" customFormat="1">
      <c r="A56" s="82" t="s">
        <v>60</v>
      </c>
      <c r="B56" s="8" t="s">
        <v>49</v>
      </c>
      <c r="C56" s="12" t="s">
        <v>62</v>
      </c>
      <c r="D56" s="12" t="s">
        <v>62</v>
      </c>
      <c r="E56" s="10" t="s">
        <v>62</v>
      </c>
      <c r="F56" s="12" t="s">
        <v>62</v>
      </c>
      <c r="G56" s="12" t="s">
        <v>62</v>
      </c>
      <c r="H56" s="10" t="s">
        <v>62</v>
      </c>
      <c r="J56" s="12" t="s">
        <v>62</v>
      </c>
      <c r="K56" s="12" t="s">
        <v>62</v>
      </c>
      <c r="L56" s="10" t="s">
        <v>62</v>
      </c>
      <c r="M56" s="12" t="s">
        <v>62</v>
      </c>
      <c r="N56" s="12" t="s">
        <v>62</v>
      </c>
      <c r="O56" s="10" t="s">
        <v>62</v>
      </c>
      <c r="Q56" s="12" t="s">
        <v>62</v>
      </c>
      <c r="R56" s="12" t="s">
        <v>62</v>
      </c>
      <c r="S56" s="10" t="s">
        <v>62</v>
      </c>
      <c r="T56" s="12" t="s">
        <v>62</v>
      </c>
      <c r="U56" s="12" t="s">
        <v>62</v>
      </c>
      <c r="V56" s="10" t="s">
        <v>62</v>
      </c>
      <c r="X56" s="12" t="s">
        <v>62</v>
      </c>
      <c r="Y56" s="12" t="s">
        <v>62</v>
      </c>
      <c r="Z56" s="10" t="s">
        <v>62</v>
      </c>
      <c r="AA56" s="12" t="s">
        <v>62</v>
      </c>
      <c r="AB56" s="12" t="s">
        <v>62</v>
      </c>
      <c r="AC56" s="10" t="s">
        <v>62</v>
      </c>
    </row>
    <row r="57" spans="1:29" s="68" customFormat="1">
      <c r="A57" s="8"/>
      <c r="B57" s="8" t="s">
        <v>50</v>
      </c>
      <c r="C57" s="12" t="s">
        <v>62</v>
      </c>
      <c r="D57" s="12" t="s">
        <v>62</v>
      </c>
      <c r="E57" s="10" t="s">
        <v>62</v>
      </c>
      <c r="F57" s="12" t="s">
        <v>62</v>
      </c>
      <c r="G57" s="12" t="s">
        <v>62</v>
      </c>
      <c r="H57" s="10" t="s">
        <v>62</v>
      </c>
      <c r="J57" s="12" t="s">
        <v>62</v>
      </c>
      <c r="K57" s="12" t="s">
        <v>62</v>
      </c>
      <c r="L57" s="10" t="s">
        <v>62</v>
      </c>
      <c r="M57" s="12" t="s">
        <v>62</v>
      </c>
      <c r="N57" s="12" t="s">
        <v>62</v>
      </c>
      <c r="O57" s="10" t="s">
        <v>62</v>
      </c>
      <c r="Q57" s="12" t="s">
        <v>62</v>
      </c>
      <c r="R57" s="12" t="s">
        <v>62</v>
      </c>
      <c r="S57" s="10" t="s">
        <v>62</v>
      </c>
      <c r="T57" s="12" t="s">
        <v>62</v>
      </c>
      <c r="U57" s="12" t="s">
        <v>62</v>
      </c>
      <c r="V57" s="10" t="s">
        <v>62</v>
      </c>
      <c r="X57" s="12" t="s">
        <v>62</v>
      </c>
      <c r="Y57" s="12" t="s">
        <v>62</v>
      </c>
      <c r="Z57" s="10" t="s">
        <v>62</v>
      </c>
      <c r="AA57" s="12" t="s">
        <v>62</v>
      </c>
      <c r="AB57" s="12" t="s">
        <v>62</v>
      </c>
      <c r="AC57" s="10" t="s">
        <v>62</v>
      </c>
    </row>
    <row r="58" spans="1:29">
      <c r="B58" t="s">
        <v>51</v>
      </c>
      <c r="C58" s="12">
        <v>7927</v>
      </c>
      <c r="D58" s="12">
        <v>88147</v>
      </c>
      <c r="E58" s="10">
        <v>8.9929322608823892</v>
      </c>
      <c r="F58" s="12">
        <v>8955</v>
      </c>
      <c r="G58" s="12">
        <v>96288</v>
      </c>
      <c r="H58" s="10">
        <v>9.3002243270189435</v>
      </c>
      <c r="J58" s="12">
        <v>4901</v>
      </c>
      <c r="K58" s="12">
        <v>88147</v>
      </c>
      <c r="L58" s="10">
        <v>5.5600304037573602</v>
      </c>
      <c r="M58" s="12">
        <v>5643</v>
      </c>
      <c r="N58" s="12">
        <v>96288</v>
      </c>
      <c r="O58" s="10">
        <v>5.8605433698903289</v>
      </c>
      <c r="Q58" s="12">
        <v>2708</v>
      </c>
      <c r="R58" s="12">
        <v>88147</v>
      </c>
      <c r="S58" s="10">
        <v>3.0721408556161864</v>
      </c>
      <c r="T58" s="12">
        <v>3268</v>
      </c>
      <c r="U58" s="12">
        <v>96288</v>
      </c>
      <c r="V58" s="10">
        <v>3.3939847125290794</v>
      </c>
      <c r="X58" s="12">
        <v>480</v>
      </c>
      <c r="Y58" s="12">
        <v>88147</v>
      </c>
      <c r="Z58" s="10">
        <v>0.54454490793787647</v>
      </c>
      <c r="AA58" s="12">
        <v>691</v>
      </c>
      <c r="AB58" s="12">
        <v>96288</v>
      </c>
      <c r="AC58" s="10">
        <v>0.71763875041542036</v>
      </c>
    </row>
    <row r="59" spans="1:29">
      <c r="B59" t="s">
        <v>52</v>
      </c>
      <c r="C59" s="12">
        <v>2867.922688723716</v>
      </c>
      <c r="D59" s="12">
        <v>25293.030152497795</v>
      </c>
      <c r="E59" s="10">
        <v>11.338786501389183</v>
      </c>
      <c r="F59" s="12">
        <v>3208.1303766533592</v>
      </c>
      <c r="G59" s="12">
        <v>26175.794431465347</v>
      </c>
      <c r="H59" s="10">
        <v>12.256095550616552</v>
      </c>
      <c r="J59" s="12">
        <v>1822.1215635618621</v>
      </c>
      <c r="K59" s="12">
        <v>25293.030152497795</v>
      </c>
      <c r="L59" s="10">
        <v>7.2040461446329305</v>
      </c>
      <c r="M59" s="12">
        <v>2130.0471725687839</v>
      </c>
      <c r="N59" s="12">
        <v>26175.794431465347</v>
      </c>
      <c r="O59" s="10">
        <v>8.1374690580863547</v>
      </c>
      <c r="Q59" s="12">
        <v>1071.818419038605</v>
      </c>
      <c r="R59" s="12">
        <v>25293.030152497795</v>
      </c>
      <c r="S59" s="10">
        <v>4.2376038480812808</v>
      </c>
      <c r="T59" s="12">
        <v>1323.3594718799732</v>
      </c>
      <c r="U59" s="12">
        <v>26175.794431465347</v>
      </c>
      <c r="V59" s="10">
        <v>5.0556611580399329</v>
      </c>
      <c r="X59" s="12">
        <v>191.41406372224458</v>
      </c>
      <c r="Y59" s="12">
        <v>25293.030152497795</v>
      </c>
      <c r="Z59" s="10">
        <v>0.75678581240825193</v>
      </c>
      <c r="AA59" s="12">
        <v>295.56556443646969</v>
      </c>
      <c r="AB59" s="12">
        <v>26175.794431465347</v>
      </c>
      <c r="AC59" s="10">
        <v>1.1291560422753657</v>
      </c>
    </row>
    <row r="60" spans="1:29">
      <c r="B60" t="s">
        <v>53</v>
      </c>
      <c r="C60" s="12">
        <v>1491.0773112762836</v>
      </c>
      <c r="D60" s="12">
        <v>26459.969847502201</v>
      </c>
      <c r="E60" s="10">
        <v>5.6352192382299338</v>
      </c>
      <c r="F60" s="12">
        <v>1808.8696233466408</v>
      </c>
      <c r="G60" s="12">
        <v>27327.20556853465</v>
      </c>
      <c r="H60" s="10">
        <v>6.6192996529049672</v>
      </c>
      <c r="J60" s="12">
        <v>817.8784364381379</v>
      </c>
      <c r="K60" s="12">
        <v>26459.969847502201</v>
      </c>
      <c r="L60" s="10">
        <v>3.0910029042052929</v>
      </c>
      <c r="M60" s="12">
        <v>1063.9528274312156</v>
      </c>
      <c r="N60" s="12">
        <v>27327.20556853465</v>
      </c>
      <c r="O60" s="10">
        <v>3.8933831882769687</v>
      </c>
      <c r="Q60" s="12">
        <v>425.1815809613949</v>
      </c>
      <c r="R60" s="12">
        <v>26459.969847502201</v>
      </c>
      <c r="S60" s="10">
        <v>1.6068861129164578</v>
      </c>
      <c r="T60" s="12">
        <v>588.64052812002706</v>
      </c>
      <c r="U60" s="12">
        <v>27327.20556853465</v>
      </c>
      <c r="V60" s="10">
        <v>2.1540458157851496</v>
      </c>
      <c r="X60" s="12">
        <v>57.585936277755401</v>
      </c>
      <c r="Y60" s="12">
        <v>26459.969847502201</v>
      </c>
      <c r="Z60" s="10">
        <v>0.21763417195727253</v>
      </c>
      <c r="AA60" s="12">
        <v>111.43443556353034</v>
      </c>
      <c r="AB60" s="12">
        <v>27327.20556853465</v>
      </c>
      <c r="AC60" s="10">
        <v>0.40777837779300508</v>
      </c>
    </row>
    <row r="61" spans="1:29">
      <c r="A61" s="96"/>
      <c r="B61" s="97" t="s">
        <v>87</v>
      </c>
      <c r="C61" s="13"/>
      <c r="D61" s="13"/>
      <c r="E61" s="13">
        <v>0.62662756426422861</v>
      </c>
      <c r="F61" s="13"/>
      <c r="G61" s="13"/>
      <c r="H61" s="13">
        <v>0.7117354829468604</v>
      </c>
      <c r="I61" s="13"/>
      <c r="J61" s="13"/>
      <c r="K61" s="13"/>
      <c r="L61" s="13">
        <v>0.55593273412973665</v>
      </c>
      <c r="M61" s="13"/>
      <c r="N61" s="13"/>
      <c r="O61" s="13">
        <v>0.66433826055788192</v>
      </c>
      <c r="P61" s="13"/>
      <c r="Q61" s="13"/>
      <c r="R61" s="13"/>
      <c r="S61" s="13">
        <v>0.52305092391154728</v>
      </c>
      <c r="T61" s="13"/>
      <c r="U61" s="13"/>
      <c r="V61" s="13">
        <v>0.63466573901566858</v>
      </c>
      <c r="W61" s="13"/>
      <c r="X61" s="13"/>
      <c r="Y61" s="13"/>
      <c r="Z61" s="13">
        <v>0.39966248657328546</v>
      </c>
      <c r="AA61" s="13"/>
      <c r="AB61" s="13"/>
      <c r="AC61" s="13">
        <v>0.56822235080944827</v>
      </c>
    </row>
  </sheetData>
  <mergeCells count="16">
    <mergeCell ref="M1:O3"/>
    <mergeCell ref="M4:O4"/>
    <mergeCell ref="Q1:S3"/>
    <mergeCell ref="Q4:S4"/>
    <mergeCell ref="AA1:AC3"/>
    <mergeCell ref="AA4:AC4"/>
    <mergeCell ref="T1:V3"/>
    <mergeCell ref="T4:V4"/>
    <mergeCell ref="X1:Z3"/>
    <mergeCell ref="X4:Z4"/>
    <mergeCell ref="C1:E3"/>
    <mergeCell ref="C4:E4"/>
    <mergeCell ref="F1:H3"/>
    <mergeCell ref="F4:H4"/>
    <mergeCell ref="J1:L3"/>
    <mergeCell ref="J4:L4"/>
  </mergeCells>
  <hyperlinks>
    <hyperlink ref="B2" location="Notes_on_the_data!A1" display="Link to Notes on the data" xr:uid="{00000000-0004-0000-0700-000000000000}"/>
    <hyperlink ref="A3" location="Key!A1" display="Link to Key" xr:uid="{00000000-0004-0000-0700-000001000000}"/>
    <hyperlink ref="B1" r:id="rId1" xr:uid="{00000000-0004-0000-0700-000003000000}"/>
    <hyperlink ref="A2" location="Contents!A7" display="BACK TO CONTENTS" xr:uid="{10B16860-C115-43CA-BC25-F67885EBBBC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16" customWidth="1"/>
    <col min="2" max="2" width="35.7109375" style="16" customWidth="1"/>
    <col min="3" max="4" width="11.28515625" style="171" customWidth="1"/>
    <col min="5" max="5" width="11.28515625" style="172" customWidth="1"/>
    <col min="6" max="7" width="11.28515625" style="171" customWidth="1"/>
    <col min="8" max="8" width="11.28515625" style="172" customWidth="1"/>
    <col min="9" max="9" width="1.7109375" style="173" customWidth="1"/>
    <col min="10" max="11" width="11.28515625" style="171" customWidth="1"/>
    <col min="12" max="12" width="11.28515625" style="172" customWidth="1"/>
    <col min="13" max="14" width="11.28515625" style="171" customWidth="1"/>
    <col min="15" max="15" width="11.28515625" style="172" customWidth="1"/>
    <col min="16" max="16" width="1.7109375" style="173" customWidth="1"/>
    <col min="17" max="18" width="11.28515625" style="171" customWidth="1"/>
    <col min="19" max="19" width="11.28515625" style="172" customWidth="1"/>
    <col min="20" max="21" width="11.28515625" style="171" customWidth="1"/>
    <col min="22" max="22" width="11.7109375" style="172" customWidth="1"/>
    <col min="23" max="23" width="1.7109375" style="173" customWidth="1"/>
    <col min="24" max="25" width="11.28515625" style="171" customWidth="1"/>
    <col min="26" max="26" width="11.28515625" style="172" customWidth="1"/>
    <col min="27" max="28" width="11.28515625" style="171" customWidth="1"/>
    <col min="29" max="29" width="11.28515625" style="172" customWidth="1"/>
    <col min="30" max="16384" width="9.140625" style="16"/>
  </cols>
  <sheetData>
    <row r="1" spans="1:29" ht="39.950000000000003" customHeight="1">
      <c r="A1" s="23" t="s">
        <v>233</v>
      </c>
      <c r="B1" s="62" t="s">
        <v>141</v>
      </c>
      <c r="C1" s="305" t="s">
        <v>713</v>
      </c>
      <c r="D1" s="306"/>
      <c r="E1" s="306"/>
      <c r="F1" s="305" t="s">
        <v>713</v>
      </c>
      <c r="G1" s="306"/>
      <c r="H1" s="306"/>
      <c r="I1" s="74"/>
      <c r="J1" s="305" t="s">
        <v>714</v>
      </c>
      <c r="K1" s="306"/>
      <c r="L1" s="306"/>
      <c r="M1" s="305" t="s">
        <v>714</v>
      </c>
      <c r="N1" s="306"/>
      <c r="O1" s="306"/>
      <c r="P1" s="74"/>
      <c r="Q1" s="305" t="s">
        <v>829</v>
      </c>
      <c r="R1" s="306"/>
      <c r="S1" s="306"/>
      <c r="T1" s="305" t="s">
        <v>829</v>
      </c>
      <c r="U1" s="306"/>
      <c r="V1" s="306"/>
      <c r="W1" s="74"/>
      <c r="X1" s="305" t="s">
        <v>715</v>
      </c>
      <c r="Y1" s="306"/>
      <c r="Z1" s="306"/>
      <c r="AA1" s="305" t="s">
        <v>715</v>
      </c>
      <c r="AB1" s="306"/>
      <c r="AC1" s="306"/>
    </row>
    <row r="2" spans="1:29" ht="18" customHeight="1">
      <c r="A2" s="257" t="s">
        <v>73</v>
      </c>
      <c r="B2" s="47" t="s">
        <v>7</v>
      </c>
      <c r="C2" s="306"/>
      <c r="D2" s="306"/>
      <c r="E2" s="306"/>
      <c r="F2" s="306"/>
      <c r="G2" s="306"/>
      <c r="H2" s="306"/>
      <c r="I2" s="231"/>
      <c r="J2" s="306"/>
      <c r="K2" s="306"/>
      <c r="L2" s="306"/>
      <c r="M2" s="306"/>
      <c r="N2" s="306"/>
      <c r="O2" s="306"/>
      <c r="P2" s="231"/>
      <c r="Q2" s="306"/>
      <c r="R2" s="306"/>
      <c r="S2" s="306"/>
      <c r="T2" s="306"/>
      <c r="U2" s="306"/>
      <c r="V2" s="306"/>
      <c r="W2" s="231"/>
      <c r="X2" s="306"/>
      <c r="Y2" s="306"/>
      <c r="Z2" s="306"/>
      <c r="AA2" s="306"/>
      <c r="AB2" s="306"/>
      <c r="AC2" s="306"/>
    </row>
    <row r="3" spans="1:29" ht="18" customHeight="1">
      <c r="A3" s="46" t="s">
        <v>29</v>
      </c>
      <c r="B3" s="45"/>
      <c r="C3" s="307"/>
      <c r="D3" s="307"/>
      <c r="E3" s="307"/>
      <c r="F3" s="307"/>
      <c r="G3" s="307"/>
      <c r="H3" s="307"/>
      <c r="I3" s="232"/>
      <c r="J3" s="307"/>
      <c r="K3" s="307"/>
      <c r="L3" s="307"/>
      <c r="M3" s="307"/>
      <c r="N3" s="307"/>
      <c r="O3" s="307"/>
      <c r="P3" s="232"/>
      <c r="Q3" s="307"/>
      <c r="R3" s="307"/>
      <c r="S3" s="307"/>
      <c r="T3" s="307"/>
      <c r="U3" s="307"/>
      <c r="V3" s="307"/>
      <c r="W3" s="232"/>
      <c r="X3" s="307"/>
      <c r="Y3" s="307"/>
      <c r="Z3" s="307"/>
      <c r="AA3" s="307"/>
      <c r="AB3" s="307"/>
      <c r="AC3" s="307"/>
    </row>
    <row r="4" spans="1:29" ht="18" customHeight="1">
      <c r="A4" s="44"/>
      <c r="B4" s="45"/>
      <c r="C4" s="308">
        <v>2025</v>
      </c>
      <c r="D4" s="309"/>
      <c r="E4" s="309"/>
      <c r="F4" s="308">
        <v>2030</v>
      </c>
      <c r="G4" s="309"/>
      <c r="H4" s="309"/>
      <c r="I4" s="233"/>
      <c r="J4" s="308">
        <v>2025</v>
      </c>
      <c r="K4" s="309"/>
      <c r="L4" s="309"/>
      <c r="M4" s="308">
        <v>2030</v>
      </c>
      <c r="N4" s="309"/>
      <c r="O4" s="309"/>
      <c r="P4" s="233"/>
      <c r="Q4" s="308">
        <v>2025</v>
      </c>
      <c r="R4" s="309"/>
      <c r="S4" s="309"/>
      <c r="T4" s="308">
        <v>2030</v>
      </c>
      <c r="U4" s="309"/>
      <c r="V4" s="309"/>
      <c r="W4" s="233"/>
      <c r="X4" s="308">
        <v>2025</v>
      </c>
      <c r="Y4" s="309"/>
      <c r="Z4" s="309"/>
      <c r="AA4" s="308">
        <v>2030</v>
      </c>
      <c r="AB4" s="309"/>
      <c r="AC4" s="309"/>
    </row>
    <row r="5" spans="1:29" ht="39.950000000000003" customHeight="1">
      <c r="A5" s="80" t="s">
        <v>23</v>
      </c>
      <c r="B5" s="80" t="s">
        <v>61</v>
      </c>
      <c r="C5" s="71" t="s">
        <v>3</v>
      </c>
      <c r="D5" s="71" t="s">
        <v>769</v>
      </c>
      <c r="E5" s="75" t="s">
        <v>80</v>
      </c>
      <c r="F5" s="71" t="s">
        <v>3</v>
      </c>
      <c r="G5" s="71" t="s">
        <v>769</v>
      </c>
      <c r="H5" s="75" t="s">
        <v>80</v>
      </c>
      <c r="I5" s="261"/>
      <c r="J5" s="71" t="s">
        <v>3</v>
      </c>
      <c r="K5" s="71" t="s">
        <v>769</v>
      </c>
      <c r="L5" s="75" t="s">
        <v>80</v>
      </c>
      <c r="M5" s="71" t="s">
        <v>3</v>
      </c>
      <c r="N5" s="71" t="s">
        <v>769</v>
      </c>
      <c r="O5" s="75" t="s">
        <v>80</v>
      </c>
      <c r="P5" s="261"/>
      <c r="Q5" s="71" t="s">
        <v>3</v>
      </c>
      <c r="R5" s="71" t="s">
        <v>769</v>
      </c>
      <c r="S5" s="75" t="s">
        <v>80</v>
      </c>
      <c r="T5" s="71" t="s">
        <v>3</v>
      </c>
      <c r="U5" s="71" t="s">
        <v>769</v>
      </c>
      <c r="V5" s="75" t="s">
        <v>80</v>
      </c>
      <c r="W5" s="261"/>
      <c r="X5" s="71" t="s">
        <v>3</v>
      </c>
      <c r="Y5" s="71" t="s">
        <v>769</v>
      </c>
      <c r="Z5" s="75" t="s">
        <v>80</v>
      </c>
      <c r="AA5" s="71" t="s">
        <v>3</v>
      </c>
      <c r="AB5" s="71" t="s">
        <v>769</v>
      </c>
      <c r="AC5" s="75" t="s">
        <v>80</v>
      </c>
    </row>
    <row r="6" spans="1:29">
      <c r="A6" s="170"/>
    </row>
    <row r="7" spans="1:29">
      <c r="A7" s="81" t="s">
        <v>25</v>
      </c>
      <c r="B7" s="16" t="s">
        <v>49</v>
      </c>
      <c r="C7" s="171">
        <v>1702289.1828785487</v>
      </c>
      <c r="D7" s="171">
        <v>10385253.505237995</v>
      </c>
      <c r="E7" s="172">
        <v>16.391407123764168</v>
      </c>
      <c r="F7" s="171">
        <v>1935293.0963109231</v>
      </c>
      <c r="G7" s="171">
        <v>11235575.706607766</v>
      </c>
      <c r="H7" s="172">
        <v>17.224690099081936</v>
      </c>
      <c r="J7" s="171">
        <v>1228236.9636741288</v>
      </c>
      <c r="K7" s="171">
        <v>10385253.505237995</v>
      </c>
      <c r="L7" s="172">
        <v>11.826740320346005</v>
      </c>
      <c r="M7" s="171">
        <v>1423873.0246040619</v>
      </c>
      <c r="N7" s="171">
        <v>11235575.706607766</v>
      </c>
      <c r="O7" s="172">
        <v>12.672897782769303</v>
      </c>
      <c r="Q7" s="171">
        <v>822458.3618464946</v>
      </c>
      <c r="R7" s="171">
        <v>10385253.505237995</v>
      </c>
      <c r="S7" s="172">
        <v>7.9194827688286322</v>
      </c>
      <c r="T7" s="171">
        <v>969217.17525626288</v>
      </c>
      <c r="U7" s="171">
        <v>11235575.706607766</v>
      </c>
      <c r="V7" s="172">
        <v>8.6263241027004565</v>
      </c>
      <c r="X7" s="171">
        <v>245707.07439813306</v>
      </c>
      <c r="Y7" s="171">
        <v>10385253.505237995</v>
      </c>
      <c r="Z7" s="172">
        <v>2.365922741069403</v>
      </c>
      <c r="AA7" s="171">
        <v>288087.9089365633</v>
      </c>
      <c r="AB7" s="171">
        <v>11235575.706607766</v>
      </c>
      <c r="AC7" s="172">
        <v>2.5640689579185123</v>
      </c>
    </row>
    <row r="8" spans="1:29">
      <c r="A8" s="174"/>
      <c r="B8" s="16" t="s">
        <v>50</v>
      </c>
      <c r="C8" s="171">
        <v>575419.51440932765</v>
      </c>
      <c r="D8" s="171">
        <v>2425773.034279983</v>
      </c>
      <c r="E8" s="172">
        <v>23.721078034826267</v>
      </c>
      <c r="F8" s="171">
        <v>651046.73621544894</v>
      </c>
      <c r="G8" s="171">
        <v>2540958.977643868</v>
      </c>
      <c r="H8" s="172">
        <v>25.622087642640306</v>
      </c>
      <c r="J8" s="171">
        <v>414341.21966170071</v>
      </c>
      <c r="K8" s="171">
        <v>2425773.034279983</v>
      </c>
      <c r="L8" s="172">
        <v>17.080790898670589</v>
      </c>
      <c r="M8" s="171">
        <v>481469.11044724204</v>
      </c>
      <c r="N8" s="171">
        <v>2540958.977643868</v>
      </c>
      <c r="O8" s="172">
        <v>18.948322845168068</v>
      </c>
      <c r="Q8" s="171">
        <v>271721.17315729213</v>
      </c>
      <c r="R8" s="171">
        <v>2425773.034279983</v>
      </c>
      <c r="S8" s="172">
        <v>11.201426073974984</v>
      </c>
      <c r="T8" s="171">
        <v>323435.19874297886</v>
      </c>
      <c r="U8" s="171">
        <v>2540958.977643868</v>
      </c>
      <c r="V8" s="172">
        <v>12.728863456225007</v>
      </c>
      <c r="X8" s="171">
        <v>75147.486912684224</v>
      </c>
      <c r="Y8" s="171">
        <v>2425773.034279983</v>
      </c>
      <c r="Z8" s="172">
        <v>3.097877907402391</v>
      </c>
      <c r="AA8" s="171">
        <v>90840.672861731728</v>
      </c>
      <c r="AB8" s="171">
        <v>2540958.977643868</v>
      </c>
      <c r="AC8" s="172">
        <v>3.575054680574369</v>
      </c>
    </row>
    <row r="9" spans="1:29">
      <c r="A9" s="174"/>
      <c r="B9" s="16" t="s">
        <v>51</v>
      </c>
      <c r="C9" s="171">
        <v>235287.3760830563</v>
      </c>
      <c r="D9" s="171">
        <v>1065377.6728662662</v>
      </c>
      <c r="E9" s="172">
        <v>22.084879576089186</v>
      </c>
      <c r="F9" s="171">
        <v>263937.14937839669</v>
      </c>
      <c r="G9" s="171">
        <v>1096447.356916158</v>
      </c>
      <c r="H9" s="172">
        <v>24.072031157130983</v>
      </c>
      <c r="J9" s="171">
        <v>166265.28925384951</v>
      </c>
      <c r="K9" s="171">
        <v>1065377.6728662662</v>
      </c>
      <c r="L9" s="172">
        <v>15.606229930324464</v>
      </c>
      <c r="M9" s="171">
        <v>191761.87810698611</v>
      </c>
      <c r="N9" s="171">
        <v>1096447.356916158</v>
      </c>
      <c r="O9" s="172">
        <v>17.489383042185541</v>
      </c>
      <c r="Q9" s="171">
        <v>107822.35897280127</v>
      </c>
      <c r="R9" s="171">
        <v>1065377.6728662662</v>
      </c>
      <c r="S9" s="172">
        <v>10.120576178653963</v>
      </c>
      <c r="T9" s="171">
        <v>127253.84326664003</v>
      </c>
      <c r="U9" s="171">
        <v>1096447.356916158</v>
      </c>
      <c r="V9" s="172">
        <v>11.606014868287994</v>
      </c>
      <c r="X9" s="171">
        <v>28995.213968528547</v>
      </c>
      <c r="Y9" s="171">
        <v>1065377.6728662662</v>
      </c>
      <c r="Z9" s="172">
        <v>2.7215901653467665</v>
      </c>
      <c r="AA9" s="171">
        <v>35026.007081926335</v>
      </c>
      <c r="AB9" s="171">
        <v>1096447.356916158</v>
      </c>
      <c r="AC9" s="172">
        <v>3.1944996593762292</v>
      </c>
    </row>
    <row r="10" spans="1:29">
      <c r="A10" s="174"/>
      <c r="B10" s="16" t="s">
        <v>52</v>
      </c>
      <c r="C10" s="171">
        <v>23639.247444247801</v>
      </c>
      <c r="D10" s="171">
        <v>141398.04053606733</v>
      </c>
      <c r="E10" s="172">
        <v>16.718228452549159</v>
      </c>
      <c r="F10" s="171">
        <v>26610.334955934148</v>
      </c>
      <c r="G10" s="171">
        <v>143072.60592548244</v>
      </c>
      <c r="H10" s="172">
        <v>18.599182410778067</v>
      </c>
      <c r="J10" s="171">
        <v>16139.598364933854</v>
      </c>
      <c r="K10" s="171">
        <v>141398.04053606733</v>
      </c>
      <c r="L10" s="172">
        <v>11.414301289993492</v>
      </c>
      <c r="M10" s="171">
        <v>18857.628309902429</v>
      </c>
      <c r="N10" s="171">
        <v>143072.60592548244</v>
      </c>
      <c r="O10" s="172">
        <v>13.18046049970194</v>
      </c>
      <c r="Q10" s="171">
        <v>10148.378842755332</v>
      </c>
      <c r="R10" s="171">
        <v>141398.04053606733</v>
      </c>
      <c r="S10" s="172">
        <v>7.1771707756917023</v>
      </c>
      <c r="T10" s="171">
        <v>12091.626497375557</v>
      </c>
      <c r="U10" s="171">
        <v>143072.60592548244</v>
      </c>
      <c r="V10" s="172">
        <v>8.4513918084873136</v>
      </c>
      <c r="X10" s="171">
        <v>2477.1652850335736</v>
      </c>
      <c r="Y10" s="171">
        <v>141398.04053606733</v>
      </c>
      <c r="Z10" s="172">
        <v>1.751909203014526</v>
      </c>
      <c r="AA10" s="171">
        <v>3127.9184840823386</v>
      </c>
      <c r="AB10" s="171">
        <v>143072.60592548244</v>
      </c>
      <c r="AC10" s="172">
        <v>2.1862455526332383</v>
      </c>
    </row>
    <row r="11" spans="1:29">
      <c r="A11" s="174"/>
      <c r="B11" s="16" t="s">
        <v>53</v>
      </c>
      <c r="C11" s="171">
        <v>10494.679184819677</v>
      </c>
      <c r="D11" s="171">
        <v>92819.747079688183</v>
      </c>
      <c r="E11" s="172">
        <v>11.306515601480491</v>
      </c>
      <c r="F11" s="171">
        <v>12200.683139297433</v>
      </c>
      <c r="G11" s="171">
        <v>94008.352906726737</v>
      </c>
      <c r="H11" s="172">
        <v>12.978296887514574</v>
      </c>
      <c r="J11" s="171">
        <v>6548.9290453871754</v>
      </c>
      <c r="K11" s="171">
        <v>92819.747079688183</v>
      </c>
      <c r="L11" s="172">
        <v>7.055534249371255</v>
      </c>
      <c r="M11" s="171">
        <v>8115.3585318084843</v>
      </c>
      <c r="N11" s="171">
        <v>94008.352906726737</v>
      </c>
      <c r="O11" s="172">
        <v>8.6325930418761665</v>
      </c>
      <c r="Q11" s="171">
        <v>3875.7271806566346</v>
      </c>
      <c r="R11" s="171">
        <v>92819.747079688183</v>
      </c>
      <c r="S11" s="172">
        <v>4.175541630520951</v>
      </c>
      <c r="T11" s="171">
        <v>4889.1562367429869</v>
      </c>
      <c r="U11" s="171">
        <v>94008.352906726737</v>
      </c>
      <c r="V11" s="172">
        <v>5.2007678951613086</v>
      </c>
      <c r="X11" s="171">
        <v>834.05943562064101</v>
      </c>
      <c r="Y11" s="171">
        <v>92819.747079688183</v>
      </c>
      <c r="Z11" s="172">
        <v>0.89857973315158812</v>
      </c>
      <c r="AA11" s="171">
        <v>1109.4926356961521</v>
      </c>
      <c r="AB11" s="171">
        <v>94008.352906726737</v>
      </c>
      <c r="AC11" s="172">
        <v>1.1802064405882839</v>
      </c>
    </row>
    <row r="12" spans="1:29" s="63" customFormat="1">
      <c r="A12" s="175"/>
      <c r="B12" s="100" t="s">
        <v>24</v>
      </c>
      <c r="C12" s="67"/>
      <c r="D12" s="67"/>
      <c r="E12" s="67">
        <v>0.68978309891945577</v>
      </c>
      <c r="F12" s="67"/>
      <c r="G12" s="67"/>
      <c r="H12" s="67">
        <v>0.75347055957809705</v>
      </c>
      <c r="I12" s="67"/>
      <c r="J12" s="67"/>
      <c r="K12" s="67"/>
      <c r="L12" s="67">
        <v>0.59657471613148916</v>
      </c>
      <c r="M12" s="67"/>
      <c r="N12" s="67"/>
      <c r="O12" s="67">
        <v>0.68118540761951585</v>
      </c>
      <c r="P12" s="67"/>
      <c r="Q12" s="67"/>
      <c r="R12" s="67"/>
      <c r="S12" s="67">
        <v>0.52724928538970151</v>
      </c>
      <c r="T12" s="67"/>
      <c r="U12" s="67"/>
      <c r="V12" s="67">
        <v>0.60289502611352341</v>
      </c>
      <c r="W12" s="67"/>
      <c r="X12" s="67"/>
      <c r="Y12" s="67"/>
      <c r="Z12" s="67">
        <v>0.37980096203201791</v>
      </c>
      <c r="AA12" s="67"/>
      <c r="AB12" s="67"/>
      <c r="AC12" s="67">
        <v>0.46028654453442031</v>
      </c>
    </row>
    <row r="13" spans="1:29">
      <c r="A13" s="174"/>
    </row>
    <row r="14" spans="1:29">
      <c r="A14" s="81" t="s">
        <v>54</v>
      </c>
      <c r="B14" s="16" t="s">
        <v>49</v>
      </c>
      <c r="C14" s="171">
        <v>563651.14984754217</v>
      </c>
      <c r="D14" s="171">
        <v>3450983.7602074263</v>
      </c>
      <c r="E14" s="172">
        <v>16.333057151612419</v>
      </c>
      <c r="F14" s="171">
        <v>635831.49169847753</v>
      </c>
      <c r="G14" s="171">
        <v>3705328.3111999161</v>
      </c>
      <c r="H14" s="172">
        <v>17.159923178104908</v>
      </c>
      <c r="J14" s="171">
        <v>405325.96182415605</v>
      </c>
      <c r="K14" s="171">
        <v>3450983.7602074263</v>
      </c>
      <c r="L14" s="172">
        <v>11.745229476240519</v>
      </c>
      <c r="M14" s="171">
        <v>467059.8640856393</v>
      </c>
      <c r="N14" s="171">
        <v>3705328.3111999161</v>
      </c>
      <c r="O14" s="172">
        <v>12.605087184147221</v>
      </c>
      <c r="Q14" s="171">
        <v>271660.50317303278</v>
      </c>
      <c r="R14" s="171">
        <v>3450983.7602074263</v>
      </c>
      <c r="S14" s="172">
        <v>7.8719728068701267</v>
      </c>
      <c r="T14" s="171">
        <v>316977.1817542669</v>
      </c>
      <c r="U14" s="171">
        <v>3705328.3111999161</v>
      </c>
      <c r="V14" s="172">
        <v>8.5546314693938275</v>
      </c>
      <c r="X14" s="171">
        <v>82510.332307280201</v>
      </c>
      <c r="Y14" s="171">
        <v>3450983.7602074263</v>
      </c>
      <c r="Z14" s="172">
        <v>2.3909220686196679</v>
      </c>
      <c r="AA14" s="171">
        <v>95392.85089457249</v>
      </c>
      <c r="AB14" s="171">
        <v>3705328.3111999161</v>
      </c>
      <c r="AC14" s="172">
        <v>2.5744776948977273</v>
      </c>
    </row>
    <row r="15" spans="1:29">
      <c r="A15" s="174"/>
      <c r="B15" s="16" t="s">
        <v>50</v>
      </c>
      <c r="C15" s="171">
        <v>200464.78925928951</v>
      </c>
      <c r="D15" s="171">
        <v>803720.79622820171</v>
      </c>
      <c r="E15" s="172">
        <v>24.942093099998775</v>
      </c>
      <c r="F15" s="171">
        <v>224284.3810301834</v>
      </c>
      <c r="G15" s="171">
        <v>837221.90008265036</v>
      </c>
      <c r="H15" s="172">
        <v>26.789120185227127</v>
      </c>
      <c r="J15" s="171">
        <v>145221.57023539973</v>
      </c>
      <c r="K15" s="171">
        <v>803720.79622820171</v>
      </c>
      <c r="L15" s="172">
        <v>18.068659031458822</v>
      </c>
      <c r="M15" s="171">
        <v>166979.91642259865</v>
      </c>
      <c r="N15" s="171">
        <v>837221.90008265036</v>
      </c>
      <c r="O15" s="172">
        <v>19.944523238834822</v>
      </c>
      <c r="Q15" s="171">
        <v>96232.897541933635</v>
      </c>
      <c r="R15" s="171">
        <v>803720.79622820171</v>
      </c>
      <c r="S15" s="172">
        <v>11.973423854844498</v>
      </c>
      <c r="T15" s="171">
        <v>112639.72538672379</v>
      </c>
      <c r="U15" s="171">
        <v>837221.90008265036</v>
      </c>
      <c r="V15" s="172">
        <v>13.453986974732029</v>
      </c>
      <c r="X15" s="171">
        <v>27563.31454181009</v>
      </c>
      <c r="Y15" s="171">
        <v>803720.79622820171</v>
      </c>
      <c r="Z15" s="172">
        <v>3.4294638973089349</v>
      </c>
      <c r="AA15" s="171">
        <v>32668.359725189097</v>
      </c>
      <c r="AB15" s="171">
        <v>837221.90008265036</v>
      </c>
      <c r="AC15" s="172">
        <v>3.9019953637099176</v>
      </c>
    </row>
    <row r="16" spans="1:29">
      <c r="A16" s="174"/>
      <c r="B16" s="16" t="s">
        <v>51</v>
      </c>
      <c r="C16" s="171">
        <v>58655.961871197404</v>
      </c>
      <c r="D16" s="171">
        <v>225089.18030378738</v>
      </c>
      <c r="E16" s="172">
        <v>26.058987727456952</v>
      </c>
      <c r="F16" s="171">
        <v>64441.59487874902</v>
      </c>
      <c r="G16" s="171">
        <v>226551.0608578723</v>
      </c>
      <c r="H16" s="172">
        <v>28.444622874300602</v>
      </c>
      <c r="J16" s="171">
        <v>41725.437696875648</v>
      </c>
      <c r="K16" s="171">
        <v>225089.18030378738</v>
      </c>
      <c r="L16" s="172">
        <v>18.537291592852974</v>
      </c>
      <c r="M16" s="171">
        <v>46978.105222228558</v>
      </c>
      <c r="N16" s="171">
        <v>226551.0608578723</v>
      </c>
      <c r="O16" s="172">
        <v>20.736210655707527</v>
      </c>
      <c r="Q16" s="171">
        <v>27415.093395278043</v>
      </c>
      <c r="R16" s="171">
        <v>225089.18030378738</v>
      </c>
      <c r="S16" s="172">
        <v>12.179658461716276</v>
      </c>
      <c r="T16" s="171">
        <v>31262.751231390204</v>
      </c>
      <c r="U16" s="171">
        <v>226551.0608578723</v>
      </c>
      <c r="V16" s="172">
        <v>13.799428311219877</v>
      </c>
      <c r="X16" s="171">
        <v>7766.3014024263839</v>
      </c>
      <c r="Y16" s="171">
        <v>225089.18030378738</v>
      </c>
      <c r="Z16" s="172">
        <v>3.4503219532563674</v>
      </c>
      <c r="AA16" s="171">
        <v>8892.9739435898609</v>
      </c>
      <c r="AB16" s="171">
        <v>226551.0608578723</v>
      </c>
      <c r="AC16" s="172">
        <v>3.9253728982398819</v>
      </c>
    </row>
    <row r="17" spans="1:29">
      <c r="A17" s="174"/>
      <c r="B17" s="16" t="s">
        <v>52</v>
      </c>
      <c r="C17" s="171">
        <v>2855.6319110946447</v>
      </c>
      <c r="D17" s="171">
        <v>13842.241371885206</v>
      </c>
      <c r="E17" s="172">
        <v>20.62983757019785</v>
      </c>
      <c r="F17" s="171">
        <v>3087.672814838204</v>
      </c>
      <c r="G17" s="171">
        <v>13335.296329315746</v>
      </c>
      <c r="H17" s="172">
        <v>23.15413725040662</v>
      </c>
      <c r="J17" s="171">
        <v>1996.2327221402891</v>
      </c>
      <c r="K17" s="171">
        <v>13842.241371885206</v>
      </c>
      <c r="L17" s="172">
        <v>14.421311321696868</v>
      </c>
      <c r="M17" s="171">
        <v>2206.7223184711297</v>
      </c>
      <c r="N17" s="171">
        <v>13335.296329315746</v>
      </c>
      <c r="O17" s="172">
        <v>16.547981116999743</v>
      </c>
      <c r="Q17" s="171">
        <v>1343.4723203346355</v>
      </c>
      <c r="R17" s="171">
        <v>13842.241371885206</v>
      </c>
      <c r="S17" s="172">
        <v>9.7055981342974142</v>
      </c>
      <c r="T17" s="171">
        <v>1443.5637261109539</v>
      </c>
      <c r="U17" s="171">
        <v>13335.296329315746</v>
      </c>
      <c r="V17" s="172">
        <v>10.825134218708623</v>
      </c>
      <c r="X17" s="171">
        <v>361.32657751579939</v>
      </c>
      <c r="Y17" s="171">
        <v>13842.241371885206</v>
      </c>
      <c r="Z17" s="172">
        <v>2.6103184289914569</v>
      </c>
      <c r="AA17" s="171">
        <v>410.74538082022423</v>
      </c>
      <c r="AB17" s="171">
        <v>13335.296329315746</v>
      </c>
      <c r="AC17" s="172">
        <v>3.0801368839270493</v>
      </c>
    </row>
    <row r="18" spans="1:29">
      <c r="A18" s="174"/>
      <c r="B18" s="16" t="s">
        <v>53</v>
      </c>
      <c r="C18" s="171">
        <v>423.46711087625005</v>
      </c>
      <c r="D18" s="171">
        <v>2614.0218886992302</v>
      </c>
      <c r="E18" s="172">
        <v>16.1998303345108</v>
      </c>
      <c r="F18" s="171">
        <v>463.85957775188217</v>
      </c>
      <c r="G18" s="171">
        <v>2519.4315302450327</v>
      </c>
      <c r="H18" s="172">
        <v>18.411279377247791</v>
      </c>
      <c r="J18" s="171">
        <v>288.79752142820456</v>
      </c>
      <c r="K18" s="171">
        <v>2614.0218886992302</v>
      </c>
      <c r="L18" s="172">
        <v>11.04801465805299</v>
      </c>
      <c r="M18" s="171">
        <v>328.39195106231801</v>
      </c>
      <c r="N18" s="171">
        <v>2519.4315302450327</v>
      </c>
      <c r="O18" s="172">
        <v>13.034366964137325</v>
      </c>
      <c r="Q18" s="171">
        <v>184.03356942087856</v>
      </c>
      <c r="R18" s="171">
        <v>2614.0218886992302</v>
      </c>
      <c r="S18" s="172">
        <v>7.0402459220590519</v>
      </c>
      <c r="T18" s="171">
        <v>213.7779015081627</v>
      </c>
      <c r="U18" s="171">
        <v>2519.4315302450327</v>
      </c>
      <c r="V18" s="172">
        <v>8.4851641706401644</v>
      </c>
      <c r="X18" s="171">
        <v>42.725170967539157</v>
      </c>
      <c r="Y18" s="171">
        <v>2614.0218886992302</v>
      </c>
      <c r="Z18" s="172">
        <v>1.6344611019611519</v>
      </c>
      <c r="AA18" s="171">
        <v>53.070055828326574</v>
      </c>
      <c r="AB18" s="171">
        <v>2519.4315302450327</v>
      </c>
      <c r="AC18" s="172">
        <v>2.106429771606658</v>
      </c>
    </row>
    <row r="19" spans="1:29" s="63" customFormat="1">
      <c r="A19" s="175"/>
      <c r="B19" s="100" t="s">
        <v>24</v>
      </c>
      <c r="C19" s="64"/>
      <c r="D19" s="64"/>
      <c r="E19" s="64">
        <v>0.99184311817041149</v>
      </c>
      <c r="F19" s="64"/>
      <c r="G19" s="64"/>
      <c r="H19" s="64">
        <v>1.0729231818904377</v>
      </c>
      <c r="I19" s="64"/>
      <c r="J19" s="64"/>
      <c r="K19" s="64"/>
      <c r="L19" s="64">
        <v>0.94063846776276883</v>
      </c>
      <c r="M19" s="64"/>
      <c r="N19" s="64"/>
      <c r="O19" s="64">
        <v>1.0340560738469138</v>
      </c>
      <c r="P19" s="64"/>
      <c r="Q19" s="64"/>
      <c r="R19" s="64"/>
      <c r="S19" s="64">
        <v>0.89434327261837088</v>
      </c>
      <c r="T19" s="64"/>
      <c r="U19" s="64"/>
      <c r="V19" s="64">
        <v>0.99187956851184078</v>
      </c>
      <c r="W19" s="64"/>
      <c r="X19" s="64"/>
      <c r="Y19" s="64"/>
      <c r="Z19" s="64">
        <v>0.68361119896507638</v>
      </c>
      <c r="AA19" s="64"/>
      <c r="AB19" s="64"/>
      <c r="AC19" s="64">
        <v>0.81819693982252084</v>
      </c>
    </row>
    <row r="20" spans="1:29">
      <c r="A20" s="170"/>
    </row>
    <row r="21" spans="1:29">
      <c r="A21" s="81" t="s">
        <v>55</v>
      </c>
      <c r="B21" s="16" t="s">
        <v>49</v>
      </c>
      <c r="C21" s="171">
        <v>460968.25724195334</v>
      </c>
      <c r="D21" s="171">
        <v>2989672.9491479127</v>
      </c>
      <c r="E21" s="172">
        <v>15.418685089729763</v>
      </c>
      <c r="F21" s="171">
        <v>524996.78579808038</v>
      </c>
      <c r="G21" s="171">
        <v>3264553.9224252603</v>
      </c>
      <c r="H21" s="172">
        <v>16.081731172878179</v>
      </c>
      <c r="J21" s="171">
        <v>332230.95503683476</v>
      </c>
      <c r="K21" s="171">
        <v>2989672.9491479127</v>
      </c>
      <c r="L21" s="172">
        <v>11.112618694012131</v>
      </c>
      <c r="M21" s="171">
        <v>384966.80277229089</v>
      </c>
      <c r="N21" s="171">
        <v>3264553.9224252603</v>
      </c>
      <c r="O21" s="172">
        <v>11.792324829675238</v>
      </c>
      <c r="Q21" s="171">
        <v>223134.69494992774</v>
      </c>
      <c r="R21" s="171">
        <v>2989672.9491479127</v>
      </c>
      <c r="S21" s="172">
        <v>7.4635151986615593</v>
      </c>
      <c r="T21" s="171">
        <v>261417.93851857589</v>
      </c>
      <c r="U21" s="171">
        <v>3264553.9224252603</v>
      </c>
      <c r="V21" s="172">
        <v>8.0077690468769038</v>
      </c>
      <c r="X21" s="171">
        <v>66984.727083185193</v>
      </c>
      <c r="Y21" s="171">
        <v>2989672.9491479127</v>
      </c>
      <c r="Z21" s="172">
        <v>2.240536949109317</v>
      </c>
      <c r="AA21" s="171">
        <v>77225.203889153199</v>
      </c>
      <c r="AB21" s="171">
        <v>3264553.9224252603</v>
      </c>
      <c r="AC21" s="172">
        <v>2.3655668040484397</v>
      </c>
    </row>
    <row r="22" spans="1:29">
      <c r="A22" s="174"/>
      <c r="B22" s="16" t="s">
        <v>50</v>
      </c>
      <c r="C22" s="171">
        <v>150974.26652417961</v>
      </c>
      <c r="D22" s="171">
        <v>642562.0714194983</v>
      </c>
      <c r="E22" s="172">
        <v>23.495670416814203</v>
      </c>
      <c r="F22" s="171">
        <v>171716.68243090861</v>
      </c>
      <c r="G22" s="171">
        <v>673626.78615311952</v>
      </c>
      <c r="H22" s="172">
        <v>25.491367914796125</v>
      </c>
      <c r="J22" s="171">
        <v>108063.98200068377</v>
      </c>
      <c r="K22" s="171">
        <v>642562.0714194983</v>
      </c>
      <c r="L22" s="172">
        <v>16.817672067378204</v>
      </c>
      <c r="M22" s="171">
        <v>126183.96123113054</v>
      </c>
      <c r="N22" s="171">
        <v>673626.78615311952</v>
      </c>
      <c r="O22" s="172">
        <v>18.732028450312864</v>
      </c>
      <c r="Q22" s="171">
        <v>70139.134105534686</v>
      </c>
      <c r="R22" s="171">
        <v>642562.0714194983</v>
      </c>
      <c r="S22" s="172">
        <v>10.915542205998676</v>
      </c>
      <c r="T22" s="171">
        <v>84275.625385766194</v>
      </c>
      <c r="U22" s="171">
        <v>673626.78615311952</v>
      </c>
      <c r="V22" s="172">
        <v>12.510729549078507</v>
      </c>
      <c r="X22" s="171">
        <v>19335.690927478856</v>
      </c>
      <c r="Y22" s="171">
        <v>642562.0714194983</v>
      </c>
      <c r="Z22" s="172">
        <v>3.0091553466210583</v>
      </c>
      <c r="AA22" s="171">
        <v>22957.321028075268</v>
      </c>
      <c r="AB22" s="171">
        <v>673626.78615311952</v>
      </c>
      <c r="AC22" s="172">
        <v>3.4080178371732579</v>
      </c>
    </row>
    <row r="23" spans="1:29">
      <c r="A23" s="174"/>
      <c r="B23" s="16" t="s">
        <v>51</v>
      </c>
      <c r="C23" s="171">
        <v>35243.691571543684</v>
      </c>
      <c r="D23" s="171">
        <v>127858.4198607046</v>
      </c>
      <c r="E23" s="172">
        <v>27.564623127628153</v>
      </c>
      <c r="F23" s="171">
        <v>38901.033259952936</v>
      </c>
      <c r="G23" s="171">
        <v>128888.60236015842</v>
      </c>
      <c r="H23" s="172">
        <v>30.181903246378816</v>
      </c>
      <c r="J23" s="171">
        <v>25438.889792124635</v>
      </c>
      <c r="K23" s="171">
        <v>127858.4198607046</v>
      </c>
      <c r="L23" s="172">
        <v>19.896139667484583</v>
      </c>
      <c r="M23" s="171">
        <v>28960.368367540654</v>
      </c>
      <c r="N23" s="171">
        <v>128888.60236015842</v>
      </c>
      <c r="O23" s="172">
        <v>22.469301270422328</v>
      </c>
      <c r="Q23" s="171">
        <v>16755.483979974284</v>
      </c>
      <c r="R23" s="171">
        <v>127858.4198607046</v>
      </c>
      <c r="S23" s="172">
        <v>13.104716919095788</v>
      </c>
      <c r="T23" s="171">
        <v>19453.532598136469</v>
      </c>
      <c r="U23" s="171">
        <v>128888.60236015842</v>
      </c>
      <c r="V23" s="172">
        <v>15.093291603687897</v>
      </c>
      <c r="X23" s="171">
        <v>4827.5765397860823</v>
      </c>
      <c r="Y23" s="171">
        <v>127858.4198607046</v>
      </c>
      <c r="Z23" s="172">
        <v>3.7757204766377428</v>
      </c>
      <c r="AA23" s="171">
        <v>5531.9388242508348</v>
      </c>
      <c r="AB23" s="171">
        <v>128888.60236015842</v>
      </c>
      <c r="AC23" s="172">
        <v>4.2920310430496595</v>
      </c>
    </row>
    <row r="24" spans="1:29">
      <c r="A24" s="174"/>
      <c r="B24" s="16" t="s">
        <v>52</v>
      </c>
      <c r="C24" s="171">
        <v>472.78466232342424</v>
      </c>
      <c r="D24" s="171">
        <v>1466.5595718842119</v>
      </c>
      <c r="E24" s="172">
        <v>32.237671853724855</v>
      </c>
      <c r="F24" s="171">
        <v>521.49851105804737</v>
      </c>
      <c r="G24" s="171">
        <v>1433.6890614618178</v>
      </c>
      <c r="H24" s="172">
        <v>36.374589517082399</v>
      </c>
      <c r="J24" s="171">
        <v>328.17317035695476</v>
      </c>
      <c r="K24" s="171">
        <v>1466.5595718842119</v>
      </c>
      <c r="L24" s="172">
        <v>22.377077389043475</v>
      </c>
      <c r="M24" s="171">
        <v>378.86762903789906</v>
      </c>
      <c r="N24" s="171">
        <v>1433.6890614618178</v>
      </c>
      <c r="O24" s="172">
        <v>26.426066796631492</v>
      </c>
      <c r="Q24" s="171">
        <v>205.68696456329627</v>
      </c>
      <c r="R24" s="171">
        <v>1466.5595718842119</v>
      </c>
      <c r="S24" s="172">
        <v>14.025135323963214</v>
      </c>
      <c r="T24" s="171">
        <v>243.9034975213564</v>
      </c>
      <c r="U24" s="171">
        <v>1433.6890614618178</v>
      </c>
      <c r="V24" s="172">
        <v>17.012300928952303</v>
      </c>
      <c r="X24" s="171">
        <v>50.005449549862433</v>
      </c>
      <c r="Y24" s="171">
        <v>1466.5595718842119</v>
      </c>
      <c r="Z24" s="172">
        <v>3.4097114436078617</v>
      </c>
      <c r="AA24" s="171">
        <v>61.536258520711236</v>
      </c>
      <c r="AB24" s="171">
        <v>1433.6890614618178</v>
      </c>
      <c r="AC24" s="172">
        <v>4.2921620994978964</v>
      </c>
    </row>
    <row r="25" spans="1:29" s="173" customFormat="1">
      <c r="A25" s="174"/>
      <c r="B25" s="173" t="s">
        <v>53</v>
      </c>
      <c r="C25" s="176" t="s">
        <v>62</v>
      </c>
      <c r="D25" s="176" t="s">
        <v>62</v>
      </c>
      <c r="E25" s="177" t="s">
        <v>62</v>
      </c>
      <c r="F25" s="176" t="s">
        <v>62</v>
      </c>
      <c r="G25" s="176" t="s">
        <v>62</v>
      </c>
      <c r="H25" s="177" t="s">
        <v>62</v>
      </c>
      <c r="I25" s="178"/>
      <c r="J25" s="176" t="s">
        <v>62</v>
      </c>
      <c r="K25" s="176" t="s">
        <v>62</v>
      </c>
      <c r="L25" s="177" t="s">
        <v>62</v>
      </c>
      <c r="M25" s="176" t="s">
        <v>62</v>
      </c>
      <c r="N25" s="176" t="s">
        <v>62</v>
      </c>
      <c r="O25" s="177" t="s">
        <v>62</v>
      </c>
      <c r="P25" s="178"/>
      <c r="Q25" s="176" t="s">
        <v>62</v>
      </c>
      <c r="R25" s="176" t="s">
        <v>62</v>
      </c>
      <c r="S25" s="177" t="s">
        <v>62</v>
      </c>
      <c r="T25" s="176" t="s">
        <v>62</v>
      </c>
      <c r="U25" s="176" t="s">
        <v>62</v>
      </c>
      <c r="V25" s="177" t="s">
        <v>62</v>
      </c>
      <c r="W25" s="178"/>
      <c r="X25" s="176" t="s">
        <v>62</v>
      </c>
      <c r="Y25" s="176" t="s">
        <v>62</v>
      </c>
      <c r="Z25" s="177" t="s">
        <v>62</v>
      </c>
      <c r="AA25" s="176" t="s">
        <v>62</v>
      </c>
      <c r="AB25" s="176" t="s">
        <v>62</v>
      </c>
      <c r="AC25" s="177" t="s">
        <v>62</v>
      </c>
    </row>
    <row r="26" spans="1:29" s="63" customFormat="1">
      <c r="A26" s="175"/>
      <c r="B26" s="100" t="s">
        <v>87</v>
      </c>
      <c r="C26" s="64"/>
      <c r="D26" s="64"/>
      <c r="E26" s="64">
        <v>2.0908184884843428</v>
      </c>
      <c r="F26" s="64"/>
      <c r="G26" s="64"/>
      <c r="H26" s="64">
        <v>2.2618578265024167</v>
      </c>
      <c r="I26" s="64"/>
      <c r="J26" s="64"/>
      <c r="K26" s="64"/>
      <c r="L26" s="64">
        <v>2.0136637461610225</v>
      </c>
      <c r="M26" s="64"/>
      <c r="N26" s="64"/>
      <c r="O26" s="64">
        <v>2.2409547886715795</v>
      </c>
      <c r="P26" s="64"/>
      <c r="Q26" s="64"/>
      <c r="R26" s="64"/>
      <c r="S26" s="64">
        <v>1.879159477892985</v>
      </c>
      <c r="T26" s="64"/>
      <c r="U26" s="64"/>
      <c r="V26" s="64">
        <v>2.1244744733974614</v>
      </c>
      <c r="W26" s="64"/>
      <c r="X26" s="64"/>
      <c r="Y26" s="64"/>
      <c r="Z26" s="64">
        <v>1.5218278122855005</v>
      </c>
      <c r="AA26" s="64"/>
      <c r="AB26" s="64"/>
      <c r="AC26" s="64">
        <v>1.8144328421215052</v>
      </c>
    </row>
    <row r="27" spans="1:29">
      <c r="A27" s="170"/>
    </row>
    <row r="28" spans="1:29">
      <c r="A28" s="81" t="s">
        <v>56</v>
      </c>
      <c r="B28" s="16" t="s">
        <v>49</v>
      </c>
      <c r="C28" s="171">
        <v>306895.04095473263</v>
      </c>
      <c r="D28" s="171">
        <v>1874395.5656547081</v>
      </c>
      <c r="E28" s="172">
        <v>16.37301360385673</v>
      </c>
      <c r="F28" s="171">
        <v>354684.38643326255</v>
      </c>
      <c r="G28" s="171">
        <v>2041709.5493902895</v>
      </c>
      <c r="H28" s="172">
        <v>17.371931602082238</v>
      </c>
      <c r="J28" s="171">
        <v>221576.11108132955</v>
      </c>
      <c r="K28" s="171">
        <v>1874395.5656547081</v>
      </c>
      <c r="L28" s="172">
        <v>11.821203333029397</v>
      </c>
      <c r="M28" s="171">
        <v>260107.29960837419</v>
      </c>
      <c r="N28" s="171">
        <v>2041709.5493902895</v>
      </c>
      <c r="O28" s="172">
        <v>12.739681787061699</v>
      </c>
      <c r="Q28" s="171">
        <v>147750.72252692998</v>
      </c>
      <c r="R28" s="171">
        <v>1874395.5656547081</v>
      </c>
      <c r="S28" s="172">
        <v>7.8825796024182377</v>
      </c>
      <c r="T28" s="171">
        <v>177385.62931109357</v>
      </c>
      <c r="U28" s="171">
        <v>2041709.5493902895</v>
      </c>
      <c r="V28" s="172">
        <v>8.688093238534627</v>
      </c>
      <c r="X28" s="171">
        <v>42407.914168216324</v>
      </c>
      <c r="Y28" s="171">
        <v>1874395.5656547081</v>
      </c>
      <c r="Z28" s="172">
        <v>2.2624847681713147</v>
      </c>
      <c r="AA28" s="171">
        <v>52411.09532558381</v>
      </c>
      <c r="AB28" s="171">
        <v>2041709.5493902895</v>
      </c>
      <c r="AC28" s="172">
        <v>2.5670201396293222</v>
      </c>
    </row>
    <row r="29" spans="1:29">
      <c r="A29" s="174"/>
      <c r="B29" s="16" t="s">
        <v>50</v>
      </c>
      <c r="C29" s="171">
        <v>123278.302539401</v>
      </c>
      <c r="D29" s="171">
        <v>540755.7383908605</v>
      </c>
      <c r="E29" s="172">
        <v>22.797409955600866</v>
      </c>
      <c r="F29" s="171">
        <v>141150.68893992237</v>
      </c>
      <c r="G29" s="171">
        <v>571377.13966573006</v>
      </c>
      <c r="H29" s="172">
        <v>24.703594025917639</v>
      </c>
      <c r="J29" s="171">
        <v>88582.630021519813</v>
      </c>
      <c r="K29" s="171">
        <v>540755.7383908605</v>
      </c>
      <c r="L29" s="172">
        <v>16.381264909942004</v>
      </c>
      <c r="M29" s="171">
        <v>103895.88733487122</v>
      </c>
      <c r="N29" s="171">
        <v>571377.13966573006</v>
      </c>
      <c r="O29" s="172">
        <v>18.183416892676686</v>
      </c>
      <c r="Q29" s="171">
        <v>57834.21304972277</v>
      </c>
      <c r="R29" s="171">
        <v>540755.7383908605</v>
      </c>
      <c r="S29" s="172">
        <v>10.695071534852573</v>
      </c>
      <c r="T29" s="171">
        <v>69635.521728402091</v>
      </c>
      <c r="U29" s="171">
        <v>571377.13966573006</v>
      </c>
      <c r="V29" s="172">
        <v>12.18731322872676</v>
      </c>
      <c r="X29" s="171">
        <v>15215.378442375466</v>
      </c>
      <c r="Y29" s="171">
        <v>540755.7383908605</v>
      </c>
      <c r="Z29" s="172">
        <v>2.8137248229028922</v>
      </c>
      <c r="AA29" s="171">
        <v>19334.754504582084</v>
      </c>
      <c r="AB29" s="171">
        <v>571377.13966573006</v>
      </c>
      <c r="AC29" s="172">
        <v>3.3838866069954081</v>
      </c>
    </row>
    <row r="30" spans="1:29">
      <c r="A30" s="174"/>
      <c r="B30" s="16" t="s">
        <v>51</v>
      </c>
      <c r="C30" s="171">
        <v>67235.339869707634</v>
      </c>
      <c r="D30" s="171">
        <v>368903.27239112713</v>
      </c>
      <c r="E30" s="172">
        <v>18.225736907647118</v>
      </c>
      <c r="F30" s="171">
        <v>77218.355948907774</v>
      </c>
      <c r="G30" s="171">
        <v>386109.99065926595</v>
      </c>
      <c r="H30" s="172">
        <v>19.999056698082534</v>
      </c>
      <c r="J30" s="171">
        <v>46663.113274107913</v>
      </c>
      <c r="K30" s="171">
        <v>368903.27239112713</v>
      </c>
      <c r="L30" s="172">
        <v>12.649145932387846</v>
      </c>
      <c r="M30" s="171">
        <v>55280.518468917289</v>
      </c>
      <c r="N30" s="171">
        <v>386109.99065926595</v>
      </c>
      <c r="O30" s="172">
        <v>14.317298129097416</v>
      </c>
      <c r="Q30" s="171">
        <v>29784.850698609782</v>
      </c>
      <c r="R30" s="171">
        <v>368903.27239112713</v>
      </c>
      <c r="S30" s="172">
        <v>8.0738917021670122</v>
      </c>
      <c r="T30" s="171">
        <v>36182.531222646452</v>
      </c>
      <c r="U30" s="171">
        <v>386109.99065926595</v>
      </c>
      <c r="V30" s="172">
        <v>9.3710424744167735</v>
      </c>
      <c r="X30" s="171">
        <v>7477.029816512767</v>
      </c>
      <c r="Y30" s="171">
        <v>368903.27239112713</v>
      </c>
      <c r="Z30" s="172">
        <v>2.0268266442985894</v>
      </c>
      <c r="AA30" s="171">
        <v>9580.0871969035888</v>
      </c>
      <c r="AB30" s="171">
        <v>386109.99065926595</v>
      </c>
      <c r="AC30" s="172">
        <v>2.481180862620521</v>
      </c>
    </row>
    <row r="31" spans="1:29">
      <c r="A31" s="174"/>
      <c r="B31" s="16" t="s">
        <v>52</v>
      </c>
      <c r="C31" s="171">
        <v>5910.3218569428846</v>
      </c>
      <c r="D31" s="171">
        <v>34940.543381660929</v>
      </c>
      <c r="E31" s="172">
        <v>16.915369038150121</v>
      </c>
      <c r="F31" s="171">
        <v>6845.1837092706</v>
      </c>
      <c r="G31" s="171">
        <v>35149.554680536341</v>
      </c>
      <c r="H31" s="172">
        <v>19.474453578386417</v>
      </c>
      <c r="J31" s="171">
        <v>4003.5001182537662</v>
      </c>
      <c r="K31" s="171">
        <v>34940.543381660929</v>
      </c>
      <c r="L31" s="172">
        <v>11.458036226062426</v>
      </c>
      <c r="M31" s="171">
        <v>4810.4962614055403</v>
      </c>
      <c r="N31" s="171">
        <v>35149.554680536341</v>
      </c>
      <c r="O31" s="172">
        <v>13.685795752255425</v>
      </c>
      <c r="Q31" s="171">
        <v>2461.651340586001</v>
      </c>
      <c r="R31" s="171">
        <v>34940.543381660929</v>
      </c>
      <c r="S31" s="172">
        <v>7.0452577502788234</v>
      </c>
      <c r="T31" s="171">
        <v>3060.0188569921738</v>
      </c>
      <c r="U31" s="171">
        <v>35149.554680536341</v>
      </c>
      <c r="V31" s="172">
        <v>8.7057115937990073</v>
      </c>
      <c r="X31" s="171">
        <v>508.62438037535736</v>
      </c>
      <c r="Y31" s="171">
        <v>34940.543381660929</v>
      </c>
      <c r="Z31" s="172">
        <v>1.4556853762105959</v>
      </c>
      <c r="AA31" s="171">
        <v>700.35843309044822</v>
      </c>
      <c r="AB31" s="171">
        <v>35149.554680536341</v>
      </c>
      <c r="AC31" s="172">
        <v>1.9925101170008948</v>
      </c>
    </row>
    <row r="32" spans="1:29">
      <c r="A32" s="174"/>
      <c r="B32" s="16" t="s">
        <v>53</v>
      </c>
      <c r="C32" s="171">
        <v>3808.9947792157554</v>
      </c>
      <c r="D32" s="171">
        <v>26900.880181643042</v>
      </c>
      <c r="E32" s="172">
        <v>14.159368591273772</v>
      </c>
      <c r="F32" s="171">
        <v>4393.3849686368021</v>
      </c>
      <c r="G32" s="171">
        <v>27069.765604177923</v>
      </c>
      <c r="H32" s="172">
        <v>16.229859662910162</v>
      </c>
      <c r="J32" s="171">
        <v>2482.6455047889231</v>
      </c>
      <c r="K32" s="171">
        <v>26900.880181643042</v>
      </c>
      <c r="L32" s="172">
        <v>9.2288634722185101</v>
      </c>
      <c r="M32" s="171">
        <v>3007.7983264317722</v>
      </c>
      <c r="N32" s="171">
        <v>27069.765604177923</v>
      </c>
      <c r="O32" s="172">
        <v>11.111283231678783</v>
      </c>
      <c r="Q32" s="171">
        <v>1531.5623841514825</v>
      </c>
      <c r="R32" s="171">
        <v>26900.880181643042</v>
      </c>
      <c r="S32" s="172">
        <v>5.6933541720936294</v>
      </c>
      <c r="T32" s="171">
        <v>1860.2988808657144</v>
      </c>
      <c r="U32" s="171">
        <v>27069.765604177923</v>
      </c>
      <c r="V32" s="172">
        <v>6.8722386003172389</v>
      </c>
      <c r="X32" s="171">
        <v>356.05319252008672</v>
      </c>
      <c r="Y32" s="171">
        <v>26900.880181643042</v>
      </c>
      <c r="Z32" s="172">
        <v>1.3235745080306136</v>
      </c>
      <c r="AA32" s="171">
        <v>484.7045398400673</v>
      </c>
      <c r="AB32" s="171">
        <v>27069.765604177923</v>
      </c>
      <c r="AC32" s="172">
        <v>1.7905753116874363</v>
      </c>
    </row>
    <row r="33" spans="1:29" s="63" customFormat="1">
      <c r="A33" s="175"/>
      <c r="B33" s="100" t="s">
        <v>24</v>
      </c>
      <c r="C33" s="64"/>
      <c r="D33" s="64"/>
      <c r="E33" s="64">
        <v>0.86479917099308312</v>
      </c>
      <c r="F33" s="64"/>
      <c r="G33" s="64"/>
      <c r="H33" s="64">
        <v>0.93425763091105052</v>
      </c>
      <c r="I33" s="64"/>
      <c r="J33" s="64"/>
      <c r="K33" s="64"/>
      <c r="L33" s="64">
        <v>0.78070423223601271</v>
      </c>
      <c r="M33" s="64"/>
      <c r="N33" s="64"/>
      <c r="O33" s="64">
        <v>0.87217902435862238</v>
      </c>
      <c r="P33" s="64"/>
      <c r="Q33" s="64"/>
      <c r="R33" s="64"/>
      <c r="S33" s="64">
        <v>0.72227043166770022</v>
      </c>
      <c r="T33" s="64"/>
      <c r="U33" s="64"/>
      <c r="V33" s="64">
        <v>0.79099503327571807</v>
      </c>
      <c r="W33" s="64"/>
      <c r="X33" s="64"/>
      <c r="Y33" s="64"/>
      <c r="Z33" s="64">
        <v>0.58500924587457503</v>
      </c>
      <c r="AA33" s="64"/>
      <c r="AB33" s="64"/>
      <c r="AC33" s="64">
        <v>0.6975306831624607</v>
      </c>
    </row>
    <row r="34" spans="1:29">
      <c r="A34" s="170"/>
    </row>
    <row r="35" spans="1:29">
      <c r="A35" s="81" t="s">
        <v>57</v>
      </c>
      <c r="B35" s="16" t="s">
        <v>49</v>
      </c>
      <c r="C35" s="171">
        <v>140918.8154157041</v>
      </c>
      <c r="D35" s="171">
        <v>689521.0804381409</v>
      </c>
      <c r="E35" s="172">
        <v>20.437201909209268</v>
      </c>
      <c r="F35" s="171">
        <v>154756.64236596937</v>
      </c>
      <c r="G35" s="171">
        <v>718670.97709925298</v>
      </c>
      <c r="H35" s="172">
        <v>21.53372646139243</v>
      </c>
      <c r="J35" s="171">
        <v>103573.1141785504</v>
      </c>
      <c r="K35" s="171">
        <v>689521.0804381409</v>
      </c>
      <c r="L35" s="172">
        <v>15.021022143766388</v>
      </c>
      <c r="M35" s="171">
        <v>116302.20910195427</v>
      </c>
      <c r="N35" s="171">
        <v>718670.97709925298</v>
      </c>
      <c r="O35" s="172">
        <v>16.182956152115796</v>
      </c>
      <c r="Q35" s="171">
        <v>70221.227315673226</v>
      </c>
      <c r="R35" s="171">
        <v>689521.0804381409</v>
      </c>
      <c r="S35" s="172">
        <v>10.184058081451651</v>
      </c>
      <c r="T35" s="171">
        <v>80373.893882159027</v>
      </c>
      <c r="U35" s="171">
        <v>718670.97709925298</v>
      </c>
      <c r="V35" s="172">
        <v>11.18368439011819</v>
      </c>
      <c r="X35" s="171">
        <v>21607.523301851652</v>
      </c>
      <c r="Y35" s="171">
        <v>689521.0804381409</v>
      </c>
      <c r="Z35" s="172">
        <v>3.1337001746373918</v>
      </c>
      <c r="AA35" s="171">
        <v>24204.110398271849</v>
      </c>
      <c r="AB35" s="171">
        <v>718670.97709925298</v>
      </c>
      <c r="AC35" s="172">
        <v>3.3678986865402676</v>
      </c>
    </row>
    <row r="36" spans="1:29">
      <c r="A36" s="174"/>
      <c r="B36" s="16" t="s">
        <v>50</v>
      </c>
      <c r="C36" s="171">
        <v>31389.353305207904</v>
      </c>
      <c r="D36" s="171">
        <v>120644.23246450664</v>
      </c>
      <c r="E36" s="172">
        <v>26.018113476284583</v>
      </c>
      <c r="F36" s="171">
        <v>35457.205896516294</v>
      </c>
      <c r="G36" s="171">
        <v>125584.89895328312</v>
      </c>
      <c r="H36" s="172">
        <v>28.233654039651835</v>
      </c>
      <c r="J36" s="171">
        <v>22868.542890465298</v>
      </c>
      <c r="K36" s="171">
        <v>120644.23246450664</v>
      </c>
      <c r="L36" s="172">
        <v>18.955355281648618</v>
      </c>
      <c r="M36" s="171">
        <v>26532.161925272259</v>
      </c>
      <c r="N36" s="171">
        <v>125584.89895328312</v>
      </c>
      <c r="O36" s="172">
        <v>21.126872853671745</v>
      </c>
      <c r="Q36" s="171">
        <v>15141.603550001999</v>
      </c>
      <c r="R36" s="171">
        <v>120644.23246450664</v>
      </c>
      <c r="S36" s="172">
        <v>12.550623631723662</v>
      </c>
      <c r="T36" s="171">
        <v>18144.056218214402</v>
      </c>
      <c r="U36" s="171">
        <v>125584.89895328312</v>
      </c>
      <c r="V36" s="172">
        <v>14.447641690553805</v>
      </c>
      <c r="X36" s="171">
        <v>4144.5748911301307</v>
      </c>
      <c r="Y36" s="171">
        <v>120644.23246450664</v>
      </c>
      <c r="Z36" s="172">
        <v>3.4353692725008287</v>
      </c>
      <c r="AA36" s="171">
        <v>5210.4444606030993</v>
      </c>
      <c r="AB36" s="171">
        <v>125584.89895328312</v>
      </c>
      <c r="AC36" s="172">
        <v>4.1489418744058995</v>
      </c>
    </row>
    <row r="37" spans="1:29">
      <c r="A37" s="174"/>
      <c r="B37" s="16" t="s">
        <v>51</v>
      </c>
      <c r="C37" s="171">
        <v>23826.174951248428</v>
      </c>
      <c r="D37" s="171">
        <v>87311.110532178704</v>
      </c>
      <c r="E37" s="172">
        <v>27.288823617089648</v>
      </c>
      <c r="F37" s="171">
        <v>26440.427170702467</v>
      </c>
      <c r="G37" s="171">
        <v>87113.295481232752</v>
      </c>
      <c r="H37" s="172">
        <v>30.351770099661373</v>
      </c>
      <c r="J37" s="171">
        <v>17387.82350751245</v>
      </c>
      <c r="K37" s="171">
        <v>87311.110532178704</v>
      </c>
      <c r="L37" s="172">
        <v>19.914789081859325</v>
      </c>
      <c r="M37" s="171">
        <v>19694.230851253862</v>
      </c>
      <c r="N37" s="171">
        <v>87113.295481232752</v>
      </c>
      <c r="O37" s="172">
        <v>22.607606270040247</v>
      </c>
      <c r="Q37" s="171">
        <v>11664.550044422436</v>
      </c>
      <c r="R37" s="171">
        <v>87311.110532178704</v>
      </c>
      <c r="S37" s="172">
        <v>13.359754529892781</v>
      </c>
      <c r="T37" s="171">
        <v>13528.743250172734</v>
      </c>
      <c r="U37" s="171">
        <v>87113.295481232752</v>
      </c>
      <c r="V37" s="172">
        <v>15.530055630930987</v>
      </c>
      <c r="X37" s="171">
        <v>3294.0495346400717</v>
      </c>
      <c r="Y37" s="171">
        <v>87311.110532178704</v>
      </c>
      <c r="Z37" s="172">
        <v>3.7727724622469925</v>
      </c>
      <c r="AA37" s="171">
        <v>3974.1547616510957</v>
      </c>
      <c r="AB37" s="171">
        <v>87113.295481232752</v>
      </c>
      <c r="AC37" s="172">
        <v>4.5620530594061472</v>
      </c>
    </row>
    <row r="38" spans="1:29">
      <c r="A38" s="174"/>
      <c r="B38" s="16" t="s">
        <v>52</v>
      </c>
      <c r="C38" s="171">
        <v>5564.1191919908979</v>
      </c>
      <c r="D38" s="171">
        <v>22058.593940880204</v>
      </c>
      <c r="E38" s="172">
        <v>25.224269538228206</v>
      </c>
      <c r="F38" s="171">
        <v>6164.2238557629871</v>
      </c>
      <c r="G38" s="171">
        <v>22264.650025645169</v>
      </c>
      <c r="H38" s="172">
        <v>27.686147541788564</v>
      </c>
      <c r="J38" s="171">
        <v>4030.3350299960862</v>
      </c>
      <c r="K38" s="171">
        <v>22058.593940880204</v>
      </c>
      <c r="L38" s="172">
        <v>18.271042301235923</v>
      </c>
      <c r="M38" s="171">
        <v>4654.5083735809485</v>
      </c>
      <c r="N38" s="171">
        <v>22264.650025645169</v>
      </c>
      <c r="O38" s="172">
        <v>20.905374071542692</v>
      </c>
      <c r="Q38" s="171">
        <v>2719.7833447148519</v>
      </c>
      <c r="R38" s="171">
        <v>22058.593940880204</v>
      </c>
      <c r="S38" s="172">
        <v>12.329812824898143</v>
      </c>
      <c r="T38" s="171">
        <v>3165.3719054623907</v>
      </c>
      <c r="U38" s="171">
        <v>22264.650025645169</v>
      </c>
      <c r="V38" s="172">
        <v>14.217029694230131</v>
      </c>
      <c r="X38" s="171">
        <v>765.84085099755089</v>
      </c>
      <c r="Y38" s="171">
        <v>22058.593940880204</v>
      </c>
      <c r="Z38" s="172">
        <v>3.4718479928961035</v>
      </c>
      <c r="AA38" s="171">
        <v>964.26480848143751</v>
      </c>
      <c r="AB38" s="171">
        <v>22264.650025645169</v>
      </c>
      <c r="AC38" s="172">
        <v>4.3309228187766928</v>
      </c>
    </row>
    <row r="39" spans="1:29">
      <c r="A39" s="174"/>
      <c r="B39" s="16" t="s">
        <v>53</v>
      </c>
      <c r="C39" s="171">
        <v>1159.5371358486725</v>
      </c>
      <c r="D39" s="171">
        <v>6539.9826242934878</v>
      </c>
      <c r="E39" s="172">
        <v>17.729972730224752</v>
      </c>
      <c r="F39" s="171">
        <v>1329.5007110489105</v>
      </c>
      <c r="G39" s="171">
        <v>6602.1784405859598</v>
      </c>
      <c r="H39" s="172">
        <v>20.137303512973727</v>
      </c>
      <c r="J39" s="171">
        <v>734.18439347576179</v>
      </c>
      <c r="K39" s="171">
        <v>6539.9826242934878</v>
      </c>
      <c r="L39" s="172">
        <v>11.226090888201336</v>
      </c>
      <c r="M39" s="171">
        <v>914.88974793867192</v>
      </c>
      <c r="N39" s="171">
        <v>6602.1784405859598</v>
      </c>
      <c r="O39" s="172">
        <v>13.857392013437813</v>
      </c>
      <c r="Q39" s="171">
        <v>460.8357451874806</v>
      </c>
      <c r="R39" s="171">
        <v>6539.9826242934878</v>
      </c>
      <c r="S39" s="172">
        <v>7.0464368433588085</v>
      </c>
      <c r="T39" s="171">
        <v>567.9347439914327</v>
      </c>
      <c r="U39" s="171">
        <v>6602.1784405859598</v>
      </c>
      <c r="V39" s="172">
        <v>8.6022325676648492</v>
      </c>
      <c r="X39" s="171">
        <v>103.01142138059443</v>
      </c>
      <c r="Y39" s="171">
        <v>6539.9826242934878</v>
      </c>
      <c r="Z39" s="172">
        <v>1.5751023710360808</v>
      </c>
      <c r="AA39" s="171">
        <v>130.02557099252002</v>
      </c>
      <c r="AB39" s="171">
        <v>6602.1784405859598</v>
      </c>
      <c r="AC39" s="172">
        <v>1.9694343641669265</v>
      </c>
    </row>
    <row r="40" spans="1:29" s="63" customFormat="1">
      <c r="A40" s="175"/>
      <c r="B40" s="100" t="s">
        <v>24</v>
      </c>
      <c r="C40" s="64"/>
      <c r="D40" s="64"/>
      <c r="E40" s="64">
        <v>0.86753425488424596</v>
      </c>
      <c r="F40" s="64"/>
      <c r="G40" s="64"/>
      <c r="H40" s="64">
        <v>0.93515182098545124</v>
      </c>
      <c r="I40" s="64"/>
      <c r="J40" s="64"/>
      <c r="K40" s="64"/>
      <c r="L40" s="64">
        <v>0.74735865380906052</v>
      </c>
      <c r="M40" s="64"/>
      <c r="N40" s="64"/>
      <c r="O40" s="64">
        <v>0.85629546809505919</v>
      </c>
      <c r="P40" s="64"/>
      <c r="Q40" s="64"/>
      <c r="R40" s="64"/>
      <c r="S40" s="64">
        <v>0.69190854834111459</v>
      </c>
      <c r="T40" s="64"/>
      <c r="U40" s="64"/>
      <c r="V40" s="64">
        <v>0.76917697849786515</v>
      </c>
      <c r="W40" s="64"/>
      <c r="X40" s="64"/>
      <c r="Y40" s="64"/>
      <c r="Z40" s="64">
        <v>0.50263339925886164</v>
      </c>
      <c r="AA40" s="64"/>
      <c r="AB40" s="64"/>
      <c r="AC40" s="64">
        <v>0.58476651095168841</v>
      </c>
    </row>
    <row r="41" spans="1:29">
      <c r="A41" s="170"/>
    </row>
    <row r="42" spans="1:29">
      <c r="A42" s="81" t="s">
        <v>58</v>
      </c>
      <c r="B42" s="16" t="s">
        <v>49</v>
      </c>
      <c r="C42" s="171">
        <v>193314.91941861637</v>
      </c>
      <c r="D42" s="171">
        <v>1138746.1497898069</v>
      </c>
      <c r="E42" s="172">
        <v>16.976120573869689</v>
      </c>
      <c r="F42" s="171">
        <v>223363.79001513269</v>
      </c>
      <c r="G42" s="171">
        <v>1244589.9464930464</v>
      </c>
      <c r="H42" s="172">
        <v>17.946777622984811</v>
      </c>
      <c r="J42" s="171">
        <v>139166.82155325785</v>
      </c>
      <c r="K42" s="171">
        <v>1138746.1497898069</v>
      </c>
      <c r="L42" s="172">
        <v>12.221057483175302</v>
      </c>
      <c r="M42" s="171">
        <v>164475.84903580241</v>
      </c>
      <c r="N42" s="171">
        <v>1244589.9464930464</v>
      </c>
      <c r="O42" s="172">
        <v>13.215264151800005</v>
      </c>
      <c r="Q42" s="171">
        <v>92174.21388093078</v>
      </c>
      <c r="R42" s="171">
        <v>1138746.1497898069</v>
      </c>
      <c r="S42" s="172">
        <v>8.0943600905210147</v>
      </c>
      <c r="T42" s="171">
        <v>111806.53179016705</v>
      </c>
      <c r="U42" s="171">
        <v>1244589.9464930464</v>
      </c>
      <c r="V42" s="172">
        <v>8.9834030963540101</v>
      </c>
      <c r="X42" s="171">
        <v>27390.577537599649</v>
      </c>
      <c r="Y42" s="171">
        <v>1138746.1497898069</v>
      </c>
      <c r="Z42" s="172">
        <v>2.4053277846564383</v>
      </c>
      <c r="AA42" s="171">
        <v>32778.648428982066</v>
      </c>
      <c r="AB42" s="171">
        <v>1244589.9464930464</v>
      </c>
      <c r="AC42" s="172">
        <v>2.6336905999718518</v>
      </c>
    </row>
    <row r="43" spans="1:29">
      <c r="A43" s="174"/>
      <c r="B43" s="16" t="s">
        <v>50</v>
      </c>
      <c r="C43" s="171">
        <v>26856.810598237058</v>
      </c>
      <c r="D43" s="171">
        <v>124105.77756705196</v>
      </c>
      <c r="E43" s="172">
        <v>21.640258112662679</v>
      </c>
      <c r="F43" s="171">
        <v>31597.7094345736</v>
      </c>
      <c r="G43" s="171">
        <v>132991.06430076947</v>
      </c>
      <c r="H43" s="172">
        <v>23.759272550156425</v>
      </c>
      <c r="J43" s="171">
        <v>18761.892297843224</v>
      </c>
      <c r="K43" s="171">
        <v>124105.77756705196</v>
      </c>
      <c r="L43" s="172">
        <v>15.117662260088203</v>
      </c>
      <c r="M43" s="171">
        <v>22950.694097741532</v>
      </c>
      <c r="N43" s="171">
        <v>132991.06430076947</v>
      </c>
      <c r="O43" s="172">
        <v>17.257320421044817</v>
      </c>
      <c r="Q43" s="171">
        <v>11875.436491414039</v>
      </c>
      <c r="R43" s="171">
        <v>124105.77756705196</v>
      </c>
      <c r="S43" s="172">
        <v>9.5688022944765549</v>
      </c>
      <c r="T43" s="171">
        <v>14968.451154280137</v>
      </c>
      <c r="U43" s="171">
        <v>132991.06430076947</v>
      </c>
      <c r="V43" s="172">
        <v>11.255230742742112</v>
      </c>
      <c r="X43" s="171">
        <v>3117.8204712786633</v>
      </c>
      <c r="Y43" s="171">
        <v>124105.77756705196</v>
      </c>
      <c r="Z43" s="172">
        <v>2.5122283042738802</v>
      </c>
      <c r="AA43" s="171">
        <v>3935.3637734326262</v>
      </c>
      <c r="AB43" s="171">
        <v>132991.06430076947</v>
      </c>
      <c r="AC43" s="172">
        <v>2.9591189409030516</v>
      </c>
    </row>
    <row r="44" spans="1:29">
      <c r="A44" s="174"/>
      <c r="B44" s="16" t="s">
        <v>51</v>
      </c>
      <c r="C44" s="171">
        <v>20711.130240259656</v>
      </c>
      <c r="D44" s="171">
        <v>93987.034740061586</v>
      </c>
      <c r="E44" s="172">
        <v>22.036156686440947</v>
      </c>
      <c r="F44" s="171">
        <v>23526.550990099473</v>
      </c>
      <c r="G44" s="171">
        <v>96609.944777348792</v>
      </c>
      <c r="H44" s="172">
        <v>24.352100650010431</v>
      </c>
      <c r="J44" s="171">
        <v>14681.778669339939</v>
      </c>
      <c r="K44" s="171">
        <v>93987.034740061586</v>
      </c>
      <c r="L44" s="172">
        <v>15.621068065340177</v>
      </c>
      <c r="M44" s="171">
        <v>17176.077387537811</v>
      </c>
      <c r="N44" s="171">
        <v>96609.944777348792</v>
      </c>
      <c r="O44" s="172">
        <v>17.778788122819549</v>
      </c>
      <c r="Q44" s="171">
        <v>9441.0474824760313</v>
      </c>
      <c r="R44" s="171">
        <v>93987.034740061586</v>
      </c>
      <c r="S44" s="172">
        <v>10.045053031609076</v>
      </c>
      <c r="T44" s="171">
        <v>11430.120232361865</v>
      </c>
      <c r="U44" s="171">
        <v>96609.944777348792</v>
      </c>
      <c r="V44" s="172">
        <v>11.831204601870112</v>
      </c>
      <c r="X44" s="171">
        <v>2504.8841782227605</v>
      </c>
      <c r="Y44" s="171">
        <v>93987.034740061586</v>
      </c>
      <c r="Z44" s="172">
        <v>2.6651380003108702</v>
      </c>
      <c r="AA44" s="171">
        <v>3067.520425721641</v>
      </c>
      <c r="AB44" s="171">
        <v>96609.944777348792</v>
      </c>
      <c r="AC44" s="172">
        <v>3.1751601067479887</v>
      </c>
    </row>
    <row r="45" spans="1:29">
      <c r="A45" s="174"/>
      <c r="B45" s="16" t="s">
        <v>52</v>
      </c>
      <c r="C45" s="171">
        <v>5331.9812627143428</v>
      </c>
      <c r="D45" s="171">
        <v>41347.289879013144</v>
      </c>
      <c r="E45" s="172">
        <v>12.895600360546783</v>
      </c>
      <c r="F45" s="171">
        <v>6183.5381728445445</v>
      </c>
      <c r="G45" s="171">
        <v>43128.641576417605</v>
      </c>
      <c r="H45" s="172">
        <v>14.337428555193943</v>
      </c>
      <c r="J45" s="171">
        <v>3524.2829881162756</v>
      </c>
      <c r="K45" s="171">
        <v>41347.289879013144</v>
      </c>
      <c r="L45" s="172">
        <v>8.5236130310565148</v>
      </c>
      <c r="M45" s="171">
        <v>4232.5883721175742</v>
      </c>
      <c r="N45" s="171">
        <v>43128.641576417605</v>
      </c>
      <c r="O45" s="172">
        <v>9.8138689683004507</v>
      </c>
      <c r="Q45" s="171">
        <v>2139.9048598742979</v>
      </c>
      <c r="R45" s="171">
        <v>41347.289879013144</v>
      </c>
      <c r="S45" s="172">
        <v>5.1754416459601149</v>
      </c>
      <c r="T45" s="171">
        <v>2647.7620340547282</v>
      </c>
      <c r="U45" s="171">
        <v>43128.641576417605</v>
      </c>
      <c r="V45" s="172">
        <v>6.1392196398379104</v>
      </c>
      <c r="X45" s="171">
        <v>545.4131590825408</v>
      </c>
      <c r="Y45" s="171">
        <v>41347.289879013144</v>
      </c>
      <c r="Z45" s="172">
        <v>1.3191025595111106</v>
      </c>
      <c r="AA45" s="171">
        <v>693.10501073744877</v>
      </c>
      <c r="AB45" s="171">
        <v>43128.641576417605</v>
      </c>
      <c r="AC45" s="172">
        <v>1.6070643206078463</v>
      </c>
    </row>
    <row r="46" spans="1:29">
      <c r="A46" s="174"/>
      <c r="B46" s="16" t="s">
        <v>53</v>
      </c>
      <c r="C46" s="171">
        <v>2818.1584801725498</v>
      </c>
      <c r="D46" s="171">
        <v>28437.748024066284</v>
      </c>
      <c r="E46" s="172">
        <v>9.909921410751652</v>
      </c>
      <c r="F46" s="171">
        <v>3373.4113873496808</v>
      </c>
      <c r="G46" s="171">
        <v>29312.402852418003</v>
      </c>
      <c r="H46" s="172">
        <v>11.508477842414088</v>
      </c>
      <c r="J46" s="171">
        <v>1676.224491442706</v>
      </c>
      <c r="K46" s="171">
        <v>28437.748024066284</v>
      </c>
      <c r="L46" s="172">
        <v>5.8943643850566207</v>
      </c>
      <c r="M46" s="171">
        <v>2154.7911068006902</v>
      </c>
      <c r="N46" s="171">
        <v>29312.402852418003</v>
      </c>
      <c r="O46" s="172">
        <v>7.3511240878123356</v>
      </c>
      <c r="Q46" s="171">
        <v>969.39728530487207</v>
      </c>
      <c r="R46" s="171">
        <v>28437.748024066284</v>
      </c>
      <c r="S46" s="172">
        <v>3.4088398437333751</v>
      </c>
      <c r="T46" s="171">
        <v>1278.1347891362173</v>
      </c>
      <c r="U46" s="171">
        <v>29312.402852418003</v>
      </c>
      <c r="V46" s="172">
        <v>4.3603889983750781</v>
      </c>
      <c r="X46" s="171">
        <v>211.30465381638589</v>
      </c>
      <c r="Y46" s="171">
        <v>28437.748024066284</v>
      </c>
      <c r="Z46" s="172">
        <v>0.74304285148585991</v>
      </c>
      <c r="AA46" s="171">
        <v>280.36236112622828</v>
      </c>
      <c r="AB46" s="171">
        <v>29312.402852418003</v>
      </c>
      <c r="AC46" s="172">
        <v>0.95646325051479353</v>
      </c>
    </row>
    <row r="47" spans="1:29" s="63" customFormat="1">
      <c r="A47" s="175"/>
      <c r="B47" s="100" t="s">
        <v>24</v>
      </c>
      <c r="C47" s="64"/>
      <c r="D47" s="64"/>
      <c r="E47" s="64">
        <v>0.58375654011349276</v>
      </c>
      <c r="F47" s="64"/>
      <c r="G47" s="64"/>
      <c r="H47" s="64">
        <v>0.64125594489313453</v>
      </c>
      <c r="I47" s="64"/>
      <c r="J47" s="64"/>
      <c r="K47" s="64"/>
      <c r="L47" s="64">
        <v>0.48231213977770554</v>
      </c>
      <c r="M47" s="64"/>
      <c r="N47" s="64"/>
      <c r="O47" s="64">
        <v>0.55626009464298631</v>
      </c>
      <c r="P47" s="64"/>
      <c r="Q47" s="64"/>
      <c r="R47" s="64"/>
      <c r="S47" s="64">
        <v>0.42113765703669803</v>
      </c>
      <c r="T47" s="64"/>
      <c r="U47" s="64"/>
      <c r="V47" s="64">
        <v>0.48538276103237299</v>
      </c>
      <c r="W47" s="64"/>
      <c r="X47" s="64"/>
      <c r="Y47" s="64"/>
      <c r="Z47" s="64">
        <v>0.30891542359661861</v>
      </c>
      <c r="AA47" s="64"/>
      <c r="AB47" s="64"/>
      <c r="AC47" s="64">
        <v>0.36316462173841374</v>
      </c>
    </row>
    <row r="48" spans="1:29">
      <c r="A48" s="170"/>
    </row>
    <row r="49" spans="1:29" s="173" customFormat="1">
      <c r="A49" s="81" t="s">
        <v>59</v>
      </c>
      <c r="B49" s="173" t="s">
        <v>49</v>
      </c>
      <c r="C49" s="176" t="s">
        <v>62</v>
      </c>
      <c r="D49" s="176" t="s">
        <v>62</v>
      </c>
      <c r="E49" s="177" t="s">
        <v>62</v>
      </c>
      <c r="F49" s="176" t="s">
        <v>62</v>
      </c>
      <c r="G49" s="176" t="s">
        <v>62</v>
      </c>
      <c r="H49" s="177" t="s">
        <v>62</v>
      </c>
      <c r="I49" s="178"/>
      <c r="J49" s="176" t="s">
        <v>62</v>
      </c>
      <c r="K49" s="176" t="s">
        <v>62</v>
      </c>
      <c r="L49" s="177" t="s">
        <v>62</v>
      </c>
      <c r="M49" s="176" t="s">
        <v>62</v>
      </c>
      <c r="N49" s="176" t="s">
        <v>62</v>
      </c>
      <c r="O49" s="177" t="s">
        <v>62</v>
      </c>
      <c r="P49" s="178"/>
      <c r="Q49" s="176" t="s">
        <v>62</v>
      </c>
      <c r="R49" s="176" t="s">
        <v>62</v>
      </c>
      <c r="S49" s="177" t="s">
        <v>62</v>
      </c>
      <c r="T49" s="176" t="s">
        <v>62</v>
      </c>
      <c r="U49" s="176" t="s">
        <v>62</v>
      </c>
      <c r="V49" s="177" t="s">
        <v>62</v>
      </c>
      <c r="W49" s="178"/>
      <c r="X49" s="176" t="s">
        <v>62</v>
      </c>
      <c r="Y49" s="176" t="s">
        <v>62</v>
      </c>
      <c r="Z49" s="177" t="s">
        <v>62</v>
      </c>
      <c r="AA49" s="176" t="s">
        <v>62</v>
      </c>
      <c r="AB49" s="176" t="s">
        <v>62</v>
      </c>
      <c r="AC49" s="177" t="s">
        <v>62</v>
      </c>
    </row>
    <row r="50" spans="1:29">
      <c r="A50" s="174"/>
      <c r="B50" s="16" t="s">
        <v>50</v>
      </c>
      <c r="C50" s="171">
        <v>42416.992183012386</v>
      </c>
      <c r="D50" s="171">
        <v>193495.41820986377</v>
      </c>
      <c r="E50" s="172">
        <v>21.921445259756599</v>
      </c>
      <c r="F50" s="171">
        <v>46799.068483345087</v>
      </c>
      <c r="G50" s="171">
        <v>199670.18848831436</v>
      </c>
      <c r="H50" s="172">
        <v>23.438185158063288</v>
      </c>
      <c r="J50" s="171">
        <v>30818.602215788989</v>
      </c>
      <c r="K50" s="171">
        <v>193495.41820986377</v>
      </c>
      <c r="L50" s="172">
        <v>15.927303344394103</v>
      </c>
      <c r="M50" s="171">
        <v>34900.489435627736</v>
      </c>
      <c r="N50" s="171">
        <v>199670.18848831436</v>
      </c>
      <c r="O50" s="172">
        <v>17.47906870818138</v>
      </c>
      <c r="Q50" s="171">
        <v>20489.888418685136</v>
      </c>
      <c r="R50" s="171">
        <v>193495.41820986377</v>
      </c>
      <c r="S50" s="172">
        <v>10.589340361776395</v>
      </c>
      <c r="T50" s="171">
        <v>23763.818869592305</v>
      </c>
      <c r="U50" s="171">
        <v>199670.18848831436</v>
      </c>
      <c r="V50" s="172">
        <v>11.901535752285362</v>
      </c>
      <c r="X50" s="171">
        <v>5765.7076386110266</v>
      </c>
      <c r="Y50" s="171">
        <v>193495.41820986377</v>
      </c>
      <c r="Z50" s="172">
        <v>2.9797644264411369</v>
      </c>
      <c r="AA50" s="171">
        <v>6729.4293698495849</v>
      </c>
      <c r="AB50" s="171">
        <v>199670.18848831436</v>
      </c>
      <c r="AC50" s="172">
        <v>3.3702724581959429</v>
      </c>
    </row>
    <row r="51" spans="1:29">
      <c r="A51" s="174"/>
      <c r="B51" s="16" t="s">
        <v>51</v>
      </c>
      <c r="C51" s="171">
        <v>22057.077579099565</v>
      </c>
      <c r="D51" s="171">
        <v>81359.655038406432</v>
      </c>
      <c r="E51" s="172">
        <v>27.110583948134192</v>
      </c>
      <c r="F51" s="171">
        <v>24523.187129984974</v>
      </c>
      <c r="G51" s="171">
        <v>81337.462780280024</v>
      </c>
      <c r="H51" s="172">
        <v>30.149928817217216</v>
      </c>
      <c r="J51" s="171">
        <v>15534.246313888943</v>
      </c>
      <c r="K51" s="171">
        <v>81359.655038406432</v>
      </c>
      <c r="L51" s="172">
        <v>19.093304054148074</v>
      </c>
      <c r="M51" s="171">
        <v>17859.577809507897</v>
      </c>
      <c r="N51" s="171">
        <v>81337.462780280024</v>
      </c>
      <c r="O51" s="172">
        <v>21.957382488992376</v>
      </c>
      <c r="Q51" s="171">
        <v>9955.333372040699</v>
      </c>
      <c r="R51" s="171">
        <v>81359.655038406432</v>
      </c>
      <c r="S51" s="172">
        <v>12.236204009642384</v>
      </c>
      <c r="T51" s="171">
        <v>11789.164731932282</v>
      </c>
      <c r="U51" s="171">
        <v>81337.462780280024</v>
      </c>
      <c r="V51" s="172">
        <v>14.494138775607986</v>
      </c>
      <c r="X51" s="171">
        <v>2450.3724969404775</v>
      </c>
      <c r="Y51" s="171">
        <v>81359.655038406432</v>
      </c>
      <c r="Z51" s="172">
        <v>3.0117783756380985</v>
      </c>
      <c r="AA51" s="171">
        <v>3050.3319298093356</v>
      </c>
      <c r="AB51" s="171">
        <v>81337.462780280024</v>
      </c>
      <c r="AC51" s="172">
        <v>3.7502177047854484</v>
      </c>
    </row>
    <row r="52" spans="1:29">
      <c r="A52" s="174"/>
      <c r="B52" s="16" t="s">
        <v>52</v>
      </c>
      <c r="C52" s="171">
        <v>1028.9302378880579</v>
      </c>
      <c r="D52" s="171">
        <v>3762.9267517297558</v>
      </c>
      <c r="E52" s="172">
        <v>27.343881658474366</v>
      </c>
      <c r="F52" s="171">
        <v>1121.7443866699296</v>
      </c>
      <c r="G52" s="171">
        <v>3682.3487314056165</v>
      </c>
      <c r="H52" s="172">
        <v>30.462741812118928</v>
      </c>
      <c r="J52" s="171">
        <v>707.15147032206244</v>
      </c>
      <c r="K52" s="171">
        <v>3762.9267517297558</v>
      </c>
      <c r="L52" s="172">
        <v>18.79259196307758</v>
      </c>
      <c r="M52" s="171">
        <v>796.93275486436414</v>
      </c>
      <c r="N52" s="171">
        <v>3682.3487314056165</v>
      </c>
      <c r="O52" s="172">
        <v>21.641968563910595</v>
      </c>
      <c r="Q52" s="171">
        <v>438.77820927416883</v>
      </c>
      <c r="R52" s="171">
        <v>3762.9267517297558</v>
      </c>
      <c r="S52" s="172">
        <v>11.660556748080991</v>
      </c>
      <c r="T52" s="171">
        <v>510.01639847541549</v>
      </c>
      <c r="U52" s="171">
        <v>3682.3487314056165</v>
      </c>
      <c r="V52" s="172">
        <v>13.850301415660146</v>
      </c>
      <c r="X52" s="171">
        <v>95.919864448496426</v>
      </c>
      <c r="Y52" s="171">
        <v>3762.9267517297558</v>
      </c>
      <c r="Z52" s="172">
        <v>2.5490760457774959</v>
      </c>
      <c r="AA52" s="171">
        <v>125.23870034107891</v>
      </c>
      <c r="AB52" s="171">
        <v>3682.3487314056165</v>
      </c>
      <c r="AC52" s="172">
        <v>3.4010548559118439</v>
      </c>
    </row>
    <row r="53" spans="1:29">
      <c r="A53" s="174"/>
      <c r="B53" s="16" t="s">
        <v>53</v>
      </c>
      <c r="C53" s="171">
        <v>382</v>
      </c>
      <c r="D53" s="171">
        <v>1244</v>
      </c>
      <c r="E53" s="172">
        <v>30.70739549839228</v>
      </c>
      <c r="F53" s="171">
        <v>403</v>
      </c>
      <c r="G53" s="171">
        <v>1237</v>
      </c>
      <c r="H53" s="172">
        <v>32.578819725141472</v>
      </c>
      <c r="J53" s="171">
        <v>286</v>
      </c>
      <c r="K53" s="171">
        <v>1244</v>
      </c>
      <c r="L53" s="172">
        <v>22.990353697749196</v>
      </c>
      <c r="M53" s="171">
        <v>318</v>
      </c>
      <c r="N53" s="171">
        <v>1237</v>
      </c>
      <c r="O53" s="172">
        <v>25.707356507679869</v>
      </c>
      <c r="Q53" s="171">
        <v>173</v>
      </c>
      <c r="R53" s="171">
        <v>1244</v>
      </c>
      <c r="S53" s="172">
        <v>13.906752411575562</v>
      </c>
      <c r="T53" s="171">
        <v>213</v>
      </c>
      <c r="U53" s="171">
        <v>1237</v>
      </c>
      <c r="V53" s="172">
        <v>17.219078415521423</v>
      </c>
      <c r="X53" s="171">
        <v>36</v>
      </c>
      <c r="Y53" s="171">
        <v>1244</v>
      </c>
      <c r="Z53" s="172">
        <v>2.8938906752411575</v>
      </c>
      <c r="AA53" s="171">
        <v>51</v>
      </c>
      <c r="AB53" s="171">
        <v>1237</v>
      </c>
      <c r="AC53" s="172">
        <v>4.1228779304769603</v>
      </c>
    </row>
    <row r="54" spans="1:29" s="63" customFormat="1">
      <c r="A54" s="175"/>
      <c r="B54" s="100" t="s">
        <v>87</v>
      </c>
      <c r="C54" s="64"/>
      <c r="D54" s="64"/>
      <c r="E54" s="64">
        <v>1.4007924721443861</v>
      </c>
      <c r="F54" s="64"/>
      <c r="G54" s="64"/>
      <c r="H54" s="64">
        <v>1.3899890074865113</v>
      </c>
      <c r="I54" s="64"/>
      <c r="J54" s="64"/>
      <c r="K54" s="64"/>
      <c r="L54" s="64">
        <v>1.4434555053439764</v>
      </c>
      <c r="M54" s="64"/>
      <c r="N54" s="64"/>
      <c r="O54" s="64">
        <v>1.4707509271158763</v>
      </c>
      <c r="P54" s="64"/>
      <c r="Q54" s="64"/>
      <c r="R54" s="64"/>
      <c r="S54" s="64">
        <v>1.313278441948452</v>
      </c>
      <c r="T54" s="64"/>
      <c r="U54" s="64"/>
      <c r="V54" s="64">
        <v>1.4467946636395201</v>
      </c>
      <c r="W54" s="64"/>
      <c r="X54" s="64"/>
      <c r="Y54" s="64"/>
      <c r="Z54" s="64">
        <v>0.97118102678252916</v>
      </c>
      <c r="AA54" s="64"/>
      <c r="AB54" s="64"/>
      <c r="AC54" s="64">
        <v>1.2233070120045653</v>
      </c>
    </row>
    <row r="55" spans="1:29">
      <c r="A55" s="170"/>
    </row>
    <row r="56" spans="1:29" s="173" customFormat="1">
      <c r="A56" s="81" t="s">
        <v>60</v>
      </c>
      <c r="B56" s="173" t="s">
        <v>49</v>
      </c>
      <c r="C56" s="176" t="s">
        <v>62</v>
      </c>
      <c r="D56" s="176" t="s">
        <v>62</v>
      </c>
      <c r="E56" s="177" t="s">
        <v>62</v>
      </c>
      <c r="F56" s="176" t="s">
        <v>62</v>
      </c>
      <c r="G56" s="176" t="s">
        <v>62</v>
      </c>
      <c r="H56" s="177" t="s">
        <v>62</v>
      </c>
      <c r="I56" s="178"/>
      <c r="J56" s="176" t="s">
        <v>62</v>
      </c>
      <c r="K56" s="176" t="s">
        <v>62</v>
      </c>
      <c r="L56" s="177" t="s">
        <v>62</v>
      </c>
      <c r="M56" s="176" t="s">
        <v>62</v>
      </c>
      <c r="N56" s="176" t="s">
        <v>62</v>
      </c>
      <c r="O56" s="177" t="s">
        <v>62</v>
      </c>
      <c r="P56" s="178"/>
      <c r="Q56" s="176" t="s">
        <v>62</v>
      </c>
      <c r="R56" s="176" t="s">
        <v>62</v>
      </c>
      <c r="S56" s="177" t="s">
        <v>62</v>
      </c>
      <c r="T56" s="176" t="s">
        <v>62</v>
      </c>
      <c r="U56" s="176" t="s">
        <v>62</v>
      </c>
      <c r="V56" s="177" t="s">
        <v>62</v>
      </c>
      <c r="W56" s="178"/>
      <c r="X56" s="176" t="s">
        <v>62</v>
      </c>
      <c r="Y56" s="176" t="s">
        <v>62</v>
      </c>
      <c r="Z56" s="177" t="s">
        <v>62</v>
      </c>
      <c r="AA56" s="176" t="s">
        <v>62</v>
      </c>
      <c r="AB56" s="176" t="s">
        <v>62</v>
      </c>
      <c r="AC56" s="177" t="s">
        <v>62</v>
      </c>
    </row>
    <row r="57" spans="1:29" s="173" customFormat="1">
      <c r="B57" s="173" t="s">
        <v>50</v>
      </c>
      <c r="C57" s="176" t="s">
        <v>62</v>
      </c>
      <c r="D57" s="176" t="s">
        <v>62</v>
      </c>
      <c r="E57" s="177" t="s">
        <v>62</v>
      </c>
      <c r="F57" s="176" t="s">
        <v>62</v>
      </c>
      <c r="G57" s="176" t="s">
        <v>62</v>
      </c>
      <c r="H57" s="177" t="s">
        <v>62</v>
      </c>
      <c r="I57" s="178"/>
      <c r="J57" s="176" t="s">
        <v>62</v>
      </c>
      <c r="K57" s="176" t="s">
        <v>62</v>
      </c>
      <c r="L57" s="177" t="s">
        <v>62</v>
      </c>
      <c r="M57" s="176" t="s">
        <v>62</v>
      </c>
      <c r="N57" s="176" t="s">
        <v>62</v>
      </c>
      <c r="O57" s="177" t="s">
        <v>62</v>
      </c>
      <c r="P57" s="178"/>
      <c r="Q57" s="176" t="s">
        <v>62</v>
      </c>
      <c r="R57" s="176" t="s">
        <v>62</v>
      </c>
      <c r="S57" s="177" t="s">
        <v>62</v>
      </c>
      <c r="T57" s="176" t="s">
        <v>62</v>
      </c>
      <c r="U57" s="176" t="s">
        <v>62</v>
      </c>
      <c r="V57" s="177" t="s">
        <v>62</v>
      </c>
      <c r="W57" s="178"/>
      <c r="X57" s="176" t="s">
        <v>62</v>
      </c>
      <c r="Y57" s="176" t="s">
        <v>62</v>
      </c>
      <c r="Z57" s="177" t="s">
        <v>62</v>
      </c>
      <c r="AA57" s="176" t="s">
        <v>62</v>
      </c>
      <c r="AB57" s="176" t="s">
        <v>62</v>
      </c>
      <c r="AC57" s="177" t="s">
        <v>62</v>
      </c>
    </row>
    <row r="58" spans="1:29">
      <c r="B58" s="16" t="s">
        <v>51</v>
      </c>
      <c r="C58" s="171">
        <v>7558</v>
      </c>
      <c r="D58" s="171">
        <v>80869</v>
      </c>
      <c r="E58" s="172">
        <v>9.3459792998553208</v>
      </c>
      <c r="F58" s="171">
        <v>8886</v>
      </c>
      <c r="G58" s="171">
        <v>89837</v>
      </c>
      <c r="H58" s="172">
        <v>9.8912474815499181</v>
      </c>
      <c r="J58" s="171">
        <v>4834</v>
      </c>
      <c r="K58" s="171">
        <v>80869</v>
      </c>
      <c r="L58" s="172">
        <v>5.9775686604261216</v>
      </c>
      <c r="M58" s="171">
        <v>5813</v>
      </c>
      <c r="N58" s="171">
        <v>89837</v>
      </c>
      <c r="O58" s="172">
        <v>6.47060787871367</v>
      </c>
      <c r="Q58" s="171">
        <v>2806</v>
      </c>
      <c r="R58" s="171">
        <v>80869</v>
      </c>
      <c r="S58" s="172">
        <v>3.4698091975911658</v>
      </c>
      <c r="T58" s="171">
        <v>3607</v>
      </c>
      <c r="U58" s="171">
        <v>89837</v>
      </c>
      <c r="V58" s="172">
        <v>4.0150494784999502</v>
      </c>
      <c r="X58" s="171">
        <v>675</v>
      </c>
      <c r="Y58" s="171">
        <v>80869</v>
      </c>
      <c r="Z58" s="172">
        <v>0.83468325316252212</v>
      </c>
      <c r="AA58" s="171">
        <v>929</v>
      </c>
      <c r="AB58" s="171">
        <v>89837</v>
      </c>
      <c r="AC58" s="172">
        <v>1.0340950833175642</v>
      </c>
    </row>
    <row r="59" spans="1:29">
      <c r="B59" s="16" t="s">
        <v>52</v>
      </c>
      <c r="C59" s="171">
        <v>2475.4783212935508</v>
      </c>
      <c r="D59" s="171">
        <v>23979.885639013861</v>
      </c>
      <c r="E59" s="172">
        <v>10.323144816279246</v>
      </c>
      <c r="F59" s="171">
        <v>2686.4735054898424</v>
      </c>
      <c r="G59" s="171">
        <v>24078.42552070017</v>
      </c>
      <c r="H59" s="172">
        <v>11.157180950973256</v>
      </c>
      <c r="J59" s="171">
        <v>1549.9228657484189</v>
      </c>
      <c r="K59" s="171">
        <v>23979.885639013861</v>
      </c>
      <c r="L59" s="172">
        <v>6.4634289298977547</v>
      </c>
      <c r="M59" s="171">
        <v>1777.5126004249669</v>
      </c>
      <c r="N59" s="171">
        <v>24078.42552070017</v>
      </c>
      <c r="O59" s="172">
        <v>7.3821795320331187</v>
      </c>
      <c r="Q59" s="171">
        <v>839.10180340807892</v>
      </c>
      <c r="R59" s="171">
        <v>23979.885639013861</v>
      </c>
      <c r="S59" s="172">
        <v>3.4991901798018157</v>
      </c>
      <c r="T59" s="171">
        <v>1020.9900787585397</v>
      </c>
      <c r="U59" s="171">
        <v>24078.42552070017</v>
      </c>
      <c r="V59" s="172">
        <v>4.2402692729256595</v>
      </c>
      <c r="X59" s="171">
        <v>150.03500306396535</v>
      </c>
      <c r="Y59" s="171">
        <v>23979.885639013861</v>
      </c>
      <c r="Z59" s="172">
        <v>0.62567021929357003</v>
      </c>
      <c r="AA59" s="171">
        <v>172.66989209099009</v>
      </c>
      <c r="AB59" s="171">
        <v>24078.42552070017</v>
      </c>
      <c r="AC59" s="172">
        <v>0.71711454697295784</v>
      </c>
    </row>
    <row r="60" spans="1:29">
      <c r="B60" s="16" t="s">
        <v>53</v>
      </c>
      <c r="C60" s="171">
        <v>1415.5216787064492</v>
      </c>
      <c r="D60" s="171">
        <v>25095.114360986143</v>
      </c>
      <c r="E60" s="172">
        <v>5.6406265313023445</v>
      </c>
      <c r="F60" s="171">
        <v>1658.526494510158</v>
      </c>
      <c r="G60" s="171">
        <v>25260.57447929983</v>
      </c>
      <c r="H60" s="172">
        <v>6.5656721143427017</v>
      </c>
      <c r="J60" s="171">
        <v>762.07713425158113</v>
      </c>
      <c r="K60" s="171">
        <v>25095.114360986143</v>
      </c>
      <c r="L60" s="172">
        <v>3.0367549766433277</v>
      </c>
      <c r="M60" s="171">
        <v>972.48739957503312</v>
      </c>
      <c r="N60" s="171">
        <v>25260.57447929983</v>
      </c>
      <c r="O60" s="172">
        <v>3.8498229736301246</v>
      </c>
      <c r="Q60" s="171">
        <v>374.89819659192119</v>
      </c>
      <c r="R60" s="171">
        <v>25095.114360986143</v>
      </c>
      <c r="S60" s="172">
        <v>1.4939090979985838</v>
      </c>
      <c r="T60" s="171">
        <v>501.00992124146046</v>
      </c>
      <c r="U60" s="171">
        <v>25260.57447929983</v>
      </c>
      <c r="V60" s="172">
        <v>1.9833670910850456</v>
      </c>
      <c r="X60" s="171">
        <v>47.964996936034645</v>
      </c>
      <c r="Y60" s="171">
        <v>25095.114360986143</v>
      </c>
      <c r="Z60" s="172">
        <v>0.19113280874544619</v>
      </c>
      <c r="AA60" s="171">
        <v>62.330107909009925</v>
      </c>
      <c r="AB60" s="171">
        <v>25260.57447929983</v>
      </c>
      <c r="AC60" s="172">
        <v>0.24674857636387998</v>
      </c>
    </row>
    <row r="61" spans="1:29" s="63" customFormat="1">
      <c r="A61" s="99"/>
      <c r="B61" s="100" t="s">
        <v>87</v>
      </c>
      <c r="C61" s="64"/>
      <c r="D61" s="64"/>
      <c r="E61" s="64">
        <v>0.60353509785642934</v>
      </c>
      <c r="F61" s="64"/>
      <c r="G61" s="64"/>
      <c r="H61" s="64">
        <v>0.66378605192010498</v>
      </c>
      <c r="I61" s="64"/>
      <c r="J61" s="64"/>
      <c r="K61" s="64"/>
      <c r="L61" s="64">
        <v>0.50802511006654794</v>
      </c>
      <c r="M61" s="64"/>
      <c r="N61" s="64"/>
      <c r="O61" s="64">
        <v>0.59497083516602356</v>
      </c>
      <c r="P61" s="64"/>
      <c r="Q61" s="64"/>
      <c r="R61" s="64"/>
      <c r="S61" s="64">
        <v>0.43054502796168026</v>
      </c>
      <c r="T61" s="64"/>
      <c r="U61" s="64"/>
      <c r="V61" s="64">
        <v>0.49398322528917998</v>
      </c>
      <c r="W61" s="64"/>
      <c r="X61" s="64"/>
      <c r="Y61" s="64"/>
      <c r="Z61" s="64">
        <v>0.22898843126571092</v>
      </c>
      <c r="AA61" s="64"/>
      <c r="AB61" s="64"/>
      <c r="AC61" s="64">
        <v>0.23861304472337871</v>
      </c>
    </row>
  </sheetData>
  <mergeCells count="16">
    <mergeCell ref="Q1:S3"/>
    <mergeCell ref="T1:V3"/>
    <mergeCell ref="X1:Z3"/>
    <mergeCell ref="AA1:AC3"/>
    <mergeCell ref="C1:E3"/>
    <mergeCell ref="F1:H3"/>
    <mergeCell ref="M1:O3"/>
    <mergeCell ref="J1:L3"/>
    <mergeCell ref="Q4:S4"/>
    <mergeCell ref="T4:V4"/>
    <mergeCell ref="X4:Z4"/>
    <mergeCell ref="AA4:AC4"/>
    <mergeCell ref="C4:E4"/>
    <mergeCell ref="F4:H4"/>
    <mergeCell ref="M4:O4"/>
    <mergeCell ref="J4:L4"/>
  </mergeCells>
  <hyperlinks>
    <hyperlink ref="B2" location="Notes_on_the_data!A1" display="Link to Notes on the data" xr:uid="{00000000-0004-0000-0800-000000000000}"/>
    <hyperlink ref="A3" location="Key!A1" display="Link to Key" xr:uid="{00000000-0004-0000-0800-000001000000}"/>
    <hyperlink ref="B1" r:id="rId1" xr:uid="{00000000-0004-0000-0800-000003000000}"/>
    <hyperlink ref="A2" location="Contents!A7" display="BACK TO CONTENTS" xr:uid="{209FF9F4-A946-46BF-BFEE-EB350B29C5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16" customWidth="1"/>
    <col min="2" max="2" width="35.7109375" style="16" customWidth="1"/>
    <col min="3" max="4" width="11.28515625" style="171" customWidth="1"/>
    <col min="5" max="5" width="11.28515625" style="172" customWidth="1"/>
    <col min="6" max="7" width="11.28515625" style="171" customWidth="1"/>
    <col min="8" max="8" width="11.28515625" style="172" customWidth="1"/>
    <col min="9" max="9" width="1.7109375" style="173" customWidth="1"/>
    <col min="10" max="11" width="11.28515625" style="171" customWidth="1"/>
    <col min="12" max="12" width="11.28515625" style="172" customWidth="1"/>
    <col min="13" max="14" width="11.28515625" style="171" customWidth="1"/>
    <col min="15" max="15" width="11.28515625" style="172" customWidth="1"/>
    <col min="16" max="16" width="1.7109375" style="173" customWidth="1"/>
    <col min="17" max="18" width="11.28515625" style="171" customWidth="1"/>
    <col min="19" max="19" width="11.28515625" style="172" customWidth="1"/>
    <col min="20" max="21" width="11.28515625" style="171" customWidth="1"/>
    <col min="22" max="22" width="11.7109375" style="172" customWidth="1"/>
    <col min="23" max="23" width="1.7109375" style="173" customWidth="1"/>
    <col min="24" max="25" width="11.28515625" style="171" customWidth="1"/>
    <col min="26" max="26" width="11.28515625" style="172" customWidth="1"/>
    <col min="27" max="28" width="11.28515625" style="171" customWidth="1"/>
    <col min="29" max="29" width="11.28515625" style="172" customWidth="1"/>
    <col min="30" max="16384" width="9.140625" style="16"/>
  </cols>
  <sheetData>
    <row r="1" spans="1:29" ht="39.950000000000003" customHeight="1">
      <c r="A1" s="23" t="s">
        <v>233</v>
      </c>
      <c r="B1" s="62" t="s">
        <v>141</v>
      </c>
      <c r="C1" s="305" t="s">
        <v>825</v>
      </c>
      <c r="D1" s="306"/>
      <c r="E1" s="306"/>
      <c r="F1" s="305" t="s">
        <v>825</v>
      </c>
      <c r="G1" s="306"/>
      <c r="H1" s="306"/>
      <c r="I1" s="74"/>
      <c r="J1" s="305" t="s">
        <v>826</v>
      </c>
      <c r="K1" s="306"/>
      <c r="L1" s="306"/>
      <c r="M1" s="305" t="s">
        <v>826</v>
      </c>
      <c r="N1" s="306"/>
      <c r="O1" s="306"/>
      <c r="P1" s="74"/>
      <c r="Q1" s="305" t="s">
        <v>827</v>
      </c>
      <c r="R1" s="306"/>
      <c r="S1" s="306"/>
      <c r="T1" s="305" t="s">
        <v>827</v>
      </c>
      <c r="U1" s="306"/>
      <c r="V1" s="306"/>
      <c r="W1" s="74"/>
      <c r="X1" s="305" t="s">
        <v>828</v>
      </c>
      <c r="Y1" s="306"/>
      <c r="Z1" s="306"/>
      <c r="AA1" s="305" t="s">
        <v>828</v>
      </c>
      <c r="AB1" s="306"/>
      <c r="AC1" s="306"/>
    </row>
    <row r="2" spans="1:29" ht="18" customHeight="1">
      <c r="A2" s="257" t="s">
        <v>73</v>
      </c>
      <c r="B2" s="47" t="s">
        <v>7</v>
      </c>
      <c r="C2" s="306"/>
      <c r="D2" s="306"/>
      <c r="E2" s="306"/>
      <c r="F2" s="306"/>
      <c r="G2" s="306"/>
      <c r="H2" s="306"/>
      <c r="I2" s="231"/>
      <c r="J2" s="306"/>
      <c r="K2" s="306"/>
      <c r="L2" s="306"/>
      <c r="M2" s="306"/>
      <c r="N2" s="306"/>
      <c r="O2" s="306"/>
      <c r="P2" s="231"/>
      <c r="Q2" s="306"/>
      <c r="R2" s="306"/>
      <c r="S2" s="306"/>
      <c r="T2" s="306"/>
      <c r="U2" s="306"/>
      <c r="V2" s="306"/>
      <c r="W2" s="231"/>
      <c r="X2" s="306"/>
      <c r="Y2" s="306"/>
      <c r="Z2" s="306"/>
      <c r="AA2" s="306"/>
      <c r="AB2" s="306"/>
      <c r="AC2" s="306"/>
    </row>
    <row r="3" spans="1:29" ht="18" customHeight="1">
      <c r="A3" s="46" t="s">
        <v>29</v>
      </c>
      <c r="B3" s="45"/>
      <c r="C3" s="307"/>
      <c r="D3" s="307"/>
      <c r="E3" s="307"/>
      <c r="F3" s="307"/>
      <c r="G3" s="307"/>
      <c r="H3" s="307"/>
      <c r="I3" s="232"/>
      <c r="J3" s="307"/>
      <c r="K3" s="307"/>
      <c r="L3" s="307"/>
      <c r="M3" s="307"/>
      <c r="N3" s="307"/>
      <c r="O3" s="307"/>
      <c r="P3" s="232"/>
      <c r="Q3" s="307"/>
      <c r="R3" s="307"/>
      <c r="S3" s="307"/>
      <c r="T3" s="307"/>
      <c r="U3" s="307"/>
      <c r="V3" s="307"/>
      <c r="W3" s="232"/>
      <c r="X3" s="307"/>
      <c r="Y3" s="307"/>
      <c r="Z3" s="307"/>
      <c r="AA3" s="307"/>
      <c r="AB3" s="307"/>
      <c r="AC3" s="307"/>
    </row>
    <row r="4" spans="1:29" ht="18" customHeight="1">
      <c r="A4" s="44"/>
      <c r="B4" s="45"/>
      <c r="C4" s="308">
        <v>2025</v>
      </c>
      <c r="D4" s="309"/>
      <c r="E4" s="309"/>
      <c r="F4" s="308">
        <v>2030</v>
      </c>
      <c r="G4" s="309"/>
      <c r="H4" s="309"/>
      <c r="I4" s="233"/>
      <c r="J4" s="308">
        <v>2025</v>
      </c>
      <c r="K4" s="309"/>
      <c r="L4" s="309"/>
      <c r="M4" s="308">
        <v>2030</v>
      </c>
      <c r="N4" s="309"/>
      <c r="O4" s="309"/>
      <c r="P4" s="233"/>
      <c r="Q4" s="308">
        <v>2025</v>
      </c>
      <c r="R4" s="309"/>
      <c r="S4" s="309"/>
      <c r="T4" s="308">
        <v>2030</v>
      </c>
      <c r="U4" s="309"/>
      <c r="V4" s="309"/>
      <c r="W4" s="233"/>
      <c r="X4" s="308">
        <v>2025</v>
      </c>
      <c r="Y4" s="309"/>
      <c r="Z4" s="309"/>
      <c r="AA4" s="308">
        <v>2030</v>
      </c>
      <c r="AB4" s="309"/>
      <c r="AC4" s="309"/>
    </row>
    <row r="5" spans="1:29" ht="39.950000000000003" customHeight="1">
      <c r="A5" s="80" t="s">
        <v>23</v>
      </c>
      <c r="B5" s="80" t="s">
        <v>61</v>
      </c>
      <c r="C5" s="71" t="s">
        <v>3</v>
      </c>
      <c r="D5" s="71" t="s">
        <v>768</v>
      </c>
      <c r="E5" s="75" t="s">
        <v>80</v>
      </c>
      <c r="F5" s="71" t="s">
        <v>3</v>
      </c>
      <c r="G5" s="71" t="s">
        <v>768</v>
      </c>
      <c r="H5" s="75" t="s">
        <v>80</v>
      </c>
      <c r="I5" s="261"/>
      <c r="J5" s="71" t="s">
        <v>3</v>
      </c>
      <c r="K5" s="71" t="s">
        <v>768</v>
      </c>
      <c r="L5" s="75" t="s">
        <v>80</v>
      </c>
      <c r="M5" s="71" t="s">
        <v>3</v>
      </c>
      <c r="N5" s="71" t="s">
        <v>768</v>
      </c>
      <c r="O5" s="75" t="s">
        <v>80</v>
      </c>
      <c r="P5" s="261"/>
      <c r="Q5" s="71" t="s">
        <v>3</v>
      </c>
      <c r="R5" s="71" t="s">
        <v>768</v>
      </c>
      <c r="S5" s="75" t="s">
        <v>80</v>
      </c>
      <c r="T5" s="71" t="s">
        <v>3</v>
      </c>
      <c r="U5" s="71" t="s">
        <v>768</v>
      </c>
      <c r="V5" s="75" t="s">
        <v>80</v>
      </c>
      <c r="W5" s="261"/>
      <c r="X5" s="71" t="s">
        <v>3</v>
      </c>
      <c r="Y5" s="71" t="s">
        <v>768</v>
      </c>
      <c r="Z5" s="75" t="s">
        <v>80</v>
      </c>
      <c r="AA5" s="71" t="s">
        <v>3</v>
      </c>
      <c r="AB5" s="71" t="s">
        <v>768</v>
      </c>
      <c r="AC5" s="75" t="s">
        <v>80</v>
      </c>
    </row>
    <row r="6" spans="1:29">
      <c r="A6" s="170"/>
    </row>
    <row r="7" spans="1:29">
      <c r="A7" s="81" t="s">
        <v>25</v>
      </c>
      <c r="B7" s="16" t="s">
        <v>49</v>
      </c>
      <c r="C7" s="171">
        <v>3153220.4797681598</v>
      </c>
      <c r="D7" s="171">
        <v>20542596.469204955</v>
      </c>
      <c r="E7" s="172">
        <v>15.349668599561388</v>
      </c>
      <c r="F7" s="171">
        <v>3581978.9242435526</v>
      </c>
      <c r="G7" s="171">
        <v>22224613.503729403</v>
      </c>
      <c r="H7" s="172">
        <v>16.117170827931286</v>
      </c>
      <c r="J7" s="171">
        <v>2249169.493615021</v>
      </c>
      <c r="K7" s="171">
        <v>20542596.469204955</v>
      </c>
      <c r="L7" s="172">
        <v>10.948808233597498</v>
      </c>
      <c r="M7" s="171">
        <v>2603879.7783883223</v>
      </c>
      <c r="N7" s="171">
        <v>22224613.503729403</v>
      </c>
      <c r="O7" s="172">
        <v>11.716198249978017</v>
      </c>
      <c r="Q7" s="171">
        <v>1485434.6346343865</v>
      </c>
      <c r="R7" s="171">
        <v>20542596.469204955</v>
      </c>
      <c r="S7" s="172">
        <v>7.2309974878841414</v>
      </c>
      <c r="T7" s="171">
        <v>1748230.3603447725</v>
      </c>
      <c r="U7" s="171">
        <v>22224613.503729403</v>
      </c>
      <c r="V7" s="172">
        <v>7.8661901591737946</v>
      </c>
      <c r="X7" s="171">
        <v>408969.17888236925</v>
      </c>
      <c r="Y7" s="171">
        <v>20542596.469204955</v>
      </c>
      <c r="Z7" s="172">
        <v>1.9908348951674524</v>
      </c>
      <c r="AA7" s="171">
        <v>491208.22881771391</v>
      </c>
      <c r="AB7" s="171">
        <v>22224613.503729403</v>
      </c>
      <c r="AC7" s="172">
        <v>2.2101991952988818</v>
      </c>
    </row>
    <row r="8" spans="1:29">
      <c r="A8" s="174"/>
      <c r="B8" s="16" t="s">
        <v>50</v>
      </c>
      <c r="C8" s="171">
        <v>1100832.3089158945</v>
      </c>
      <c r="D8" s="171">
        <v>4795330.1150302961</v>
      </c>
      <c r="E8" s="172">
        <v>22.956340491877473</v>
      </c>
      <c r="F8" s="171">
        <v>1239141.4957041393</v>
      </c>
      <c r="G8" s="171">
        <v>5014102.6731375558</v>
      </c>
      <c r="H8" s="172">
        <v>24.713125687327643</v>
      </c>
      <c r="J8" s="171">
        <v>786892.48409563978</v>
      </c>
      <c r="K8" s="171">
        <v>4795330.1150302961</v>
      </c>
      <c r="L8" s="172">
        <v>16.409558158034514</v>
      </c>
      <c r="M8" s="171">
        <v>910447.40876924607</v>
      </c>
      <c r="N8" s="171">
        <v>5014102.6731375558</v>
      </c>
      <c r="O8" s="172">
        <v>18.157733658843032</v>
      </c>
      <c r="Q8" s="171">
        <v>508427.41214697709</v>
      </c>
      <c r="R8" s="171">
        <v>4795330.1150302961</v>
      </c>
      <c r="S8" s="172">
        <v>10.602552899400647</v>
      </c>
      <c r="T8" s="171">
        <v>604193.43841077713</v>
      </c>
      <c r="U8" s="171">
        <v>5014102.6731375558</v>
      </c>
      <c r="V8" s="172">
        <v>12.049881659736842</v>
      </c>
      <c r="X8" s="171">
        <v>127918.05812568615</v>
      </c>
      <c r="Y8" s="171">
        <v>4795330.1150302961</v>
      </c>
      <c r="Z8" s="172">
        <v>2.6675547888714641</v>
      </c>
      <c r="AA8" s="171">
        <v>158575.59995041322</v>
      </c>
      <c r="AB8" s="171">
        <v>5014102.6731375558</v>
      </c>
      <c r="AC8" s="172">
        <v>3.1625917993255834</v>
      </c>
    </row>
    <row r="9" spans="1:29">
      <c r="A9" s="174"/>
      <c r="B9" s="16" t="s">
        <v>51</v>
      </c>
      <c r="C9" s="171">
        <v>463367.13896715181</v>
      </c>
      <c r="D9" s="171">
        <v>2139675.0630162256</v>
      </c>
      <c r="E9" s="172">
        <v>21.655958279663235</v>
      </c>
      <c r="F9" s="171">
        <v>514694.76998824318</v>
      </c>
      <c r="G9" s="171">
        <v>2194077.1751293885</v>
      </c>
      <c r="H9" s="172">
        <v>23.458371283493744</v>
      </c>
      <c r="J9" s="171">
        <v>324492.71940751153</v>
      </c>
      <c r="K9" s="171">
        <v>2139675.0630162256</v>
      </c>
      <c r="L9" s="172">
        <v>15.165513914532678</v>
      </c>
      <c r="M9" s="171">
        <v>371522.36749326339</v>
      </c>
      <c r="N9" s="171">
        <v>2194077.1751293885</v>
      </c>
      <c r="O9" s="172">
        <v>16.932967158338634</v>
      </c>
      <c r="Q9" s="171">
        <v>206234.5113325486</v>
      </c>
      <c r="R9" s="171">
        <v>2139675.0630162256</v>
      </c>
      <c r="S9" s="172">
        <v>9.6385902185459411</v>
      </c>
      <c r="T9" s="171">
        <v>242905.67678340402</v>
      </c>
      <c r="U9" s="171">
        <v>2194077.1751293885</v>
      </c>
      <c r="V9" s="172">
        <v>11.070972322068821</v>
      </c>
      <c r="X9" s="171">
        <v>49928.439011046707</v>
      </c>
      <c r="Y9" s="171">
        <v>2139675.0630162256</v>
      </c>
      <c r="Z9" s="172">
        <v>2.3334589384177016</v>
      </c>
      <c r="AA9" s="171">
        <v>61693.276164907526</v>
      </c>
      <c r="AB9" s="171">
        <v>2194077.1751293885</v>
      </c>
      <c r="AC9" s="172">
        <v>2.8118097605782424</v>
      </c>
    </row>
    <row r="10" spans="1:29">
      <c r="A10" s="174"/>
      <c r="B10" s="16" t="s">
        <v>52</v>
      </c>
      <c r="C10" s="171">
        <v>48917.296228485655</v>
      </c>
      <c r="D10" s="171">
        <v>292732.66385882412</v>
      </c>
      <c r="E10" s="172">
        <v>16.710569836537594</v>
      </c>
      <c r="F10" s="171">
        <v>54443.871761108479</v>
      </c>
      <c r="G10" s="171">
        <v>296024.77072196302</v>
      </c>
      <c r="H10" s="172">
        <v>18.391660815521448</v>
      </c>
      <c r="J10" s="171">
        <v>33103.018308741652</v>
      </c>
      <c r="K10" s="171">
        <v>292732.66385882412</v>
      </c>
      <c r="L10" s="172">
        <v>11.308276251913661</v>
      </c>
      <c r="M10" s="171">
        <v>38237.237959137456</v>
      </c>
      <c r="N10" s="171">
        <v>296024.77072196302</v>
      </c>
      <c r="O10" s="172">
        <v>12.9169048474836</v>
      </c>
      <c r="Q10" s="171">
        <v>20369.894926603367</v>
      </c>
      <c r="R10" s="171">
        <v>292732.66385882412</v>
      </c>
      <c r="S10" s="172">
        <v>6.9585316028918234</v>
      </c>
      <c r="T10" s="171">
        <v>24242.32989528896</v>
      </c>
      <c r="U10" s="171">
        <v>296024.77072196302</v>
      </c>
      <c r="V10" s="172">
        <v>8.1892909962113336</v>
      </c>
      <c r="X10" s="171">
        <v>4446.01507133219</v>
      </c>
      <c r="Y10" s="171">
        <v>292732.66385882412</v>
      </c>
      <c r="Z10" s="172">
        <v>1.518797052820988</v>
      </c>
      <c r="AA10" s="171">
        <v>5787.3971580894322</v>
      </c>
      <c r="AB10" s="171">
        <v>296024.77072196302</v>
      </c>
      <c r="AC10" s="172">
        <v>1.955038135482642</v>
      </c>
    </row>
    <row r="11" spans="1:29">
      <c r="A11" s="174"/>
      <c r="B11" s="16" t="s">
        <v>53</v>
      </c>
      <c r="C11" s="171">
        <v>22145.776120307717</v>
      </c>
      <c r="D11" s="171">
        <v>200100.68888970563</v>
      </c>
      <c r="E11" s="172">
        <v>11.067316281211976</v>
      </c>
      <c r="F11" s="171">
        <v>25303.938302956627</v>
      </c>
      <c r="G11" s="171">
        <v>202906.87728169293</v>
      </c>
      <c r="H11" s="172">
        <v>12.470714961438938</v>
      </c>
      <c r="J11" s="171">
        <v>13755.284573085573</v>
      </c>
      <c r="K11" s="171">
        <v>200100.68888970563</v>
      </c>
      <c r="L11" s="172">
        <v>6.8741815180193653</v>
      </c>
      <c r="M11" s="171">
        <v>16474.207390029391</v>
      </c>
      <c r="N11" s="171">
        <v>202906.87728169293</v>
      </c>
      <c r="O11" s="172">
        <v>8.1190975933055576</v>
      </c>
      <c r="Q11" s="171">
        <v>8030.5469594846372</v>
      </c>
      <c r="R11" s="171">
        <v>200100.68888970563</v>
      </c>
      <c r="S11" s="172">
        <v>4.0132530297839351</v>
      </c>
      <c r="T11" s="171">
        <v>9889.1945657572323</v>
      </c>
      <c r="U11" s="171">
        <v>202906.87728169293</v>
      </c>
      <c r="V11" s="172">
        <v>4.8737601693155987</v>
      </c>
      <c r="X11" s="171">
        <v>1610.3089095656312</v>
      </c>
      <c r="Y11" s="171">
        <v>200100.68888970563</v>
      </c>
      <c r="Z11" s="172">
        <v>0.80474930821113988</v>
      </c>
      <c r="AA11" s="171">
        <v>2229.4979088759865</v>
      </c>
      <c r="AB11" s="171">
        <v>202906.87728169293</v>
      </c>
      <c r="AC11" s="172">
        <v>1.0987788776527294</v>
      </c>
    </row>
    <row r="12" spans="1:29" s="63" customFormat="1">
      <c r="A12" s="175"/>
      <c r="B12" s="100" t="s">
        <v>24</v>
      </c>
      <c r="C12" s="67"/>
      <c r="D12" s="67"/>
      <c r="E12" s="67">
        <v>0.72101336973022478</v>
      </c>
      <c r="F12" s="67"/>
      <c r="G12" s="67"/>
      <c r="H12" s="67">
        <v>0.77375335253176147</v>
      </c>
      <c r="I12" s="67"/>
      <c r="J12" s="67"/>
      <c r="K12" s="67"/>
      <c r="L12" s="67">
        <v>0.62784746717229567</v>
      </c>
      <c r="M12" s="67"/>
      <c r="N12" s="67"/>
      <c r="O12" s="67">
        <v>0.69298055735108366</v>
      </c>
      <c r="P12" s="67"/>
      <c r="Q12" s="67"/>
      <c r="R12" s="67"/>
      <c r="S12" s="67">
        <v>0.55500683501941739</v>
      </c>
      <c r="T12" s="67"/>
      <c r="U12" s="67"/>
      <c r="V12" s="67">
        <v>0.61958331424669011</v>
      </c>
      <c r="W12" s="67"/>
      <c r="X12" s="67"/>
      <c r="Y12" s="67"/>
      <c r="Z12" s="67">
        <v>0.40422704573070639</v>
      </c>
      <c r="AA12" s="67"/>
      <c r="AB12" s="67"/>
      <c r="AC12" s="67">
        <v>0.49714020346665777</v>
      </c>
    </row>
    <row r="13" spans="1:29">
      <c r="A13" s="174"/>
    </row>
    <row r="14" spans="1:29">
      <c r="A14" s="81" t="s">
        <v>54</v>
      </c>
      <c r="B14" s="16" t="s">
        <v>49</v>
      </c>
      <c r="C14" s="171">
        <v>1046307.0192761413</v>
      </c>
      <c r="D14" s="171">
        <v>6849590.244796942</v>
      </c>
      <c r="E14" s="172">
        <v>15.275468778164253</v>
      </c>
      <c r="F14" s="171">
        <v>1179207.7239489788</v>
      </c>
      <c r="G14" s="171">
        <v>7355523.8141971556</v>
      </c>
      <c r="H14" s="172">
        <v>16.031594128931353</v>
      </c>
      <c r="J14" s="171">
        <v>743960.46149074985</v>
      </c>
      <c r="K14" s="171">
        <v>6849590.244796942</v>
      </c>
      <c r="L14" s="172">
        <v>10.861386373526125</v>
      </c>
      <c r="M14" s="171">
        <v>855390.42308834463</v>
      </c>
      <c r="N14" s="171">
        <v>7355523.8141971556</v>
      </c>
      <c r="O14" s="172">
        <v>11.629225119730092</v>
      </c>
      <c r="Q14" s="171">
        <v>491527.01467733993</v>
      </c>
      <c r="R14" s="171">
        <v>6849590.244796942</v>
      </c>
      <c r="S14" s="172">
        <v>7.1760061129307937</v>
      </c>
      <c r="T14" s="171">
        <v>572680.55508599943</v>
      </c>
      <c r="U14" s="171">
        <v>7355523.8141971556</v>
      </c>
      <c r="V14" s="172">
        <v>7.7857209024413541</v>
      </c>
      <c r="X14" s="171">
        <v>137324.64154549935</v>
      </c>
      <c r="Y14" s="171">
        <v>6849590.244796942</v>
      </c>
      <c r="Z14" s="172">
        <v>2.0048592198608279</v>
      </c>
      <c r="AA14" s="171">
        <v>162796.14299012156</v>
      </c>
      <c r="AB14" s="171">
        <v>7355523.8141971556</v>
      </c>
      <c r="AC14" s="172">
        <v>2.2132501654865555</v>
      </c>
    </row>
    <row r="15" spans="1:29">
      <c r="A15" s="174"/>
      <c r="B15" s="16" t="s">
        <v>50</v>
      </c>
      <c r="C15" s="171">
        <v>382777.52450354421</v>
      </c>
      <c r="D15" s="171">
        <v>1585665.4405228416</v>
      </c>
      <c r="E15" s="172">
        <v>24.139866753817309</v>
      </c>
      <c r="F15" s="171">
        <v>426417.89574410289</v>
      </c>
      <c r="G15" s="171">
        <v>1650313.9187135703</v>
      </c>
      <c r="H15" s="172">
        <v>25.83859294336548</v>
      </c>
      <c r="J15" s="171">
        <v>275486.36688414641</v>
      </c>
      <c r="K15" s="171">
        <v>1585665.4405228416</v>
      </c>
      <c r="L15" s="172">
        <v>17.373549290026162</v>
      </c>
      <c r="M15" s="171">
        <v>315578.66694226809</v>
      </c>
      <c r="N15" s="171">
        <v>1650313.9187135703</v>
      </c>
      <c r="O15" s="172">
        <v>19.122341717160307</v>
      </c>
      <c r="Q15" s="171">
        <v>179500.36947749063</v>
      </c>
      <c r="R15" s="171">
        <v>1585665.4405228416</v>
      </c>
      <c r="S15" s="172">
        <v>11.320191819171134</v>
      </c>
      <c r="T15" s="171">
        <v>210407.54320266933</v>
      </c>
      <c r="U15" s="171">
        <v>1650313.9187135703</v>
      </c>
      <c r="V15" s="172">
        <v>12.749546666047831</v>
      </c>
      <c r="X15" s="171">
        <v>46486.817021357594</v>
      </c>
      <c r="Y15" s="171">
        <v>1585665.4405228416</v>
      </c>
      <c r="Z15" s="172">
        <v>2.9316913791114403</v>
      </c>
      <c r="AA15" s="171">
        <v>56461.104768126846</v>
      </c>
      <c r="AB15" s="171">
        <v>1650313.9187135703</v>
      </c>
      <c r="AC15" s="172">
        <v>3.4212342347653841</v>
      </c>
    </row>
    <row r="16" spans="1:29">
      <c r="A16" s="174"/>
      <c r="B16" s="16" t="s">
        <v>51</v>
      </c>
      <c r="C16" s="171">
        <v>115591.05509581018</v>
      </c>
      <c r="D16" s="171">
        <v>450387.00667897204</v>
      </c>
      <c r="E16" s="172">
        <v>25.664828998542017</v>
      </c>
      <c r="F16" s="171">
        <v>125920.65329178196</v>
      </c>
      <c r="G16" s="171">
        <v>451994.35555296962</v>
      </c>
      <c r="H16" s="172">
        <v>27.858899507214137</v>
      </c>
      <c r="J16" s="171">
        <v>81742.091963919054</v>
      </c>
      <c r="K16" s="171">
        <v>450387.00667897204</v>
      </c>
      <c r="L16" s="172">
        <v>18.149300657375179</v>
      </c>
      <c r="M16" s="171">
        <v>91613.055356805882</v>
      </c>
      <c r="N16" s="171">
        <v>451994.35555296962</v>
      </c>
      <c r="O16" s="172">
        <v>20.268628187784895</v>
      </c>
      <c r="Q16" s="171">
        <v>52717.889485981912</v>
      </c>
      <c r="R16" s="171">
        <v>450387.00667897204</v>
      </c>
      <c r="S16" s="172">
        <v>11.705020061459788</v>
      </c>
      <c r="T16" s="171">
        <v>60283.543086630947</v>
      </c>
      <c r="U16" s="171">
        <v>451994.35555296962</v>
      </c>
      <c r="V16" s="172">
        <v>13.337233606132115</v>
      </c>
      <c r="X16" s="171">
        <v>13319.779834043953</v>
      </c>
      <c r="Y16" s="171">
        <v>450387.00667897204</v>
      </c>
      <c r="Z16" s="172">
        <v>2.9574076597502863</v>
      </c>
      <c r="AA16" s="171">
        <v>15737.93984224933</v>
      </c>
      <c r="AB16" s="171">
        <v>451994.35555296962</v>
      </c>
      <c r="AC16" s="172">
        <v>3.481888578673852</v>
      </c>
    </row>
    <row r="17" spans="1:29">
      <c r="A17" s="174"/>
      <c r="B17" s="16" t="s">
        <v>52</v>
      </c>
      <c r="C17" s="171">
        <v>5939.5812073687794</v>
      </c>
      <c r="D17" s="171">
        <v>28281.802269868291</v>
      </c>
      <c r="E17" s="172">
        <v>21.001423992334701</v>
      </c>
      <c r="F17" s="171">
        <v>6319.8741960452389</v>
      </c>
      <c r="G17" s="171">
        <v>27175.66622326506</v>
      </c>
      <c r="H17" s="172">
        <v>23.255636657160593</v>
      </c>
      <c r="J17" s="171">
        <v>4107.3018398892091</v>
      </c>
      <c r="K17" s="171">
        <v>28281.802269868291</v>
      </c>
      <c r="L17" s="172">
        <v>14.522772632015634</v>
      </c>
      <c r="M17" s="171">
        <v>4514.7466296283628</v>
      </c>
      <c r="N17" s="171">
        <v>27175.66622326506</v>
      </c>
      <c r="O17" s="172">
        <v>16.61319576321295</v>
      </c>
      <c r="Q17" s="171">
        <v>2659.237821684947</v>
      </c>
      <c r="R17" s="171">
        <v>28281.802269868291</v>
      </c>
      <c r="S17" s="172">
        <v>9.4026462539769788</v>
      </c>
      <c r="T17" s="171">
        <v>2909.4231403463505</v>
      </c>
      <c r="U17" s="171">
        <v>27175.66622326506</v>
      </c>
      <c r="V17" s="172">
        <v>10.705986438174591</v>
      </c>
      <c r="X17" s="171">
        <v>620.77085412183476</v>
      </c>
      <c r="Y17" s="171">
        <v>28281.802269868291</v>
      </c>
      <c r="Z17" s="172">
        <v>2.1949480029538648</v>
      </c>
      <c r="AA17" s="171">
        <v>733.27148296887367</v>
      </c>
      <c r="AB17" s="171">
        <v>27175.66622326506</v>
      </c>
      <c r="AC17" s="172">
        <v>2.6982649733205832</v>
      </c>
    </row>
    <row r="18" spans="1:29">
      <c r="A18" s="174"/>
      <c r="B18" s="16" t="s">
        <v>53</v>
      </c>
      <c r="C18" s="171">
        <v>880.81991713548723</v>
      </c>
      <c r="D18" s="171">
        <v>5464.5057313757625</v>
      </c>
      <c r="E18" s="172">
        <v>16.118931161112151</v>
      </c>
      <c r="F18" s="171">
        <v>935.85281909129583</v>
      </c>
      <c r="G18" s="171">
        <v>5266.2453130408176</v>
      </c>
      <c r="H18" s="172">
        <v>17.770779055313678</v>
      </c>
      <c r="J18" s="171">
        <v>597.77782129541026</v>
      </c>
      <c r="K18" s="171">
        <v>5464.5057313757625</v>
      </c>
      <c r="L18" s="172">
        <v>10.939284368632398</v>
      </c>
      <c r="M18" s="171">
        <v>657.1079829530089</v>
      </c>
      <c r="N18" s="171">
        <v>5266.2453130408176</v>
      </c>
      <c r="O18" s="172">
        <v>12.477732120184577</v>
      </c>
      <c r="Q18" s="171">
        <v>371.4885375024428</v>
      </c>
      <c r="R18" s="171">
        <v>5464.5057313757625</v>
      </c>
      <c r="S18" s="172">
        <v>6.7982093123162599</v>
      </c>
      <c r="T18" s="171">
        <v>421.93548435391659</v>
      </c>
      <c r="U18" s="171">
        <v>5266.2453130408176</v>
      </c>
      <c r="V18" s="172">
        <v>8.0120742440363841</v>
      </c>
      <c r="X18" s="171">
        <v>76.990744977275682</v>
      </c>
      <c r="Y18" s="171">
        <v>5464.5057313757625</v>
      </c>
      <c r="Z18" s="172">
        <v>1.4089242241107913</v>
      </c>
      <c r="AA18" s="171">
        <v>93.540916533354959</v>
      </c>
      <c r="AB18" s="171">
        <v>5266.2453130408176</v>
      </c>
      <c r="AC18" s="172">
        <v>1.7762354575796029</v>
      </c>
    </row>
    <row r="19" spans="1:29" s="63" customFormat="1">
      <c r="A19" s="175"/>
      <c r="B19" s="100" t="s">
        <v>24</v>
      </c>
      <c r="C19" s="64"/>
      <c r="D19" s="64"/>
      <c r="E19" s="64">
        <v>1.0552167920472331</v>
      </c>
      <c r="F19" s="64"/>
      <c r="G19" s="64"/>
      <c r="H19" s="64">
        <v>1.108484840147226</v>
      </c>
      <c r="I19" s="64"/>
      <c r="J19" s="64"/>
      <c r="K19" s="64"/>
      <c r="L19" s="64">
        <v>1.0071720121563987</v>
      </c>
      <c r="M19" s="64"/>
      <c r="N19" s="64"/>
      <c r="O19" s="64">
        <v>1.0729633308942408</v>
      </c>
      <c r="P19" s="64"/>
      <c r="Q19" s="64"/>
      <c r="R19" s="64"/>
      <c r="S19" s="64">
        <v>0.94735277608894963</v>
      </c>
      <c r="T19" s="64"/>
      <c r="U19" s="64"/>
      <c r="V19" s="64">
        <v>1.0290728815521826</v>
      </c>
      <c r="W19" s="64"/>
      <c r="X19" s="64"/>
      <c r="Y19" s="64"/>
      <c r="Z19" s="64">
        <v>0.70275469227639586</v>
      </c>
      <c r="AA19" s="64"/>
      <c r="AB19" s="64"/>
      <c r="AC19" s="64">
        <v>0.80254617633299474</v>
      </c>
    </row>
    <row r="20" spans="1:29">
      <c r="A20" s="170"/>
    </row>
    <row r="21" spans="1:29">
      <c r="A21" s="81" t="s">
        <v>55</v>
      </c>
      <c r="B21" s="16" t="s">
        <v>49</v>
      </c>
      <c r="C21" s="171">
        <v>850560.95663743478</v>
      </c>
      <c r="D21" s="171">
        <v>5917064.7369116778</v>
      </c>
      <c r="E21" s="172">
        <v>14.374711017296935</v>
      </c>
      <c r="F21" s="171">
        <v>969068.92753696477</v>
      </c>
      <c r="G21" s="171">
        <v>6466382.5835530935</v>
      </c>
      <c r="H21" s="172">
        <v>14.986260324307768</v>
      </c>
      <c r="J21" s="171">
        <v>605554.73340574407</v>
      </c>
      <c r="K21" s="171">
        <v>5917064.7369116778</v>
      </c>
      <c r="L21" s="172">
        <v>10.234039347722334</v>
      </c>
      <c r="M21" s="171">
        <v>702122.33984403335</v>
      </c>
      <c r="N21" s="171">
        <v>6466382.5835530935</v>
      </c>
      <c r="O21" s="172">
        <v>10.858038954110832</v>
      </c>
      <c r="Q21" s="171">
        <v>401316.5781009355</v>
      </c>
      <c r="R21" s="171">
        <v>5917064.7369116778</v>
      </c>
      <c r="S21" s="172">
        <v>6.7823590909434035</v>
      </c>
      <c r="T21" s="171">
        <v>470277.12516780122</v>
      </c>
      <c r="U21" s="171">
        <v>6466382.5835530935</v>
      </c>
      <c r="V21" s="172">
        <v>7.2726461679506329</v>
      </c>
      <c r="X21" s="171">
        <v>112603.9924113884</v>
      </c>
      <c r="Y21" s="171">
        <v>5917064.7369116778</v>
      </c>
      <c r="Z21" s="172">
        <v>1.9030380335193082</v>
      </c>
      <c r="AA21" s="171">
        <v>132781.57315015403</v>
      </c>
      <c r="AB21" s="171">
        <v>6466382.5835530935</v>
      </c>
      <c r="AC21" s="172">
        <v>2.0534135033685916</v>
      </c>
    </row>
    <row r="22" spans="1:29">
      <c r="A22" s="174"/>
      <c r="B22" s="16" t="s">
        <v>50</v>
      </c>
      <c r="C22" s="171">
        <v>290397.14203147223</v>
      </c>
      <c r="D22" s="171">
        <v>1271985.5500232808</v>
      </c>
      <c r="E22" s="172">
        <v>22.830223348540176</v>
      </c>
      <c r="F22" s="171">
        <v>328754.16640722117</v>
      </c>
      <c r="G22" s="171">
        <v>1329083.8039163549</v>
      </c>
      <c r="H22" s="172">
        <v>24.735397831084484</v>
      </c>
      <c r="J22" s="171">
        <v>206426.45090912242</v>
      </c>
      <c r="K22" s="171">
        <v>1271985.5500232808</v>
      </c>
      <c r="L22" s="172">
        <v>16.228678926843489</v>
      </c>
      <c r="M22" s="171">
        <v>240559.3023773036</v>
      </c>
      <c r="N22" s="171">
        <v>1329083.8039163549</v>
      </c>
      <c r="O22" s="172">
        <v>18.099633873233405</v>
      </c>
      <c r="Q22" s="171">
        <v>132167.89189883147</v>
      </c>
      <c r="R22" s="171">
        <v>1271985.5500232808</v>
      </c>
      <c r="S22" s="172">
        <v>10.3906755777542</v>
      </c>
      <c r="T22" s="171">
        <v>158948.262759209</v>
      </c>
      <c r="U22" s="171">
        <v>1329083.8039163549</v>
      </c>
      <c r="V22" s="172">
        <v>11.959235549394471</v>
      </c>
      <c r="X22" s="171">
        <v>33163.396145669161</v>
      </c>
      <c r="Y22" s="171">
        <v>1271985.5500232808</v>
      </c>
      <c r="Z22" s="172">
        <v>2.6072148496547136</v>
      </c>
      <c r="AA22" s="171">
        <v>40792.315574524655</v>
      </c>
      <c r="AB22" s="171">
        <v>1329083.8039163549</v>
      </c>
      <c r="AC22" s="172">
        <v>3.0692056779507557</v>
      </c>
    </row>
    <row r="23" spans="1:29">
      <c r="A23" s="174"/>
      <c r="B23" s="16" t="s">
        <v>51</v>
      </c>
      <c r="C23" s="171">
        <v>69541.502037303886</v>
      </c>
      <c r="D23" s="171">
        <v>255317.14647167563</v>
      </c>
      <c r="E23" s="172">
        <v>27.237301919719943</v>
      </c>
      <c r="F23" s="171">
        <v>76167.9562274856</v>
      </c>
      <c r="G23" s="171">
        <v>256221.09356830426</v>
      </c>
      <c r="H23" s="172">
        <v>29.727433899652954</v>
      </c>
      <c r="J23" s="171">
        <v>49835.8145205045</v>
      </c>
      <c r="K23" s="171">
        <v>255317.14647167563</v>
      </c>
      <c r="L23" s="172">
        <v>19.519180442521979</v>
      </c>
      <c r="M23" s="171">
        <v>56525.820471360123</v>
      </c>
      <c r="N23" s="171">
        <v>256221.09356830426</v>
      </c>
      <c r="O23" s="172">
        <v>22.061345412332837</v>
      </c>
      <c r="Q23" s="171">
        <v>32180.250000774962</v>
      </c>
      <c r="R23" s="171">
        <v>255317.14647167563</v>
      </c>
      <c r="S23" s="172">
        <v>12.604030103534381</v>
      </c>
      <c r="T23" s="171">
        <v>37564.375818568435</v>
      </c>
      <c r="U23" s="171">
        <v>256221.09356830426</v>
      </c>
      <c r="V23" s="172">
        <v>14.660922446088303</v>
      </c>
      <c r="X23" s="171">
        <v>8307.6410573169032</v>
      </c>
      <c r="Y23" s="171">
        <v>255317.14647167563</v>
      </c>
      <c r="Z23" s="172">
        <v>3.2538516006947993</v>
      </c>
      <c r="AA23" s="171">
        <v>9844.3706273772041</v>
      </c>
      <c r="AB23" s="171">
        <v>256221.09356830426</v>
      </c>
      <c r="AC23" s="172">
        <v>3.8421390254322909</v>
      </c>
    </row>
    <row r="24" spans="1:29">
      <c r="A24" s="174"/>
      <c r="B24" s="16" t="s">
        <v>52</v>
      </c>
      <c r="C24" s="171">
        <v>979.39929378944237</v>
      </c>
      <c r="D24" s="171">
        <v>2990.5665933672144</v>
      </c>
      <c r="E24" s="172">
        <v>32.749623297526789</v>
      </c>
      <c r="F24" s="171">
        <v>1063.9498283285611</v>
      </c>
      <c r="G24" s="171">
        <v>2899.5189622474927</v>
      </c>
      <c r="H24" s="172">
        <v>36.694011737169873</v>
      </c>
      <c r="J24" s="171">
        <v>689.00116462886956</v>
      </c>
      <c r="K24" s="171">
        <v>2990.5665933672144</v>
      </c>
      <c r="L24" s="172">
        <v>23.039151382116255</v>
      </c>
      <c r="M24" s="171">
        <v>778.53730730299924</v>
      </c>
      <c r="N24" s="171">
        <v>2899.5189622474927</v>
      </c>
      <c r="O24" s="172">
        <v>26.850567885216886</v>
      </c>
      <c r="Q24" s="171">
        <v>431.27999945809398</v>
      </c>
      <c r="R24" s="171">
        <v>2990.5665933672144</v>
      </c>
      <c r="S24" s="172">
        <v>14.421347460198044</v>
      </c>
      <c r="T24" s="171">
        <v>505.23625442136512</v>
      </c>
      <c r="U24" s="171">
        <v>2899.5189622474927</v>
      </c>
      <c r="V24" s="172">
        <v>17.424830152852088</v>
      </c>
      <c r="X24" s="171">
        <v>89.970385625530213</v>
      </c>
      <c r="Y24" s="171">
        <v>2990.5665933672144</v>
      </c>
      <c r="Z24" s="172">
        <v>3.0084729035987952</v>
      </c>
      <c r="AA24" s="171">
        <v>114.7406479440896</v>
      </c>
      <c r="AB24" s="171">
        <v>2899.5189622474927</v>
      </c>
      <c r="AC24" s="172">
        <v>3.9572304729868413</v>
      </c>
    </row>
    <row r="25" spans="1:29" s="173" customFormat="1">
      <c r="A25" s="174"/>
      <c r="B25" s="173" t="s">
        <v>53</v>
      </c>
      <c r="C25" s="176" t="s">
        <v>62</v>
      </c>
      <c r="D25" s="176" t="s">
        <v>62</v>
      </c>
      <c r="E25" s="177" t="s">
        <v>62</v>
      </c>
      <c r="F25" s="176" t="s">
        <v>62</v>
      </c>
      <c r="G25" s="176" t="s">
        <v>62</v>
      </c>
      <c r="H25" s="177" t="s">
        <v>62</v>
      </c>
      <c r="I25" s="178"/>
      <c r="J25" s="176" t="s">
        <v>62</v>
      </c>
      <c r="K25" s="176" t="s">
        <v>62</v>
      </c>
      <c r="L25" s="177" t="s">
        <v>62</v>
      </c>
      <c r="M25" s="176" t="s">
        <v>62</v>
      </c>
      <c r="N25" s="176" t="s">
        <v>62</v>
      </c>
      <c r="O25" s="177" t="s">
        <v>62</v>
      </c>
      <c r="P25" s="178"/>
      <c r="Q25" s="176" t="s">
        <v>62</v>
      </c>
      <c r="R25" s="176" t="s">
        <v>62</v>
      </c>
      <c r="S25" s="177" t="s">
        <v>62</v>
      </c>
      <c r="T25" s="176" t="s">
        <v>62</v>
      </c>
      <c r="U25" s="176" t="s">
        <v>62</v>
      </c>
      <c r="V25" s="177" t="s">
        <v>62</v>
      </c>
      <c r="W25" s="178"/>
      <c r="X25" s="176" t="s">
        <v>62</v>
      </c>
      <c r="Y25" s="176" t="s">
        <v>62</v>
      </c>
      <c r="Z25" s="177" t="s">
        <v>62</v>
      </c>
      <c r="AA25" s="176" t="s">
        <v>62</v>
      </c>
      <c r="AB25" s="176" t="s">
        <v>62</v>
      </c>
      <c r="AC25" s="177" t="s">
        <v>62</v>
      </c>
    </row>
    <row r="26" spans="1:29" s="63" customFormat="1">
      <c r="A26" s="175"/>
      <c r="B26" s="100" t="s">
        <v>87</v>
      </c>
      <c r="C26" s="64"/>
      <c r="D26" s="64"/>
      <c r="E26" s="64">
        <v>2.2782804647773105</v>
      </c>
      <c r="F26" s="64"/>
      <c r="G26" s="64"/>
      <c r="H26" s="64">
        <v>2.4485102315787253</v>
      </c>
      <c r="I26" s="64"/>
      <c r="J26" s="64"/>
      <c r="K26" s="64"/>
      <c r="L26" s="64">
        <v>2.2512275553487879</v>
      </c>
      <c r="M26" s="64"/>
      <c r="N26" s="64"/>
      <c r="O26" s="64">
        <v>2.4728745216972459</v>
      </c>
      <c r="P26" s="64"/>
      <c r="Q26" s="64"/>
      <c r="R26" s="64"/>
      <c r="S26" s="64">
        <v>2.1263025544393703</v>
      </c>
      <c r="T26" s="64"/>
      <c r="U26" s="64"/>
      <c r="V26" s="64">
        <v>2.3959408653263616</v>
      </c>
      <c r="W26" s="64"/>
      <c r="X26" s="64"/>
      <c r="Y26" s="64"/>
      <c r="Z26" s="64">
        <v>1.5808790211277042</v>
      </c>
      <c r="AA26" s="64"/>
      <c r="AB26" s="64"/>
      <c r="AC26" s="64">
        <v>1.9271473896977247</v>
      </c>
    </row>
    <row r="27" spans="1:29">
      <c r="A27" s="170"/>
    </row>
    <row r="28" spans="1:29">
      <c r="A28" s="81" t="s">
        <v>56</v>
      </c>
      <c r="B28" s="16" t="s">
        <v>49</v>
      </c>
      <c r="C28" s="171">
        <v>571057.5711711935</v>
      </c>
      <c r="D28" s="171">
        <v>3683778.4867384117</v>
      </c>
      <c r="E28" s="172">
        <v>15.501951955770373</v>
      </c>
      <c r="F28" s="171">
        <v>657841.63782356202</v>
      </c>
      <c r="G28" s="171">
        <v>4008570.033052742</v>
      </c>
      <c r="H28" s="172">
        <v>16.410880498514832</v>
      </c>
      <c r="J28" s="171">
        <v>407972.82942115527</v>
      </c>
      <c r="K28" s="171">
        <v>3683778.4867384117</v>
      </c>
      <c r="L28" s="172">
        <v>11.074846951027482</v>
      </c>
      <c r="M28" s="171">
        <v>477357.94911904319</v>
      </c>
      <c r="N28" s="171">
        <v>4008570.033052742</v>
      </c>
      <c r="O28" s="172">
        <v>11.908434807998338</v>
      </c>
      <c r="Q28" s="171">
        <v>268397.14097890403</v>
      </c>
      <c r="R28" s="171">
        <v>3683778.4867384117</v>
      </c>
      <c r="S28" s="172">
        <v>7.2859196595325342</v>
      </c>
      <c r="T28" s="171">
        <v>320967.71713237441</v>
      </c>
      <c r="U28" s="171">
        <v>4008570.033052742</v>
      </c>
      <c r="V28" s="172">
        <v>8.0070377836941571</v>
      </c>
      <c r="X28" s="171">
        <v>70356.781358153501</v>
      </c>
      <c r="Y28" s="171">
        <v>3683778.4867384117</v>
      </c>
      <c r="Z28" s="172">
        <v>1.9099080363121084</v>
      </c>
      <c r="AA28" s="171">
        <v>89072.588052908177</v>
      </c>
      <c r="AB28" s="171">
        <v>4008570.033052742</v>
      </c>
      <c r="AC28" s="172">
        <v>2.2220539324112698</v>
      </c>
    </row>
    <row r="29" spans="1:29">
      <c r="A29" s="174"/>
      <c r="B29" s="16" t="s">
        <v>50</v>
      </c>
      <c r="C29" s="171">
        <v>237133.72908313258</v>
      </c>
      <c r="D29" s="171">
        <v>1070152.7656017877</v>
      </c>
      <c r="E29" s="172">
        <v>22.158867098734568</v>
      </c>
      <c r="F29" s="171">
        <v>268943.30043029942</v>
      </c>
      <c r="G29" s="171">
        <v>1127623.9743300721</v>
      </c>
      <c r="H29" s="172">
        <v>23.850441862951715</v>
      </c>
      <c r="J29" s="171">
        <v>169299.03124206609</v>
      </c>
      <c r="K29" s="171">
        <v>1070152.7656017877</v>
      </c>
      <c r="L29" s="172">
        <v>15.820080710333237</v>
      </c>
      <c r="M29" s="171">
        <v>196565.86660644427</v>
      </c>
      <c r="N29" s="171">
        <v>1127623.9743300721</v>
      </c>
      <c r="O29" s="172">
        <v>17.431863021822075</v>
      </c>
      <c r="Q29" s="171">
        <v>109029.68433996773</v>
      </c>
      <c r="R29" s="171">
        <v>1070152.7656017877</v>
      </c>
      <c r="S29" s="172">
        <v>10.188235534639411</v>
      </c>
      <c r="T29" s="171">
        <v>130181.75351874228</v>
      </c>
      <c r="U29" s="171">
        <v>1127623.9743300721</v>
      </c>
      <c r="V29" s="172">
        <v>11.544784119731403</v>
      </c>
      <c r="X29" s="171">
        <v>26166.778102154942</v>
      </c>
      <c r="Y29" s="171">
        <v>1070152.7656017877</v>
      </c>
      <c r="Z29" s="172">
        <v>2.4451441834512631</v>
      </c>
      <c r="AA29" s="171">
        <v>33872.710369176399</v>
      </c>
      <c r="AB29" s="171">
        <v>1127623.9743300721</v>
      </c>
      <c r="AC29" s="172">
        <v>3.0039012241913685</v>
      </c>
    </row>
    <row r="30" spans="1:29">
      <c r="A30" s="174"/>
      <c r="B30" s="16" t="s">
        <v>51</v>
      </c>
      <c r="C30" s="171">
        <v>132834.24016392996</v>
      </c>
      <c r="D30" s="171">
        <v>739538.36633205158</v>
      </c>
      <c r="E30" s="172">
        <v>17.961778078229898</v>
      </c>
      <c r="F30" s="171">
        <v>150584.49327798138</v>
      </c>
      <c r="G30" s="171">
        <v>770613.5320499118</v>
      </c>
      <c r="H30" s="172">
        <v>19.540857643313249</v>
      </c>
      <c r="J30" s="171">
        <v>91569.88869653437</v>
      </c>
      <c r="K30" s="171">
        <v>739538.36633205158</v>
      </c>
      <c r="L30" s="172">
        <v>12.382033558407656</v>
      </c>
      <c r="M30" s="171">
        <v>107121.42619272045</v>
      </c>
      <c r="N30" s="171">
        <v>770613.5320499118</v>
      </c>
      <c r="O30" s="172">
        <v>13.900797447426905</v>
      </c>
      <c r="Q30" s="171">
        <v>57458.359260280769</v>
      </c>
      <c r="R30" s="171">
        <v>739538.36633205158</v>
      </c>
      <c r="S30" s="172">
        <v>7.7694899786283784</v>
      </c>
      <c r="T30" s="171">
        <v>69280.189000905302</v>
      </c>
      <c r="U30" s="171">
        <v>770613.5320499118</v>
      </c>
      <c r="V30" s="172">
        <v>8.9902637469410678</v>
      </c>
      <c r="X30" s="171">
        <v>13063.226676216334</v>
      </c>
      <c r="Y30" s="171">
        <v>739538.36633205158</v>
      </c>
      <c r="Z30" s="172">
        <v>1.7664028360025563</v>
      </c>
      <c r="AA30" s="171">
        <v>16983.196129785301</v>
      </c>
      <c r="AB30" s="171">
        <v>770613.5320499118</v>
      </c>
      <c r="AC30" s="172">
        <v>2.2038538675291934</v>
      </c>
    </row>
    <row r="31" spans="1:29">
      <c r="A31" s="174"/>
      <c r="B31" s="16" t="s">
        <v>52</v>
      </c>
      <c r="C31" s="171">
        <v>12517.665768270952</v>
      </c>
      <c r="D31" s="171">
        <v>73212.859788997172</v>
      </c>
      <c r="E31" s="172">
        <v>17.097632580324603</v>
      </c>
      <c r="F31" s="171">
        <v>14153.595140850788</v>
      </c>
      <c r="G31" s="171">
        <v>73192.051486076802</v>
      </c>
      <c r="H31" s="172">
        <v>19.337612286415009</v>
      </c>
      <c r="J31" s="171">
        <v>8453.9862415384177</v>
      </c>
      <c r="K31" s="171">
        <v>73212.859788997172</v>
      </c>
      <c r="L31" s="172">
        <v>11.547132929792928</v>
      </c>
      <c r="M31" s="171">
        <v>9940.0411924227938</v>
      </c>
      <c r="N31" s="171">
        <v>73192.051486076802</v>
      </c>
      <c r="O31" s="172">
        <v>13.580765931002317</v>
      </c>
      <c r="Q31" s="171">
        <v>5130.6548876854231</v>
      </c>
      <c r="R31" s="171">
        <v>73212.859788997172</v>
      </c>
      <c r="S31" s="172">
        <v>7.007860234489141</v>
      </c>
      <c r="T31" s="171">
        <v>6268.1215657804642</v>
      </c>
      <c r="U31" s="171">
        <v>73192.051486076802</v>
      </c>
      <c r="V31" s="172">
        <v>8.5639375294362914</v>
      </c>
      <c r="X31" s="171">
        <v>968.76218057182734</v>
      </c>
      <c r="Y31" s="171">
        <v>73212.859788997172</v>
      </c>
      <c r="Z31" s="172">
        <v>1.3232131395547784</v>
      </c>
      <c r="AA31" s="171">
        <v>1349.1623011645474</v>
      </c>
      <c r="AB31" s="171">
        <v>73192.051486076802</v>
      </c>
      <c r="AC31" s="172">
        <v>1.8433180567717742</v>
      </c>
    </row>
    <row r="32" spans="1:29">
      <c r="A32" s="174"/>
      <c r="B32" s="16" t="s">
        <v>53</v>
      </c>
      <c r="C32" s="171">
        <v>7816.7938134729566</v>
      </c>
      <c r="D32" s="171">
        <v>54854.521538751324</v>
      </c>
      <c r="E32" s="172">
        <v>14.250044653020765</v>
      </c>
      <c r="F32" s="171">
        <v>8716.9733273066122</v>
      </c>
      <c r="G32" s="171">
        <v>55035.409081197686</v>
      </c>
      <c r="H32" s="172">
        <v>15.83884534127081</v>
      </c>
      <c r="J32" s="171">
        <v>5104.2643987058764</v>
      </c>
      <c r="K32" s="171">
        <v>54854.521538751324</v>
      </c>
      <c r="L32" s="172">
        <v>9.3050932822375092</v>
      </c>
      <c r="M32" s="171">
        <v>5946.7168893693288</v>
      </c>
      <c r="N32" s="171">
        <v>55035.409081197686</v>
      </c>
      <c r="O32" s="172">
        <v>10.805256086305656</v>
      </c>
      <c r="Q32" s="171">
        <v>3136.1605331620449</v>
      </c>
      <c r="R32" s="171">
        <v>54854.521538751324</v>
      </c>
      <c r="S32" s="172">
        <v>5.7172325000529653</v>
      </c>
      <c r="T32" s="171">
        <v>3683.2187821974971</v>
      </c>
      <c r="U32" s="171">
        <v>55035.409081197686</v>
      </c>
      <c r="V32" s="172">
        <v>6.6924528111772199</v>
      </c>
      <c r="X32" s="171">
        <v>675.45168290341542</v>
      </c>
      <c r="Y32" s="171">
        <v>54854.521538751324</v>
      </c>
      <c r="Z32" s="172">
        <v>1.2313509697213394</v>
      </c>
      <c r="AA32" s="171">
        <v>927.34314696557897</v>
      </c>
      <c r="AB32" s="171">
        <v>55035.409081197686</v>
      </c>
      <c r="AC32" s="172">
        <v>1.6849936476303884</v>
      </c>
    </row>
    <row r="33" spans="1:29" s="63" customFormat="1">
      <c r="A33" s="175"/>
      <c r="B33" s="100" t="s">
        <v>24</v>
      </c>
      <c r="C33" s="64"/>
      <c r="D33" s="64"/>
      <c r="E33" s="64">
        <v>0.91924195699215783</v>
      </c>
      <c r="F33" s="64"/>
      <c r="G33" s="64"/>
      <c r="H33" s="64">
        <v>0.96514293323287614</v>
      </c>
      <c r="I33" s="64"/>
      <c r="J33" s="64"/>
      <c r="K33" s="64"/>
      <c r="L33" s="64">
        <v>0.84020062068435342</v>
      </c>
      <c r="M33" s="64"/>
      <c r="N33" s="64"/>
      <c r="O33" s="64">
        <v>0.9073615685453702</v>
      </c>
      <c r="P33" s="64"/>
      <c r="Q33" s="64"/>
      <c r="R33" s="64"/>
      <c r="S33" s="64">
        <v>0.78469606682703719</v>
      </c>
      <c r="T33" s="64"/>
      <c r="U33" s="64"/>
      <c r="V33" s="64">
        <v>0.83582131019863437</v>
      </c>
      <c r="W33" s="64"/>
      <c r="X33" s="64"/>
      <c r="Y33" s="64"/>
      <c r="Z33" s="64">
        <v>0.64471741377610381</v>
      </c>
      <c r="AA33" s="64"/>
      <c r="AB33" s="64"/>
      <c r="AC33" s="64">
        <v>0.7583045681532633</v>
      </c>
    </row>
    <row r="34" spans="1:29">
      <c r="A34" s="170"/>
    </row>
    <row r="35" spans="1:29">
      <c r="A35" s="81" t="s">
        <v>57</v>
      </c>
      <c r="B35" s="16" t="s">
        <v>49</v>
      </c>
      <c r="C35" s="171">
        <v>257702.67428928864</v>
      </c>
      <c r="D35" s="171">
        <v>1354679.29854409</v>
      </c>
      <c r="E35" s="172">
        <v>19.023149948939842</v>
      </c>
      <c r="F35" s="171">
        <v>283804.19439077342</v>
      </c>
      <c r="G35" s="171">
        <v>1411287.1760480339</v>
      </c>
      <c r="H35" s="172">
        <v>20.109599180621622</v>
      </c>
      <c r="J35" s="171">
        <v>187102.43073472622</v>
      </c>
      <c r="K35" s="171">
        <v>1354679.29854409</v>
      </c>
      <c r="L35" s="172">
        <v>13.811566393301366</v>
      </c>
      <c r="M35" s="171">
        <v>210534.7185134842</v>
      </c>
      <c r="N35" s="171">
        <v>1411287.1760480339</v>
      </c>
      <c r="O35" s="172">
        <v>14.917921886248228</v>
      </c>
      <c r="Q35" s="171">
        <v>125196.84790399778</v>
      </c>
      <c r="R35" s="171">
        <v>1354679.29854409</v>
      </c>
      <c r="S35" s="172">
        <v>9.2418071228039125</v>
      </c>
      <c r="T35" s="171">
        <v>143558.80836072788</v>
      </c>
      <c r="U35" s="171">
        <v>1411287.1760480339</v>
      </c>
      <c r="V35" s="172">
        <v>10.17218967175266</v>
      </c>
      <c r="X35" s="171">
        <v>35404.040885510534</v>
      </c>
      <c r="Y35" s="171">
        <v>1354679.29854409</v>
      </c>
      <c r="Z35" s="172">
        <v>2.6134629003012151</v>
      </c>
      <c r="AA35" s="171">
        <v>40637.642193581909</v>
      </c>
      <c r="AB35" s="171">
        <v>1411287.1760480339</v>
      </c>
      <c r="AC35" s="172">
        <v>2.8794736381986925</v>
      </c>
    </row>
    <row r="36" spans="1:29">
      <c r="A36" s="174"/>
      <c r="B36" s="16" t="s">
        <v>50</v>
      </c>
      <c r="C36" s="171">
        <v>59826.052385341325</v>
      </c>
      <c r="D36" s="171">
        <v>237281.68904609213</v>
      </c>
      <c r="E36" s="172">
        <v>25.213092769969315</v>
      </c>
      <c r="F36" s="171">
        <v>67241.725669414605</v>
      </c>
      <c r="G36" s="171">
        <v>246320.89119441042</v>
      </c>
      <c r="H36" s="172">
        <v>27.298425782465856</v>
      </c>
      <c r="J36" s="171">
        <v>43119.326973604992</v>
      </c>
      <c r="K36" s="171">
        <v>237281.68904609213</v>
      </c>
      <c r="L36" s="172">
        <v>18.172210062626888</v>
      </c>
      <c r="M36" s="171">
        <v>49790.135007919918</v>
      </c>
      <c r="N36" s="171">
        <v>246320.89119441042</v>
      </c>
      <c r="O36" s="172">
        <v>20.21352503496048</v>
      </c>
      <c r="Q36" s="171">
        <v>28111.796168231558</v>
      </c>
      <c r="R36" s="171">
        <v>237281.68904609213</v>
      </c>
      <c r="S36" s="172">
        <v>11.847435965769286</v>
      </c>
      <c r="T36" s="171">
        <v>33439.488197337399</v>
      </c>
      <c r="U36" s="171">
        <v>246320.89119441042</v>
      </c>
      <c r="V36" s="172">
        <v>13.57557941398688</v>
      </c>
      <c r="X36" s="171">
        <v>7126.3152017716702</v>
      </c>
      <c r="Y36" s="171">
        <v>237281.68904609213</v>
      </c>
      <c r="Z36" s="172">
        <v>3.0033144278517754</v>
      </c>
      <c r="AA36" s="171">
        <v>8975.6991762863763</v>
      </c>
      <c r="AB36" s="171">
        <v>246320.89119441042</v>
      </c>
      <c r="AC36" s="172">
        <v>3.6439049618419275</v>
      </c>
    </row>
    <row r="37" spans="1:29">
      <c r="A37" s="174"/>
      <c r="B37" s="16" t="s">
        <v>51</v>
      </c>
      <c r="C37" s="171">
        <v>46629.308391430422</v>
      </c>
      <c r="D37" s="171">
        <v>175881.70364520844</v>
      </c>
      <c r="E37" s="172">
        <v>26.511744783580138</v>
      </c>
      <c r="F37" s="171">
        <v>51523.368396977923</v>
      </c>
      <c r="G37" s="171">
        <v>174856.81889263308</v>
      </c>
      <c r="H37" s="172">
        <v>29.466033251248096</v>
      </c>
      <c r="J37" s="171">
        <v>33426.036808969948</v>
      </c>
      <c r="K37" s="171">
        <v>175881.70364520844</v>
      </c>
      <c r="L37" s="172">
        <v>19.004840251262017</v>
      </c>
      <c r="M37" s="171">
        <v>37946.504093744079</v>
      </c>
      <c r="N37" s="171">
        <v>174856.81889263308</v>
      </c>
      <c r="O37" s="172">
        <v>21.701472286902508</v>
      </c>
      <c r="Q37" s="171">
        <v>21762.791748102572</v>
      </c>
      <c r="R37" s="171">
        <v>175881.70364520844</v>
      </c>
      <c r="S37" s="172">
        <v>12.373539314812895</v>
      </c>
      <c r="T37" s="171">
        <v>25430.47376902424</v>
      </c>
      <c r="U37" s="171">
        <v>174856.81889263308</v>
      </c>
      <c r="V37" s="172">
        <v>14.543598545412891</v>
      </c>
      <c r="X37" s="171">
        <v>5518.4040617380324</v>
      </c>
      <c r="Y37" s="171">
        <v>175881.70364520844</v>
      </c>
      <c r="Z37" s="172">
        <v>3.1375657316066548</v>
      </c>
      <c r="AA37" s="171">
        <v>6836.4467222492867</v>
      </c>
      <c r="AB37" s="171">
        <v>174856.81889263308</v>
      </c>
      <c r="AC37" s="172">
        <v>3.9097398463179487</v>
      </c>
    </row>
    <row r="38" spans="1:29">
      <c r="A38" s="174"/>
      <c r="B38" s="16" t="s">
        <v>52</v>
      </c>
      <c r="C38" s="171">
        <v>11121.55252968107</v>
      </c>
      <c r="D38" s="171">
        <v>45180.22619178352</v>
      </c>
      <c r="E38" s="172">
        <v>24.615973551065657</v>
      </c>
      <c r="F38" s="171">
        <v>12203.643272264091</v>
      </c>
      <c r="G38" s="171">
        <v>45336.583713918189</v>
      </c>
      <c r="H38" s="172">
        <v>26.917871336030135</v>
      </c>
      <c r="J38" s="171">
        <v>8013.4076903656342</v>
      </c>
      <c r="K38" s="171">
        <v>45180.22619178352</v>
      </c>
      <c r="L38" s="172">
        <v>17.736537343460562</v>
      </c>
      <c r="M38" s="171">
        <v>9130.8555819290468</v>
      </c>
      <c r="N38" s="171">
        <v>45336.583713918189</v>
      </c>
      <c r="O38" s="172">
        <v>20.140149155362806</v>
      </c>
      <c r="Q38" s="171">
        <v>5181.5515237456439</v>
      </c>
      <c r="R38" s="171">
        <v>45180.22619178352</v>
      </c>
      <c r="S38" s="172">
        <v>11.468626787636493</v>
      </c>
      <c r="T38" s="171">
        <v>6115.6495580847713</v>
      </c>
      <c r="U38" s="171">
        <v>45336.583713918189</v>
      </c>
      <c r="V38" s="172">
        <v>13.489436250149758</v>
      </c>
      <c r="X38" s="171">
        <v>1315.6218256438679</v>
      </c>
      <c r="Y38" s="171">
        <v>45180.22619178352</v>
      </c>
      <c r="Z38" s="172">
        <v>2.9119416535438392</v>
      </c>
      <c r="AA38" s="171">
        <v>1678.360523897343</v>
      </c>
      <c r="AB38" s="171">
        <v>45336.583713918189</v>
      </c>
      <c r="AC38" s="172">
        <v>3.7020004296929225</v>
      </c>
    </row>
    <row r="39" spans="1:29">
      <c r="A39" s="174"/>
      <c r="B39" s="16" t="s">
        <v>53</v>
      </c>
      <c r="C39" s="171">
        <v>2523.4124042585272</v>
      </c>
      <c r="D39" s="171">
        <v>13632.082572825711</v>
      </c>
      <c r="E39" s="172">
        <v>18.510835675898228</v>
      </c>
      <c r="F39" s="171">
        <v>2795.0682705700283</v>
      </c>
      <c r="G39" s="171">
        <v>13604.530151004359</v>
      </c>
      <c r="H39" s="172">
        <v>20.54512900883741</v>
      </c>
      <c r="J39" s="171">
        <v>1658.7977923331828</v>
      </c>
      <c r="K39" s="171">
        <v>13632.082572825711</v>
      </c>
      <c r="L39" s="172">
        <v>12.168337328295252</v>
      </c>
      <c r="M39" s="171">
        <v>1936.7868029227538</v>
      </c>
      <c r="N39" s="171">
        <v>13604.530151004359</v>
      </c>
      <c r="O39" s="172">
        <v>14.236337318711223</v>
      </c>
      <c r="Q39" s="171">
        <v>1025.0126559224304</v>
      </c>
      <c r="R39" s="171">
        <v>13632.082572825711</v>
      </c>
      <c r="S39" s="172">
        <v>7.5191200643524398</v>
      </c>
      <c r="T39" s="171">
        <v>1218.5801148257242</v>
      </c>
      <c r="U39" s="171">
        <v>13604.530151004359</v>
      </c>
      <c r="V39" s="172">
        <v>8.9571642776341101</v>
      </c>
      <c r="X39" s="171">
        <v>201.61802533589847</v>
      </c>
      <c r="Y39" s="171">
        <v>13632.082572825711</v>
      </c>
      <c r="Z39" s="172">
        <v>1.4789965088518846</v>
      </c>
      <c r="AA39" s="171">
        <v>273.85138398508451</v>
      </c>
      <c r="AB39" s="171">
        <v>13604.530151004359</v>
      </c>
      <c r="AC39" s="172">
        <v>2.0129426076862149</v>
      </c>
    </row>
    <row r="40" spans="1:29" s="63" customFormat="1">
      <c r="A40" s="175"/>
      <c r="B40" s="100" t="s">
        <v>24</v>
      </c>
      <c r="C40" s="64"/>
      <c r="D40" s="64"/>
      <c r="E40" s="64">
        <v>0.9730689042342241</v>
      </c>
      <c r="F40" s="64"/>
      <c r="G40" s="64"/>
      <c r="H40" s="64">
        <v>1.0216578075129157</v>
      </c>
      <c r="I40" s="64"/>
      <c r="J40" s="64"/>
      <c r="K40" s="64"/>
      <c r="L40" s="64">
        <v>0.88102514818282429</v>
      </c>
      <c r="M40" s="64"/>
      <c r="N40" s="64"/>
      <c r="O40" s="64">
        <v>0.9543110245023263</v>
      </c>
      <c r="P40" s="64"/>
      <c r="Q40" s="64"/>
      <c r="R40" s="64"/>
      <c r="S40" s="64">
        <v>0.81359846233960154</v>
      </c>
      <c r="T40" s="64"/>
      <c r="U40" s="64"/>
      <c r="V40" s="64">
        <v>0.88055419400086721</v>
      </c>
      <c r="W40" s="64"/>
      <c r="X40" s="64"/>
      <c r="Y40" s="64"/>
      <c r="Z40" s="64">
        <v>0.56591448406687639</v>
      </c>
      <c r="AA40" s="64"/>
      <c r="AB40" s="64"/>
      <c r="AC40" s="64">
        <v>0.69906616993564419</v>
      </c>
    </row>
    <row r="41" spans="1:29">
      <c r="A41" s="170"/>
    </row>
    <row r="42" spans="1:29">
      <c r="A42" s="81" t="s">
        <v>58</v>
      </c>
      <c r="B42" s="16" t="s">
        <v>49</v>
      </c>
      <c r="C42" s="171">
        <v>360816.25839410175</v>
      </c>
      <c r="D42" s="171">
        <v>2258504.7022138257</v>
      </c>
      <c r="E42" s="172">
        <v>15.975891395772759</v>
      </c>
      <c r="F42" s="171">
        <v>416303.44054327265</v>
      </c>
      <c r="G42" s="171">
        <v>2466874.8968783775</v>
      </c>
      <c r="H42" s="172">
        <v>16.875741897980703</v>
      </c>
      <c r="J42" s="171">
        <v>256968.03856264564</v>
      </c>
      <c r="K42" s="171">
        <v>2258504.7022138257</v>
      </c>
      <c r="L42" s="172">
        <v>11.377795154057511</v>
      </c>
      <c r="M42" s="171">
        <v>303024.34782341763</v>
      </c>
      <c r="N42" s="171">
        <v>2466874.8968783775</v>
      </c>
      <c r="O42" s="172">
        <v>12.283733893715867</v>
      </c>
      <c r="Q42" s="171">
        <v>167643.05297320912</v>
      </c>
      <c r="R42" s="171">
        <v>2258504.7022138257</v>
      </c>
      <c r="S42" s="172">
        <v>7.4227453593026613</v>
      </c>
      <c r="T42" s="171">
        <v>203124.15459786975</v>
      </c>
      <c r="U42" s="171">
        <v>2466874.8968783775</v>
      </c>
      <c r="V42" s="172">
        <v>8.2340679235459504</v>
      </c>
      <c r="X42" s="171">
        <v>45131.72268181754</v>
      </c>
      <c r="Y42" s="171">
        <v>2258504.7022138257</v>
      </c>
      <c r="Z42" s="172">
        <v>1.9983010280022282</v>
      </c>
      <c r="AA42" s="171">
        <v>55566.282430948057</v>
      </c>
      <c r="AB42" s="171">
        <v>2466874.8968783775</v>
      </c>
      <c r="AC42" s="172">
        <v>2.2524969750700579</v>
      </c>
    </row>
    <row r="43" spans="1:29">
      <c r="A43" s="174"/>
      <c r="B43" s="16" t="s">
        <v>50</v>
      </c>
      <c r="C43" s="171">
        <v>51484.398902091656</v>
      </c>
      <c r="D43" s="171">
        <v>247302.007772368</v>
      </c>
      <c r="E43" s="172">
        <v>20.818431425547125</v>
      </c>
      <c r="F43" s="171">
        <v>60432.645668693454</v>
      </c>
      <c r="G43" s="171">
        <v>265559.26081776473</v>
      </c>
      <c r="H43" s="172">
        <v>22.756745700600618</v>
      </c>
      <c r="J43" s="171">
        <v>35744.365402015195</v>
      </c>
      <c r="K43" s="171">
        <v>247302.007772368</v>
      </c>
      <c r="L43" s="172">
        <v>14.45373036959591</v>
      </c>
      <c r="M43" s="171">
        <v>43420.140922357685</v>
      </c>
      <c r="N43" s="171">
        <v>265559.26081776473</v>
      </c>
      <c r="O43" s="172">
        <v>16.350452546316575</v>
      </c>
      <c r="Q43" s="171">
        <v>22371.287168524523</v>
      </c>
      <c r="R43" s="171">
        <v>247302.007772368</v>
      </c>
      <c r="S43" s="172">
        <v>9.0461405348218733</v>
      </c>
      <c r="T43" s="171">
        <v>27970.09648340588</v>
      </c>
      <c r="U43" s="171">
        <v>265559.26081776473</v>
      </c>
      <c r="V43" s="172">
        <v>10.532525356967255</v>
      </c>
      <c r="X43" s="171">
        <v>5294.5715924883943</v>
      </c>
      <c r="Y43" s="171">
        <v>247302.007772368</v>
      </c>
      <c r="Z43" s="172">
        <v>2.1409335250370649</v>
      </c>
      <c r="AA43" s="171">
        <v>6875.0862604024596</v>
      </c>
      <c r="AB43" s="171">
        <v>265559.26081776473</v>
      </c>
      <c r="AC43" s="172">
        <v>2.5889084941836633</v>
      </c>
    </row>
    <row r="44" spans="1:29">
      <c r="A44" s="174"/>
      <c r="B44" s="16" t="s">
        <v>51</v>
      </c>
      <c r="C44" s="171">
        <v>40297.371979342235</v>
      </c>
      <c r="D44" s="171">
        <v>187949.47150751637</v>
      </c>
      <c r="E44" s="172">
        <v>21.44053487148576</v>
      </c>
      <c r="F44" s="171">
        <v>45380.0665906473</v>
      </c>
      <c r="G44" s="171">
        <v>193205.08936222419</v>
      </c>
      <c r="H44" s="172">
        <v>23.488028571321941</v>
      </c>
      <c r="J44" s="171">
        <v>28206.561216050632</v>
      </c>
      <c r="K44" s="171">
        <v>187949.47150751637</v>
      </c>
      <c r="L44" s="172">
        <v>15.007523559289504</v>
      </c>
      <c r="M44" s="171">
        <v>32751.816654892402</v>
      </c>
      <c r="N44" s="171">
        <v>193205.08936222419</v>
      </c>
      <c r="O44" s="172">
        <v>16.951839500194914</v>
      </c>
      <c r="Q44" s="171">
        <v>17833.706982555741</v>
      </c>
      <c r="R44" s="171">
        <v>187949.47150751637</v>
      </c>
      <c r="S44" s="172">
        <v>9.488564580423704</v>
      </c>
      <c r="T44" s="171">
        <v>21410.98631564407</v>
      </c>
      <c r="U44" s="171">
        <v>193205.08936222419</v>
      </c>
      <c r="V44" s="172">
        <v>11.081999126587389</v>
      </c>
      <c r="X44" s="171">
        <v>4326.7793040920942</v>
      </c>
      <c r="Y44" s="171">
        <v>187949.47150751637</v>
      </c>
      <c r="Z44" s="172">
        <v>2.3020970845981124</v>
      </c>
      <c r="AA44" s="171">
        <v>5385.76614814204</v>
      </c>
      <c r="AB44" s="171">
        <v>193205.08936222419</v>
      </c>
      <c r="AC44" s="172">
        <v>2.7875902057863051</v>
      </c>
    </row>
    <row r="45" spans="1:29">
      <c r="A45" s="174"/>
      <c r="B45" s="16" t="s">
        <v>52</v>
      </c>
      <c r="C45" s="171">
        <v>10910.819729006336</v>
      </c>
      <c r="D45" s="171">
        <v>86108.323668025027</v>
      </c>
      <c r="E45" s="172">
        <v>12.671039528154115</v>
      </c>
      <c r="F45" s="171">
        <v>12555.199429254671</v>
      </c>
      <c r="G45" s="171">
        <v>89713.840253017988</v>
      </c>
      <c r="H45" s="172">
        <v>13.994718533779757</v>
      </c>
      <c r="J45" s="171">
        <v>7032.5458292271023</v>
      </c>
      <c r="K45" s="171">
        <v>86108.323668025027</v>
      </c>
      <c r="L45" s="172">
        <v>8.1670917858531347</v>
      </c>
      <c r="M45" s="171">
        <v>8366.5391115542407</v>
      </c>
      <c r="N45" s="171">
        <v>89713.840253017988</v>
      </c>
      <c r="O45" s="172">
        <v>9.3258064619218981</v>
      </c>
      <c r="Q45" s="171">
        <v>4184.1474203662065</v>
      </c>
      <c r="R45" s="171">
        <v>86108.323668025027</v>
      </c>
      <c r="S45" s="172">
        <v>4.8591672002551407</v>
      </c>
      <c r="T45" s="171">
        <v>5084.952868061715</v>
      </c>
      <c r="U45" s="171">
        <v>89713.840253017988</v>
      </c>
      <c r="V45" s="172">
        <v>5.6679692383256954</v>
      </c>
      <c r="X45" s="171">
        <v>945.22889846671751</v>
      </c>
      <c r="Y45" s="171">
        <v>86108.323668025027</v>
      </c>
      <c r="Z45" s="172">
        <v>1.097720705969002</v>
      </c>
      <c r="AA45" s="171">
        <v>1205.8672425880125</v>
      </c>
      <c r="AB45" s="171">
        <v>89713.840253017988</v>
      </c>
      <c r="AC45" s="172">
        <v>1.3441262119502759</v>
      </c>
    </row>
    <row r="46" spans="1:29">
      <c r="A46" s="174"/>
      <c r="B46" s="16" t="s">
        <v>53</v>
      </c>
      <c r="C46" s="171">
        <v>6228.1509954580206</v>
      </c>
      <c r="D46" s="171">
        <v>67759.494838264494</v>
      </c>
      <c r="E46" s="172">
        <v>9.1915546453290844</v>
      </c>
      <c r="F46" s="171">
        <v>7385.6477681318929</v>
      </c>
      <c r="G46" s="171">
        <v>69610.91268861563</v>
      </c>
      <c r="H46" s="172">
        <v>10.609899343181235</v>
      </c>
      <c r="J46" s="171">
        <v>3583.4889900613839</v>
      </c>
      <c r="K46" s="171">
        <v>67759.494838264494</v>
      </c>
      <c r="L46" s="172">
        <v>5.2885414783785407</v>
      </c>
      <c r="M46" s="171">
        <v>4443.1554877780509</v>
      </c>
      <c r="N46" s="171">
        <v>69610.91268861563</v>
      </c>
      <c r="O46" s="172">
        <v>6.3828433160375688</v>
      </c>
      <c r="Q46" s="171">
        <v>1981.8054553444013</v>
      </c>
      <c r="R46" s="171">
        <v>67759.494838264494</v>
      </c>
      <c r="S46" s="172">
        <v>2.9247642121222763</v>
      </c>
      <c r="T46" s="171">
        <v>2567.8097350186076</v>
      </c>
      <c r="U46" s="171">
        <v>69610.91268861563</v>
      </c>
      <c r="V46" s="172">
        <v>3.6888034301532069</v>
      </c>
      <c r="X46" s="171">
        <v>404.6975231352514</v>
      </c>
      <c r="Y46" s="171">
        <v>67759.494838264494</v>
      </c>
      <c r="Z46" s="172">
        <v>0.59725581499865976</v>
      </c>
      <c r="AA46" s="171">
        <v>569.99791791942744</v>
      </c>
      <c r="AB46" s="171">
        <v>69610.91268861563</v>
      </c>
      <c r="AC46" s="172">
        <v>0.81883413951078177</v>
      </c>
    </row>
    <row r="47" spans="1:29" s="63" customFormat="1">
      <c r="A47" s="175"/>
      <c r="B47" s="100" t="s">
        <v>24</v>
      </c>
      <c r="C47" s="64"/>
      <c r="D47" s="64"/>
      <c r="E47" s="64">
        <v>0.57533907921790084</v>
      </c>
      <c r="F47" s="64"/>
      <c r="G47" s="64"/>
      <c r="H47" s="64">
        <v>0.62870713520753607</v>
      </c>
      <c r="I47" s="64"/>
      <c r="J47" s="64"/>
      <c r="K47" s="64"/>
      <c r="L47" s="64">
        <v>0.46481250600583707</v>
      </c>
      <c r="M47" s="64"/>
      <c r="N47" s="64"/>
      <c r="O47" s="64">
        <v>0.51961751787076027</v>
      </c>
      <c r="P47" s="64"/>
      <c r="Q47" s="64"/>
      <c r="R47" s="64"/>
      <c r="S47" s="64">
        <v>0.39402728647518187</v>
      </c>
      <c r="T47" s="64"/>
      <c r="U47" s="64"/>
      <c r="V47" s="64">
        <v>0.44799283469654044</v>
      </c>
      <c r="W47" s="64"/>
      <c r="X47" s="64"/>
      <c r="Y47" s="64"/>
      <c r="Z47" s="64">
        <v>0.29888180340664561</v>
      </c>
      <c r="AA47" s="64"/>
      <c r="AB47" s="64"/>
      <c r="AC47" s="64">
        <v>0.36352285866457784</v>
      </c>
    </row>
    <row r="48" spans="1:29">
      <c r="A48" s="170"/>
    </row>
    <row r="49" spans="1:29" s="173" customFormat="1">
      <c r="A49" s="81" t="s">
        <v>59</v>
      </c>
      <c r="B49" s="173" t="s">
        <v>49</v>
      </c>
      <c r="C49" s="176" t="s">
        <v>62</v>
      </c>
      <c r="D49" s="176" t="s">
        <v>62</v>
      </c>
      <c r="E49" s="177" t="s">
        <v>62</v>
      </c>
      <c r="F49" s="176" t="s">
        <v>62</v>
      </c>
      <c r="G49" s="176" t="s">
        <v>62</v>
      </c>
      <c r="H49" s="177" t="s">
        <v>62</v>
      </c>
      <c r="I49" s="178"/>
      <c r="J49" s="176" t="s">
        <v>62</v>
      </c>
      <c r="K49" s="176" t="s">
        <v>62</v>
      </c>
      <c r="L49" s="177" t="s">
        <v>62</v>
      </c>
      <c r="M49" s="176" t="s">
        <v>62</v>
      </c>
      <c r="N49" s="176" t="s">
        <v>62</v>
      </c>
      <c r="O49" s="177" t="s">
        <v>62</v>
      </c>
      <c r="P49" s="178"/>
      <c r="Q49" s="176" t="s">
        <v>62</v>
      </c>
      <c r="R49" s="176" t="s">
        <v>62</v>
      </c>
      <c r="S49" s="177" t="s">
        <v>62</v>
      </c>
      <c r="T49" s="176" t="s">
        <v>62</v>
      </c>
      <c r="U49" s="176" t="s">
        <v>62</v>
      </c>
      <c r="V49" s="177" t="s">
        <v>62</v>
      </c>
      <c r="W49" s="178"/>
      <c r="X49" s="176" t="s">
        <v>62</v>
      </c>
      <c r="Y49" s="176" t="s">
        <v>62</v>
      </c>
      <c r="Z49" s="177" t="s">
        <v>62</v>
      </c>
      <c r="AA49" s="176" t="s">
        <v>62</v>
      </c>
      <c r="AB49" s="176" t="s">
        <v>62</v>
      </c>
      <c r="AC49" s="177" t="s">
        <v>62</v>
      </c>
    </row>
    <row r="50" spans="1:29">
      <c r="A50" s="174"/>
      <c r="B50" s="16" t="s">
        <v>50</v>
      </c>
      <c r="C50" s="171">
        <v>79140.462010313</v>
      </c>
      <c r="D50" s="171">
        <v>381871.66206392756</v>
      </c>
      <c r="E50" s="172">
        <v>20.724361054333595</v>
      </c>
      <c r="F50" s="171">
        <v>87272.761784408955</v>
      </c>
      <c r="G50" s="171">
        <v>394128.82416538341</v>
      </c>
      <c r="H50" s="172">
        <v>22.143207102200616</v>
      </c>
      <c r="J50" s="171">
        <v>56770.942684684851</v>
      </c>
      <c r="K50" s="171">
        <v>381871.66206392756</v>
      </c>
      <c r="L50" s="172">
        <v>14.866497916564716</v>
      </c>
      <c r="M50" s="171">
        <v>64481.296912953185</v>
      </c>
      <c r="N50" s="171">
        <v>394128.82416538341</v>
      </c>
      <c r="O50" s="172">
        <v>16.360462102587984</v>
      </c>
      <c r="Q50" s="171">
        <v>37223.383093930919</v>
      </c>
      <c r="R50" s="171">
        <v>381871.66206392756</v>
      </c>
      <c r="S50" s="172">
        <v>9.7476159641559121</v>
      </c>
      <c r="T50" s="171">
        <v>43220.294249413259</v>
      </c>
      <c r="U50" s="171">
        <v>394128.82416538341</v>
      </c>
      <c r="V50" s="172">
        <v>10.966032322283858</v>
      </c>
      <c r="X50" s="171">
        <v>9675.1800622443989</v>
      </c>
      <c r="Y50" s="171">
        <v>381871.66206392756</v>
      </c>
      <c r="Z50" s="172">
        <v>2.5336208531296354</v>
      </c>
      <c r="AA50" s="171">
        <v>11593.683801896526</v>
      </c>
      <c r="AB50" s="171">
        <v>394128.82416538341</v>
      </c>
      <c r="AC50" s="172">
        <v>2.9415975414758329</v>
      </c>
    </row>
    <row r="51" spans="1:29">
      <c r="A51" s="174"/>
      <c r="B51" s="16" t="s">
        <v>51</v>
      </c>
      <c r="C51" s="171">
        <v>42988.661299335174</v>
      </c>
      <c r="D51" s="171">
        <v>161585.36838080132</v>
      </c>
      <c r="E51" s="172">
        <v>26.604303180487008</v>
      </c>
      <c r="F51" s="171">
        <v>47277.232203369131</v>
      </c>
      <c r="G51" s="171">
        <v>161061.28570334447</v>
      </c>
      <c r="H51" s="172">
        <v>29.353566871711251</v>
      </c>
      <c r="J51" s="171">
        <v>29977.326201532989</v>
      </c>
      <c r="K51" s="171">
        <v>161585.36838080132</v>
      </c>
      <c r="L51" s="172">
        <v>18.552005359103248</v>
      </c>
      <c r="M51" s="171">
        <v>34107.744723740565</v>
      </c>
      <c r="N51" s="171">
        <v>161061.28570334447</v>
      </c>
      <c r="O51" s="172">
        <v>21.176873495572941</v>
      </c>
      <c r="Q51" s="171">
        <v>18767.513854852717</v>
      </c>
      <c r="R51" s="171">
        <v>161585.36838080132</v>
      </c>
      <c r="S51" s="172">
        <v>11.614612166260081</v>
      </c>
      <c r="T51" s="171">
        <v>22061.10879263097</v>
      </c>
      <c r="U51" s="171">
        <v>161061.28570334447</v>
      </c>
      <c r="V51" s="172">
        <v>13.697338063763432</v>
      </c>
      <c r="X51" s="171">
        <v>4237.6080776393992</v>
      </c>
      <c r="Y51" s="171">
        <v>161585.36838080132</v>
      </c>
      <c r="Z51" s="172">
        <v>2.622519674957704</v>
      </c>
      <c r="AA51" s="171">
        <v>5285.5566951043666</v>
      </c>
      <c r="AB51" s="171">
        <v>161061.28570334447</v>
      </c>
      <c r="AC51" s="172">
        <v>3.2817052664286606</v>
      </c>
    </row>
    <row r="52" spans="1:29">
      <c r="A52" s="174"/>
      <c r="B52" s="16" t="s">
        <v>52</v>
      </c>
      <c r="C52" s="171">
        <v>2104.8766903518249</v>
      </c>
      <c r="D52" s="171">
        <v>7685.9695552711464</v>
      </c>
      <c r="E52" s="172">
        <v>27.385961851856035</v>
      </c>
      <c r="F52" s="171">
        <v>2253.0060122219274</v>
      </c>
      <c r="G52" s="171">
        <v>7452.8901312720673</v>
      </c>
      <c r="H52" s="172">
        <v>30.229964115107411</v>
      </c>
      <c r="J52" s="171">
        <v>1434.7311137821453</v>
      </c>
      <c r="K52" s="171">
        <v>7685.9695552711464</v>
      </c>
      <c r="L52" s="172">
        <v>18.666885205109697</v>
      </c>
      <c r="M52" s="171">
        <v>1598.9583633062587</v>
      </c>
      <c r="N52" s="171">
        <v>7452.8901312720673</v>
      </c>
      <c r="O52" s="172">
        <v>21.45420548462247</v>
      </c>
      <c r="Q52" s="171">
        <v>872.10305121636497</v>
      </c>
      <c r="R52" s="171">
        <v>7685.9695552711464</v>
      </c>
      <c r="S52" s="172">
        <v>11.346688858769475</v>
      </c>
      <c r="T52" s="171">
        <v>1014.5969579557718</v>
      </c>
      <c r="U52" s="171">
        <v>7452.8901312720673</v>
      </c>
      <c r="V52" s="172">
        <v>13.613469943674042</v>
      </c>
      <c r="X52" s="171">
        <v>164.2118601162021</v>
      </c>
      <c r="Y52" s="171">
        <v>7685.9695552711464</v>
      </c>
      <c r="Z52" s="172">
        <v>2.1365145793946492</v>
      </c>
      <c r="AA52" s="171">
        <v>237.75950299910392</v>
      </c>
      <c r="AB52" s="171">
        <v>7452.8901312720673</v>
      </c>
      <c r="AC52" s="172">
        <v>3.1901651414593295</v>
      </c>
    </row>
    <row r="53" spans="1:29">
      <c r="A53" s="174"/>
      <c r="B53" s="16" t="s">
        <v>53</v>
      </c>
      <c r="C53" s="171">
        <v>789</v>
      </c>
      <c r="D53" s="171">
        <v>2556</v>
      </c>
      <c r="E53" s="172">
        <v>30.868544600938968</v>
      </c>
      <c r="F53" s="171">
        <v>825</v>
      </c>
      <c r="G53" s="171">
        <v>2519</v>
      </c>
      <c r="H53" s="172">
        <v>32.751091703056765</v>
      </c>
      <c r="J53" s="171">
        <v>581</v>
      </c>
      <c r="K53" s="171">
        <v>2556</v>
      </c>
      <c r="L53" s="172">
        <v>22.730829420970267</v>
      </c>
      <c r="M53" s="171">
        <v>630</v>
      </c>
      <c r="N53" s="171">
        <v>2519</v>
      </c>
      <c r="O53" s="172">
        <v>25.009924573243353</v>
      </c>
      <c r="Q53" s="171">
        <v>348</v>
      </c>
      <c r="R53" s="171">
        <v>2556</v>
      </c>
      <c r="S53" s="172">
        <v>13.615023474178404</v>
      </c>
      <c r="T53" s="171">
        <v>415</v>
      </c>
      <c r="U53" s="171">
        <v>2519</v>
      </c>
      <c r="V53" s="172">
        <v>16.474791583961888</v>
      </c>
      <c r="X53" s="171">
        <v>68</v>
      </c>
      <c r="Y53" s="171">
        <v>2556</v>
      </c>
      <c r="Z53" s="172">
        <v>2.6604068857589982</v>
      </c>
      <c r="AA53" s="171">
        <v>92</v>
      </c>
      <c r="AB53" s="171">
        <v>2519</v>
      </c>
      <c r="AC53" s="172">
        <v>3.6522429535529968</v>
      </c>
    </row>
    <row r="54" spans="1:29" s="63" customFormat="1">
      <c r="A54" s="175"/>
      <c r="B54" s="100" t="s">
        <v>87</v>
      </c>
      <c r="C54" s="64"/>
      <c r="D54" s="64"/>
      <c r="E54" s="64">
        <v>1.4894811241712158</v>
      </c>
      <c r="F54" s="64"/>
      <c r="G54" s="64"/>
      <c r="H54" s="64">
        <v>1.4790581848372779</v>
      </c>
      <c r="I54" s="64"/>
      <c r="J54" s="64"/>
      <c r="K54" s="64"/>
      <c r="L54" s="64">
        <v>1.5289969129611127</v>
      </c>
      <c r="M54" s="64"/>
      <c r="N54" s="64"/>
      <c r="O54" s="64">
        <v>1.5286808169854291</v>
      </c>
      <c r="P54" s="64"/>
      <c r="Q54" s="64"/>
      <c r="R54" s="64"/>
      <c r="S54" s="64">
        <v>1.3967541934606147</v>
      </c>
      <c r="T54" s="64"/>
      <c r="U54" s="64"/>
      <c r="V54" s="64">
        <v>1.5023475309737861</v>
      </c>
      <c r="W54" s="64"/>
      <c r="X54" s="64"/>
      <c r="Y54" s="64"/>
      <c r="Z54" s="64">
        <v>1.0500414387072758</v>
      </c>
      <c r="AA54" s="64"/>
      <c r="AB54" s="64"/>
      <c r="AC54" s="64">
        <v>1.2415848538276331</v>
      </c>
    </row>
    <row r="55" spans="1:29">
      <c r="A55" s="170"/>
    </row>
    <row r="56" spans="1:29" s="173" customFormat="1">
      <c r="A56" s="81" t="s">
        <v>60</v>
      </c>
      <c r="B56" s="173" t="s">
        <v>49</v>
      </c>
      <c r="C56" s="176" t="s">
        <v>62</v>
      </c>
      <c r="D56" s="176" t="s">
        <v>62</v>
      </c>
      <c r="E56" s="177" t="s">
        <v>62</v>
      </c>
      <c r="F56" s="176" t="s">
        <v>62</v>
      </c>
      <c r="G56" s="176" t="s">
        <v>62</v>
      </c>
      <c r="H56" s="177" t="s">
        <v>62</v>
      </c>
      <c r="I56" s="178"/>
      <c r="J56" s="176" t="s">
        <v>62</v>
      </c>
      <c r="K56" s="176" t="s">
        <v>62</v>
      </c>
      <c r="L56" s="177" t="s">
        <v>62</v>
      </c>
      <c r="M56" s="176" t="s">
        <v>62</v>
      </c>
      <c r="N56" s="176" t="s">
        <v>62</v>
      </c>
      <c r="O56" s="177" t="s">
        <v>62</v>
      </c>
      <c r="P56" s="178"/>
      <c r="Q56" s="176" t="s">
        <v>62</v>
      </c>
      <c r="R56" s="176" t="s">
        <v>62</v>
      </c>
      <c r="S56" s="177" t="s">
        <v>62</v>
      </c>
      <c r="T56" s="176" t="s">
        <v>62</v>
      </c>
      <c r="U56" s="176" t="s">
        <v>62</v>
      </c>
      <c r="V56" s="177" t="s">
        <v>62</v>
      </c>
      <c r="W56" s="178"/>
      <c r="X56" s="176" t="s">
        <v>62</v>
      </c>
      <c r="Y56" s="176" t="s">
        <v>62</v>
      </c>
      <c r="Z56" s="177" t="s">
        <v>62</v>
      </c>
      <c r="AA56" s="176" t="s">
        <v>62</v>
      </c>
      <c r="AB56" s="176" t="s">
        <v>62</v>
      </c>
      <c r="AC56" s="177" t="s">
        <v>62</v>
      </c>
    </row>
    <row r="57" spans="1:29" s="173" customFormat="1">
      <c r="B57" s="173" t="s">
        <v>50</v>
      </c>
      <c r="C57" s="176" t="s">
        <v>62</v>
      </c>
      <c r="D57" s="176" t="s">
        <v>62</v>
      </c>
      <c r="E57" s="177" t="s">
        <v>62</v>
      </c>
      <c r="F57" s="176" t="s">
        <v>62</v>
      </c>
      <c r="G57" s="176" t="s">
        <v>62</v>
      </c>
      <c r="H57" s="177" t="s">
        <v>62</v>
      </c>
      <c r="I57" s="178"/>
      <c r="J57" s="176" t="s">
        <v>62</v>
      </c>
      <c r="K57" s="176" t="s">
        <v>62</v>
      </c>
      <c r="L57" s="177" t="s">
        <v>62</v>
      </c>
      <c r="M57" s="176" t="s">
        <v>62</v>
      </c>
      <c r="N57" s="176" t="s">
        <v>62</v>
      </c>
      <c r="O57" s="177" t="s">
        <v>62</v>
      </c>
      <c r="P57" s="178"/>
      <c r="Q57" s="176" t="s">
        <v>62</v>
      </c>
      <c r="R57" s="176" t="s">
        <v>62</v>
      </c>
      <c r="S57" s="177" t="s">
        <v>62</v>
      </c>
      <c r="T57" s="176" t="s">
        <v>62</v>
      </c>
      <c r="U57" s="176" t="s">
        <v>62</v>
      </c>
      <c r="V57" s="177" t="s">
        <v>62</v>
      </c>
      <c r="W57" s="178"/>
      <c r="X57" s="176" t="s">
        <v>62</v>
      </c>
      <c r="Y57" s="176" t="s">
        <v>62</v>
      </c>
      <c r="Z57" s="177" t="s">
        <v>62</v>
      </c>
      <c r="AA57" s="176" t="s">
        <v>62</v>
      </c>
      <c r="AB57" s="176" t="s">
        <v>62</v>
      </c>
      <c r="AC57" s="177" t="s">
        <v>62</v>
      </c>
    </row>
    <row r="58" spans="1:29">
      <c r="B58" s="16" t="s">
        <v>51</v>
      </c>
      <c r="C58" s="171">
        <v>15485</v>
      </c>
      <c r="D58" s="171">
        <v>169016</v>
      </c>
      <c r="E58" s="172">
        <v>9.1618544989823452</v>
      </c>
      <c r="F58" s="171">
        <v>17841</v>
      </c>
      <c r="G58" s="171">
        <v>186125</v>
      </c>
      <c r="H58" s="172">
        <v>9.585493619879113</v>
      </c>
      <c r="J58" s="171">
        <v>9735</v>
      </c>
      <c r="K58" s="171">
        <v>169016</v>
      </c>
      <c r="L58" s="172">
        <v>5.7598097221564819</v>
      </c>
      <c r="M58" s="171">
        <v>11456</v>
      </c>
      <c r="N58" s="171">
        <v>186125</v>
      </c>
      <c r="O58" s="172">
        <v>6.1550033579583614</v>
      </c>
      <c r="Q58" s="171">
        <v>5514</v>
      </c>
      <c r="R58" s="171">
        <v>169016</v>
      </c>
      <c r="S58" s="172">
        <v>3.2624130259857056</v>
      </c>
      <c r="T58" s="171">
        <v>6875</v>
      </c>
      <c r="U58" s="171">
        <v>186125</v>
      </c>
      <c r="V58" s="172">
        <v>3.6937541974479515</v>
      </c>
      <c r="X58" s="171">
        <v>1155</v>
      </c>
      <c r="Y58" s="171">
        <v>169016</v>
      </c>
      <c r="Z58" s="172">
        <v>0.68336725517110808</v>
      </c>
      <c r="AA58" s="171">
        <v>1620</v>
      </c>
      <c r="AB58" s="171">
        <v>186125</v>
      </c>
      <c r="AC58" s="172">
        <v>0.87038280725319006</v>
      </c>
    </row>
    <row r="59" spans="1:29">
      <c r="B59" s="16" t="s">
        <v>52</v>
      </c>
      <c r="C59" s="171">
        <v>5343.4010100172673</v>
      </c>
      <c r="D59" s="171">
        <v>49272.915791511659</v>
      </c>
      <c r="E59" s="172">
        <v>10.844499303890972</v>
      </c>
      <c r="F59" s="171">
        <v>5894.6038821432021</v>
      </c>
      <c r="G59" s="171">
        <v>50254.21995216552</v>
      </c>
      <c r="H59" s="172">
        <v>11.729569950053907</v>
      </c>
      <c r="J59" s="171">
        <v>3372.0444293102805</v>
      </c>
      <c r="K59" s="171">
        <v>49272.915791511659</v>
      </c>
      <c r="L59" s="172">
        <v>6.8436064217883956</v>
      </c>
      <c r="M59" s="171">
        <v>3907.5597729937508</v>
      </c>
      <c r="N59" s="171">
        <v>50254.21995216552</v>
      </c>
      <c r="O59" s="172">
        <v>7.775585367185406</v>
      </c>
      <c r="Q59" s="171">
        <v>1910.920222446684</v>
      </c>
      <c r="R59" s="171">
        <v>49272.915791511659</v>
      </c>
      <c r="S59" s="172">
        <v>3.8782365357316282</v>
      </c>
      <c r="T59" s="171">
        <v>2344.3495506385125</v>
      </c>
      <c r="U59" s="171">
        <v>50254.21995216552</v>
      </c>
      <c r="V59" s="172">
        <v>4.6649804789925735</v>
      </c>
      <c r="X59" s="171">
        <v>341.44906678620993</v>
      </c>
      <c r="Y59" s="171">
        <v>49272.915791511659</v>
      </c>
      <c r="Z59" s="172">
        <v>0.69297515947905808</v>
      </c>
      <c r="AA59" s="171">
        <v>468.23545652745975</v>
      </c>
      <c r="AB59" s="171">
        <v>50254.21995216552</v>
      </c>
      <c r="AC59" s="172">
        <v>0.9317336075918593</v>
      </c>
    </row>
    <row r="60" spans="1:29">
      <c r="B60" s="16" t="s">
        <v>53</v>
      </c>
      <c r="C60" s="171">
        <v>2906.5989899827327</v>
      </c>
      <c r="D60" s="171">
        <v>51555.084208488348</v>
      </c>
      <c r="E60" s="172">
        <v>5.6378513091521096</v>
      </c>
      <c r="F60" s="171">
        <v>3467.3961178567988</v>
      </c>
      <c r="G60" s="171">
        <v>52587.780047834472</v>
      </c>
      <c r="H60" s="172">
        <v>6.5935396297444271</v>
      </c>
      <c r="J60" s="171">
        <v>1579.9555706897188</v>
      </c>
      <c r="K60" s="171">
        <v>51555.084208488348</v>
      </c>
      <c r="L60" s="172">
        <v>3.0645970129742994</v>
      </c>
      <c r="M60" s="171">
        <v>2036.4402270062487</v>
      </c>
      <c r="N60" s="171">
        <v>52587.780047834472</v>
      </c>
      <c r="O60" s="172">
        <v>3.8724590107319199</v>
      </c>
      <c r="Q60" s="171">
        <v>800.07977755331603</v>
      </c>
      <c r="R60" s="171">
        <v>51555.084208488348</v>
      </c>
      <c r="S60" s="172">
        <v>1.5518930670693889</v>
      </c>
      <c r="T60" s="171">
        <v>1089.6504493614875</v>
      </c>
      <c r="U60" s="171">
        <v>52587.780047834472</v>
      </c>
      <c r="V60" s="172">
        <v>2.072060178943337</v>
      </c>
      <c r="X60" s="171">
        <v>105.55093321379005</v>
      </c>
      <c r="Y60" s="171">
        <v>51555.084208488348</v>
      </c>
      <c r="Z60" s="172">
        <v>0.20473428534602506</v>
      </c>
      <c r="AA60" s="171">
        <v>173.76454347254025</v>
      </c>
      <c r="AB60" s="171">
        <v>52587.780047834472</v>
      </c>
      <c r="AC60" s="172">
        <v>0.33042760754396167</v>
      </c>
    </row>
    <row r="61" spans="1:29" s="63" customFormat="1">
      <c r="A61" s="99"/>
      <c r="B61" s="100" t="s">
        <v>87</v>
      </c>
      <c r="C61" s="64"/>
      <c r="D61" s="64"/>
      <c r="E61" s="64">
        <v>0.61536136704401223</v>
      </c>
      <c r="F61" s="64"/>
      <c r="G61" s="64"/>
      <c r="H61" s="64">
        <v>0.68786646689433417</v>
      </c>
      <c r="I61" s="64"/>
      <c r="J61" s="64"/>
      <c r="K61" s="64"/>
      <c r="L61" s="64">
        <v>0.53206566897263918</v>
      </c>
      <c r="M61" s="64"/>
      <c r="N61" s="64"/>
      <c r="O61" s="64">
        <v>0.62915627913100436</v>
      </c>
      <c r="P61" s="64"/>
      <c r="Q61" s="64"/>
      <c r="R61" s="64"/>
      <c r="S61" s="64">
        <v>0.47568871712694927</v>
      </c>
      <c r="T61" s="64"/>
      <c r="U61" s="64"/>
      <c r="V61" s="64">
        <v>0.5609632011721144</v>
      </c>
      <c r="W61" s="64"/>
      <c r="X61" s="64"/>
      <c r="Y61" s="64"/>
      <c r="Z61" s="64">
        <v>0.29959627681423179</v>
      </c>
      <c r="AA61" s="64"/>
      <c r="AB61" s="64"/>
      <c r="AC61" s="64">
        <v>0.37963480527234483</v>
      </c>
    </row>
  </sheetData>
  <mergeCells count="16">
    <mergeCell ref="Q1:S3"/>
    <mergeCell ref="T1:V3"/>
    <mergeCell ref="X1:Z3"/>
    <mergeCell ref="AA1:AC3"/>
    <mergeCell ref="C1:E3"/>
    <mergeCell ref="F1:H3"/>
    <mergeCell ref="M1:O3"/>
    <mergeCell ref="J1:L3"/>
    <mergeCell ref="Q4:S4"/>
    <mergeCell ref="T4:V4"/>
    <mergeCell ref="X4:Z4"/>
    <mergeCell ref="AA4:AC4"/>
    <mergeCell ref="C4:E4"/>
    <mergeCell ref="F4:H4"/>
    <mergeCell ref="M4:O4"/>
    <mergeCell ref="J4:L4"/>
  </mergeCells>
  <hyperlinks>
    <hyperlink ref="B2" location="Notes_on_the_data!A1" display="Link to Notes on the data" xr:uid="{00000000-0004-0000-0900-000000000000}"/>
    <hyperlink ref="A3" location="Key!A1" display="Link to Key" xr:uid="{00000000-0004-0000-0900-000001000000}"/>
    <hyperlink ref="B1" r:id="rId1" xr:uid="{00000000-0004-0000-0900-000003000000}"/>
    <hyperlink ref="A2" location="Contents!A7" display="BACK TO CONTENTS" xr:uid="{676FA644-5F96-4313-8381-C556B4FBD8E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3.42578125" style="4" customWidth="1"/>
    <col min="4" max="4" width="12.28515625" style="4" customWidth="1"/>
    <col min="5" max="5" width="12.7109375" style="4" customWidth="1"/>
    <col min="6" max="6" width="1.7109375" style="4" customWidth="1"/>
    <col min="7" max="7" width="13.42578125" style="4" customWidth="1"/>
    <col min="8" max="8" width="12.28515625" style="4" customWidth="1"/>
    <col min="9" max="9" width="12.7109375" style="4" customWidth="1"/>
    <col min="10" max="10" width="1.7109375" style="4" customWidth="1"/>
    <col min="11" max="11" width="13.42578125" style="4" customWidth="1"/>
    <col min="12" max="12" width="12.28515625" style="4" customWidth="1"/>
    <col min="13" max="13" width="12.7109375" style="4" customWidth="1"/>
    <col min="14" max="14" width="1.7109375" style="4" customWidth="1"/>
    <col min="15" max="15" width="12.7109375" style="4" customWidth="1"/>
    <col min="16" max="16" width="11.7109375" style="4" customWidth="1"/>
    <col min="17" max="17" width="12.7109375" style="4" customWidth="1"/>
    <col min="18" max="18" width="1.7109375" style="4" customWidth="1"/>
    <col min="19" max="19" width="12.7109375" style="4" customWidth="1"/>
    <col min="20" max="20" width="11.7109375" style="4" customWidth="1"/>
    <col min="21" max="21" width="12.7109375" style="4" customWidth="1"/>
    <col min="22" max="22" width="1.7109375" style="4" customWidth="1"/>
    <col min="23" max="23" width="12.7109375" style="4" customWidth="1"/>
    <col min="24" max="24" width="11.7109375" style="4" customWidth="1"/>
    <col min="25" max="25" width="12.7109375" style="4" customWidth="1"/>
    <col min="26" max="16384" width="9.140625" style="4"/>
  </cols>
  <sheetData>
    <row r="1" spans="1:25" ht="39.950000000000003" customHeight="1">
      <c r="A1" s="23" t="s">
        <v>233</v>
      </c>
      <c r="B1" s="62" t="s">
        <v>141</v>
      </c>
      <c r="C1" s="302" t="s">
        <v>454</v>
      </c>
      <c r="D1" s="306"/>
      <c r="E1" s="306"/>
      <c r="F1" s="73"/>
      <c r="G1" s="302" t="s">
        <v>455</v>
      </c>
      <c r="H1" s="306"/>
      <c r="I1" s="306"/>
      <c r="J1" s="73"/>
      <c r="K1" s="302" t="s">
        <v>456</v>
      </c>
      <c r="L1" s="306"/>
      <c r="M1" s="306"/>
      <c r="N1" s="73"/>
      <c r="O1" s="310" t="s">
        <v>457</v>
      </c>
      <c r="P1" s="311"/>
      <c r="Q1" s="312"/>
      <c r="R1" s="73"/>
      <c r="S1" s="310" t="s">
        <v>458</v>
      </c>
      <c r="T1" s="311"/>
      <c r="U1" s="312"/>
      <c r="V1" s="73"/>
      <c r="W1" s="310" t="s">
        <v>459</v>
      </c>
      <c r="X1" s="311"/>
      <c r="Y1" s="312"/>
    </row>
    <row r="2" spans="1:25" ht="18" customHeight="1">
      <c r="A2" s="257" t="s">
        <v>73</v>
      </c>
      <c r="B2" s="47" t="s">
        <v>7</v>
      </c>
      <c r="C2" s="306"/>
      <c r="D2" s="306"/>
      <c r="E2" s="306"/>
      <c r="F2" s="179"/>
      <c r="G2" s="306"/>
      <c r="H2" s="306"/>
      <c r="I2" s="306"/>
      <c r="J2" s="179"/>
      <c r="K2" s="306"/>
      <c r="L2" s="306"/>
      <c r="M2" s="306"/>
      <c r="N2" s="179"/>
      <c r="O2" s="311"/>
      <c r="P2" s="311"/>
      <c r="Q2" s="312"/>
      <c r="R2" s="179"/>
      <c r="S2" s="311"/>
      <c r="T2" s="311"/>
      <c r="U2" s="312"/>
      <c r="V2" s="179"/>
      <c r="W2" s="311"/>
      <c r="X2" s="311"/>
      <c r="Y2" s="312"/>
    </row>
    <row r="3" spans="1:25" ht="18" customHeight="1">
      <c r="A3" s="46" t="s">
        <v>29</v>
      </c>
      <c r="B3" s="45"/>
      <c r="C3" s="307"/>
      <c r="D3" s="307"/>
      <c r="E3" s="307"/>
      <c r="F3" s="179"/>
      <c r="G3" s="307"/>
      <c r="H3" s="307"/>
      <c r="I3" s="307"/>
      <c r="J3" s="179"/>
      <c r="K3" s="307"/>
      <c r="L3" s="307"/>
      <c r="M3" s="307"/>
      <c r="N3" s="179"/>
      <c r="O3" s="313"/>
      <c r="P3" s="313"/>
      <c r="Q3" s="314"/>
      <c r="R3" s="179"/>
      <c r="S3" s="313"/>
      <c r="T3" s="313"/>
      <c r="U3" s="314"/>
      <c r="V3" s="179"/>
      <c r="W3" s="313"/>
      <c r="X3" s="313"/>
      <c r="Y3" s="314"/>
    </row>
    <row r="4" spans="1:25" ht="18" customHeight="1">
      <c r="A4" s="44"/>
      <c r="B4" s="45"/>
      <c r="C4" s="300">
        <v>2016</v>
      </c>
      <c r="D4" s="301"/>
      <c r="E4" s="301"/>
      <c r="F4" s="180"/>
      <c r="G4" s="300">
        <v>2016</v>
      </c>
      <c r="H4" s="301"/>
      <c r="I4" s="301"/>
      <c r="J4" s="180"/>
      <c r="K4" s="300">
        <v>2016</v>
      </c>
      <c r="L4" s="301"/>
      <c r="M4" s="301"/>
      <c r="N4" s="180"/>
      <c r="O4" s="300">
        <v>2016</v>
      </c>
      <c r="P4" s="301"/>
      <c r="Q4" s="301"/>
      <c r="R4" s="180"/>
      <c r="S4" s="300">
        <v>2016</v>
      </c>
      <c r="T4" s="301"/>
      <c r="U4" s="301"/>
      <c r="V4" s="180"/>
      <c r="W4" s="300">
        <v>2016</v>
      </c>
      <c r="X4" s="301"/>
      <c r="Y4" s="301"/>
    </row>
    <row r="5" spans="1:25" ht="78" customHeight="1">
      <c r="A5" s="50" t="s">
        <v>23</v>
      </c>
      <c r="B5" s="50" t="s">
        <v>61</v>
      </c>
      <c r="C5" s="181" t="s">
        <v>4</v>
      </c>
      <c r="D5" s="181" t="s">
        <v>383</v>
      </c>
      <c r="E5" s="182" t="s">
        <v>15</v>
      </c>
      <c r="F5" s="169"/>
      <c r="G5" s="181" t="s">
        <v>4</v>
      </c>
      <c r="H5" s="181" t="s">
        <v>384</v>
      </c>
      <c r="I5" s="182" t="s">
        <v>15</v>
      </c>
      <c r="J5" s="169"/>
      <c r="K5" s="181" t="s">
        <v>4</v>
      </c>
      <c r="L5" s="181" t="s">
        <v>385</v>
      </c>
      <c r="M5" s="182" t="s">
        <v>15</v>
      </c>
      <c r="N5" s="169"/>
      <c r="O5" s="181" t="s">
        <v>460</v>
      </c>
      <c r="P5" s="181" t="s">
        <v>383</v>
      </c>
      <c r="Q5" s="182" t="s">
        <v>461</v>
      </c>
      <c r="R5" s="169"/>
      <c r="S5" s="181" t="s">
        <v>460</v>
      </c>
      <c r="T5" s="181" t="s">
        <v>384</v>
      </c>
      <c r="U5" s="182" t="s">
        <v>461</v>
      </c>
      <c r="V5" s="169"/>
      <c r="W5" s="181" t="s">
        <v>460</v>
      </c>
      <c r="X5" s="181" t="s">
        <v>385</v>
      </c>
      <c r="Y5" s="182" t="s">
        <v>461</v>
      </c>
    </row>
    <row r="6" spans="1:25">
      <c r="A6" s="49"/>
      <c r="C6" s="12"/>
      <c r="D6" s="12"/>
      <c r="E6" s="10"/>
      <c r="G6" s="12"/>
      <c r="H6" s="12"/>
      <c r="I6" s="10"/>
      <c r="K6" s="12"/>
      <c r="L6" s="12"/>
      <c r="M6" s="10"/>
      <c r="O6" s="12"/>
      <c r="P6" s="12"/>
      <c r="Q6" s="10"/>
      <c r="S6" s="12"/>
      <c r="T6" s="12"/>
      <c r="U6" s="10"/>
      <c r="W6" s="12"/>
      <c r="X6" s="12"/>
      <c r="Y6" s="10"/>
    </row>
    <row r="7" spans="1:25">
      <c r="A7" s="48" t="s">
        <v>25</v>
      </c>
      <c r="B7" t="s">
        <v>49</v>
      </c>
      <c r="C7" s="12">
        <v>334693.02361400658</v>
      </c>
      <c r="D7" s="12">
        <v>2408243.8120592711</v>
      </c>
      <c r="E7" s="10">
        <v>13.897804779484229</v>
      </c>
      <c r="G7" s="12">
        <v>142668.68083264973</v>
      </c>
      <c r="H7" s="12">
        <v>1073522.6976825141</v>
      </c>
      <c r="I7" s="10">
        <v>13.289768454885792</v>
      </c>
      <c r="K7" s="12">
        <v>39490.140307547277</v>
      </c>
      <c r="L7" s="12">
        <v>338021.58116260392</v>
      </c>
      <c r="M7" s="10">
        <v>11.682727526367822</v>
      </c>
      <c r="O7" s="12">
        <v>659576.88926220278</v>
      </c>
      <c r="P7" s="12">
        <v>2408243.8120592711</v>
      </c>
      <c r="Q7" s="10">
        <v>27.388293741662455</v>
      </c>
      <c r="S7" s="12">
        <v>299947.3717605726</v>
      </c>
      <c r="T7" s="12">
        <v>1073522.6976825141</v>
      </c>
      <c r="U7" s="10">
        <v>27.94047786861789</v>
      </c>
      <c r="W7" s="12">
        <v>83686.865861979109</v>
      </c>
      <c r="X7" s="12">
        <v>338021.58116260392</v>
      </c>
      <c r="Y7" s="10">
        <v>24.757846991349904</v>
      </c>
    </row>
    <row r="8" spans="1:25">
      <c r="A8" s="26"/>
      <c r="B8" t="s">
        <v>50</v>
      </c>
      <c r="C8" s="12">
        <v>97360.246559635329</v>
      </c>
      <c r="D8" s="12">
        <v>846922.76423877943</v>
      </c>
      <c r="E8" s="10">
        <v>11.49576451013729</v>
      </c>
      <c r="G8" s="12">
        <v>39218.014375499995</v>
      </c>
      <c r="H8" s="12">
        <v>358456.05397296429</v>
      </c>
      <c r="I8" s="10">
        <v>10.940815182454115</v>
      </c>
      <c r="K8" s="12">
        <v>9607.9362036229413</v>
      </c>
      <c r="L8" s="12">
        <v>103531.04953995683</v>
      </c>
      <c r="M8" s="10">
        <v>9.280246115842619</v>
      </c>
      <c r="O8" s="12">
        <v>61236.578465420534</v>
      </c>
      <c r="P8" s="12">
        <v>846922.76423877943</v>
      </c>
      <c r="Q8" s="10">
        <v>7.2304796908441142</v>
      </c>
      <c r="S8" s="12">
        <v>26408.61101077648</v>
      </c>
      <c r="T8" s="12">
        <v>358456.05397296429</v>
      </c>
      <c r="U8" s="10">
        <v>7.3673218008387398</v>
      </c>
      <c r="W8" s="12">
        <v>7232.0028395298959</v>
      </c>
      <c r="X8" s="12">
        <v>103531.04953995683</v>
      </c>
      <c r="Y8" s="10">
        <v>6.9853467840474011</v>
      </c>
    </row>
    <row r="9" spans="1:25">
      <c r="A9" s="26"/>
      <c r="B9" t="s">
        <v>51</v>
      </c>
      <c r="C9" s="12">
        <v>37077.55464411305</v>
      </c>
      <c r="D9" s="12">
        <v>362175.65649632894</v>
      </c>
      <c r="E9" s="10">
        <v>10.237450800200005</v>
      </c>
      <c r="G9" s="12">
        <v>13777.332651085751</v>
      </c>
      <c r="H9" s="12">
        <v>147721.54203788444</v>
      </c>
      <c r="I9" s="10">
        <v>9.3265562090818399</v>
      </c>
      <c r="K9" s="12">
        <v>2987.004479915212</v>
      </c>
      <c r="L9" s="12">
        <v>40335.784530758952</v>
      </c>
      <c r="M9" s="10">
        <v>7.4053461824633775</v>
      </c>
      <c r="O9" s="12">
        <v>27945.80397108278</v>
      </c>
      <c r="P9" s="12">
        <v>362175.65649632894</v>
      </c>
      <c r="Q9" s="10">
        <v>7.7160912032104072</v>
      </c>
      <c r="S9" s="12">
        <v>12129.298597180064</v>
      </c>
      <c r="T9" s="12">
        <v>147721.54203788444</v>
      </c>
      <c r="U9" s="10">
        <v>8.2109206483028743</v>
      </c>
      <c r="W9" s="12">
        <v>3050.5922288961606</v>
      </c>
      <c r="X9" s="12">
        <v>40335.784530758952</v>
      </c>
      <c r="Y9" s="10">
        <v>7.5629921777518998</v>
      </c>
    </row>
    <row r="10" spans="1:25">
      <c r="A10" s="26"/>
      <c r="B10" t="s">
        <v>52</v>
      </c>
      <c r="C10" s="12">
        <v>3499.5338549970188</v>
      </c>
      <c r="D10" s="12">
        <v>36901.651702307754</v>
      </c>
      <c r="E10" s="10">
        <v>9.4834070930710261</v>
      </c>
      <c r="G10" s="12">
        <v>1121.8386781016443</v>
      </c>
      <c r="H10" s="12">
        <v>13653.862533608943</v>
      </c>
      <c r="I10" s="10">
        <v>8.216273419629367</v>
      </c>
      <c r="K10" s="12">
        <v>222.80648908165512</v>
      </c>
      <c r="L10" s="12">
        <v>3453.9672763926101</v>
      </c>
      <c r="M10" s="10">
        <v>6.4507411695677241</v>
      </c>
      <c r="O10" s="12">
        <v>2384.1270622617171</v>
      </c>
      <c r="P10" s="12">
        <v>36901.651702307754</v>
      </c>
      <c r="Q10" s="10">
        <v>6.4607597554030862</v>
      </c>
      <c r="S10" s="12">
        <v>913.44696690792966</v>
      </c>
      <c r="T10" s="12">
        <v>13653.862533608943</v>
      </c>
      <c r="U10" s="10">
        <v>6.6900260981790511</v>
      </c>
      <c r="W10" s="12">
        <v>210.77769279716247</v>
      </c>
      <c r="X10" s="12">
        <v>3453.9672763926101</v>
      </c>
      <c r="Y10" s="10">
        <v>6.1024808844542022</v>
      </c>
    </row>
    <row r="11" spans="1:25">
      <c r="A11" s="26"/>
      <c r="B11" t="s">
        <v>53</v>
      </c>
      <c r="C11" s="12">
        <v>1289.6413272480777</v>
      </c>
      <c r="D11" s="12">
        <v>16128.115503312652</v>
      </c>
      <c r="E11" s="10">
        <v>7.9962307250539615</v>
      </c>
      <c r="G11" s="12">
        <v>349.13346266288869</v>
      </c>
      <c r="H11" s="12">
        <v>5254.8437730283476</v>
      </c>
      <c r="I11" s="10">
        <v>6.6440312546472589</v>
      </c>
      <c r="K11" s="12">
        <v>50.112519832913222</v>
      </c>
      <c r="L11" s="12">
        <v>1214.6174902879429</v>
      </c>
      <c r="M11" s="10">
        <v>4.1257861206192006</v>
      </c>
      <c r="O11" s="12">
        <v>1166.6012390320436</v>
      </c>
      <c r="P11" s="12">
        <v>16128.115503312652</v>
      </c>
      <c r="Q11" s="10">
        <v>7.2333388162580325</v>
      </c>
      <c r="S11" s="12">
        <v>351.27166456295538</v>
      </c>
      <c r="T11" s="12">
        <v>5254.8437730283476</v>
      </c>
      <c r="U11" s="10">
        <v>6.6847213682342979</v>
      </c>
      <c r="W11" s="12">
        <v>42.761376797628309</v>
      </c>
      <c r="X11" s="12">
        <v>1214.6174902879429</v>
      </c>
      <c r="Y11" s="10">
        <v>3.5205632340673025</v>
      </c>
    </row>
    <row r="12" spans="1:25">
      <c r="A12" s="98"/>
      <c r="B12" s="97" t="s">
        <v>24</v>
      </c>
      <c r="C12" s="7"/>
      <c r="D12" s="7"/>
      <c r="E12" s="7">
        <v>0.57535926370601354</v>
      </c>
      <c r="G12" s="7"/>
      <c r="H12" s="7"/>
      <c r="I12" s="7">
        <v>0.49993581733206771</v>
      </c>
      <c r="K12" s="7"/>
      <c r="L12" s="7"/>
      <c r="M12" s="7">
        <v>0.35315264447513089</v>
      </c>
      <c r="O12" s="7"/>
      <c r="P12" s="7"/>
      <c r="Q12" s="7">
        <v>0.2641033021073102</v>
      </c>
      <c r="S12" s="7"/>
      <c r="T12" s="7"/>
      <c r="U12" s="7">
        <v>0.23924864133202337</v>
      </c>
      <c r="W12" s="7"/>
      <c r="X12" s="7"/>
      <c r="Y12" s="7">
        <v>0.14219989465551447</v>
      </c>
    </row>
    <row r="13" spans="1:25">
      <c r="A13" s="26"/>
      <c r="C13" s="12"/>
      <c r="D13" s="12"/>
      <c r="E13" s="10"/>
      <c r="G13" s="12"/>
      <c r="H13" s="12"/>
      <c r="I13" s="10"/>
      <c r="K13" s="12"/>
      <c r="L13" s="12"/>
      <c r="M13" s="10"/>
      <c r="O13" s="12"/>
      <c r="P13" s="12"/>
      <c r="Q13" s="10"/>
      <c r="S13" s="12"/>
      <c r="T13" s="12"/>
      <c r="U13" s="10"/>
      <c r="W13" s="12"/>
      <c r="X13" s="12"/>
      <c r="Y13" s="10"/>
    </row>
    <row r="14" spans="1:25">
      <c r="A14" s="48" t="s">
        <v>54</v>
      </c>
      <c r="B14" t="s">
        <v>49</v>
      </c>
      <c r="C14" s="12">
        <v>85746.612819995469</v>
      </c>
      <c r="D14" s="12">
        <v>812184.23627543414</v>
      </c>
      <c r="E14" s="10">
        <v>10.557532267951631</v>
      </c>
      <c r="G14" s="12">
        <v>36085.456094932299</v>
      </c>
      <c r="H14" s="12">
        <v>365578.55880692363</v>
      </c>
      <c r="I14" s="10">
        <v>9.8707802264712257</v>
      </c>
      <c r="K14" s="12">
        <v>10240.72348230906</v>
      </c>
      <c r="L14" s="12">
        <v>116781.52742843413</v>
      </c>
      <c r="M14" s="10">
        <v>8.7691295942200842</v>
      </c>
      <c r="O14" s="12">
        <v>256552.51086370964</v>
      </c>
      <c r="P14" s="12">
        <v>812184.23627543414</v>
      </c>
      <c r="Q14" s="10">
        <v>31.587969749354457</v>
      </c>
      <c r="S14" s="12">
        <v>113545.42058897218</v>
      </c>
      <c r="T14" s="12">
        <v>365578.55880692363</v>
      </c>
      <c r="U14" s="10">
        <v>31.059102853168142</v>
      </c>
      <c r="W14" s="12">
        <v>31298.718364872013</v>
      </c>
      <c r="X14" s="12">
        <v>116781.52742843413</v>
      </c>
      <c r="Y14" s="10">
        <v>26.801086656494061</v>
      </c>
    </row>
    <row r="15" spans="1:25">
      <c r="A15" s="26"/>
      <c r="B15" t="s">
        <v>50</v>
      </c>
      <c r="C15" s="12">
        <v>31193.3575487489</v>
      </c>
      <c r="D15" s="12">
        <v>302404.77125156927</v>
      </c>
      <c r="E15" s="10">
        <v>10.315100988535422</v>
      </c>
      <c r="G15" s="12">
        <v>12728.081531735785</v>
      </c>
      <c r="H15" s="12">
        <v>131509.96896030928</v>
      </c>
      <c r="I15" s="10">
        <v>9.6784157371196837</v>
      </c>
      <c r="K15" s="12">
        <v>3283.8892304776928</v>
      </c>
      <c r="L15" s="12">
        <v>38713.506798389011</v>
      </c>
      <c r="M15" s="10">
        <v>8.4825413713602025</v>
      </c>
      <c r="O15" s="12">
        <v>19814.356064030031</v>
      </c>
      <c r="P15" s="12">
        <v>302404.77125156927</v>
      </c>
      <c r="Q15" s="10">
        <v>6.5522630420227559</v>
      </c>
      <c r="S15" s="12">
        <v>8431.0488536197226</v>
      </c>
      <c r="T15" s="12">
        <v>131509.96896030928</v>
      </c>
      <c r="U15" s="10">
        <v>6.4109579830896903</v>
      </c>
      <c r="W15" s="12">
        <v>2253.602371741536</v>
      </c>
      <c r="X15" s="12">
        <v>38713.506798389011</v>
      </c>
      <c r="Y15" s="10">
        <v>5.8212302581571231</v>
      </c>
    </row>
    <row r="16" spans="1:25">
      <c r="A16" s="26"/>
      <c r="B16" t="s">
        <v>51</v>
      </c>
      <c r="C16" s="12">
        <v>6665.0062647269524</v>
      </c>
      <c r="D16" s="12">
        <v>95333.828490219981</v>
      </c>
      <c r="E16" s="10">
        <v>6.9912290005333162</v>
      </c>
      <c r="G16" s="12">
        <v>2500.4038188412628</v>
      </c>
      <c r="H16" s="12">
        <v>40556.291766242422</v>
      </c>
      <c r="I16" s="10">
        <v>6.1652673603717085</v>
      </c>
      <c r="K16" s="12">
        <v>554.56418299538723</v>
      </c>
      <c r="L16" s="12">
        <v>11338.081868035386</v>
      </c>
      <c r="M16" s="10">
        <v>4.8911640385912971</v>
      </c>
      <c r="O16" s="12">
        <v>5156.6525665328354</v>
      </c>
      <c r="P16" s="12">
        <v>95333.828490219981</v>
      </c>
      <c r="Q16" s="10">
        <v>5.4090480243975945</v>
      </c>
      <c r="S16" s="12">
        <v>2261.790196746847</v>
      </c>
      <c r="T16" s="12">
        <v>40556.291766242422</v>
      </c>
      <c r="U16" s="10">
        <v>5.5769156849529287</v>
      </c>
      <c r="W16" s="12">
        <v>601.77967246011292</v>
      </c>
      <c r="X16" s="12">
        <v>11338.081868035386</v>
      </c>
      <c r="Y16" s="10">
        <v>5.3075968180884789</v>
      </c>
    </row>
    <row r="17" spans="1:25">
      <c r="A17" s="26"/>
      <c r="B17" t="s">
        <v>52</v>
      </c>
      <c r="C17" s="12">
        <v>187.06740903877844</v>
      </c>
      <c r="D17" s="12">
        <v>5189.6419837050371</v>
      </c>
      <c r="E17" s="10">
        <v>3.6046303314593109</v>
      </c>
      <c r="G17" s="12">
        <v>68.004982405637747</v>
      </c>
      <c r="H17" s="12">
        <v>2189.5765189559379</v>
      </c>
      <c r="I17" s="10">
        <v>3.1058509176041382</v>
      </c>
      <c r="K17" s="12">
        <v>8.4109094752857185</v>
      </c>
      <c r="L17" s="12">
        <v>547.09623199783516</v>
      </c>
      <c r="M17" s="10">
        <v>1.5373729489182444</v>
      </c>
      <c r="O17" s="12">
        <v>287.56728868149577</v>
      </c>
      <c r="P17" s="12">
        <v>5189.6419837050371</v>
      </c>
      <c r="Q17" s="10">
        <v>5.5411777842176519</v>
      </c>
      <c r="S17" s="12">
        <v>117.01625463315906</v>
      </c>
      <c r="T17" s="12">
        <v>2189.5765189559379</v>
      </c>
      <c r="U17" s="10">
        <v>5.3442413918905318</v>
      </c>
      <c r="W17" s="12">
        <v>24.651252121299809</v>
      </c>
      <c r="X17" s="12">
        <v>547.09623199783516</v>
      </c>
      <c r="Y17" s="10">
        <v>4.5058347470756033</v>
      </c>
    </row>
    <row r="18" spans="1:25">
      <c r="A18" s="26"/>
      <c r="B18" t="s">
        <v>53</v>
      </c>
      <c r="C18" s="12">
        <v>37.955957489899397</v>
      </c>
      <c r="D18" s="12">
        <v>830.52199907175566</v>
      </c>
      <c r="E18" s="10">
        <v>4.5701327035673218</v>
      </c>
      <c r="G18" s="12">
        <v>18.053572085021706</v>
      </c>
      <c r="H18" s="12">
        <v>320.60394756868959</v>
      </c>
      <c r="I18" s="10">
        <v>5.6311134725356791</v>
      </c>
      <c r="K18" s="12">
        <v>0.41219474257271738</v>
      </c>
      <c r="L18" s="12">
        <v>85.787673143663625</v>
      </c>
      <c r="M18" s="10">
        <v>0.4804824836342616</v>
      </c>
      <c r="O18" s="12">
        <v>38.91321704604384</v>
      </c>
      <c r="P18" s="12">
        <v>830.52199907175566</v>
      </c>
      <c r="Q18" s="10">
        <v>4.6853926915284285</v>
      </c>
      <c r="S18" s="12">
        <v>10.724106028084133</v>
      </c>
      <c r="T18" s="12">
        <v>320.60394756868959</v>
      </c>
      <c r="U18" s="10">
        <v>3.3449700508714062</v>
      </c>
      <c r="W18" s="12">
        <v>3.2483388050448321</v>
      </c>
      <c r="X18" s="12">
        <v>85.787673143663625</v>
      </c>
      <c r="Y18" s="10">
        <v>3.7864866664526828</v>
      </c>
    </row>
    <row r="19" spans="1:25">
      <c r="A19" s="98"/>
      <c r="B19" s="97" t="s">
        <v>24</v>
      </c>
      <c r="C19" s="13"/>
      <c r="D19" s="13"/>
      <c r="E19" s="13">
        <v>0.43287887619727045</v>
      </c>
      <c r="G19" s="13"/>
      <c r="H19" s="13"/>
      <c r="I19" s="13">
        <v>0.57048311717388778</v>
      </c>
      <c r="K19" s="13"/>
      <c r="L19" s="13"/>
      <c r="M19" s="13">
        <v>5.4792494337289485E-2</v>
      </c>
      <c r="O19" s="13"/>
      <c r="P19" s="13"/>
      <c r="Q19" s="13">
        <v>0.14832838984924573</v>
      </c>
      <c r="S19" s="13"/>
      <c r="T19" s="13"/>
      <c r="U19" s="13">
        <v>0.10769693080591371</v>
      </c>
      <c r="W19" s="13"/>
      <c r="X19" s="13"/>
      <c r="Y19" s="13">
        <v>0.14128108740453607</v>
      </c>
    </row>
    <row r="20" spans="1:25">
      <c r="A20" s="49"/>
      <c r="C20" s="12"/>
      <c r="D20" s="12"/>
      <c r="E20" s="10"/>
      <c r="G20" s="12"/>
      <c r="H20" s="12"/>
      <c r="I20" s="10"/>
      <c r="K20" s="12"/>
      <c r="L20" s="12"/>
      <c r="M20" s="10"/>
      <c r="O20" s="12"/>
      <c r="P20" s="12"/>
      <c r="Q20" s="10"/>
      <c r="S20" s="12"/>
      <c r="T20" s="12"/>
      <c r="U20" s="10"/>
      <c r="W20" s="12"/>
      <c r="X20" s="12"/>
      <c r="Y20" s="10"/>
    </row>
    <row r="21" spans="1:25">
      <c r="A21" s="48" t="s">
        <v>55</v>
      </c>
      <c r="B21" t="s">
        <v>49</v>
      </c>
      <c r="C21" s="12">
        <v>66949.106777019799</v>
      </c>
      <c r="D21" s="12">
        <v>643882.32958689111</v>
      </c>
      <c r="E21" s="10">
        <v>10.397723885352425</v>
      </c>
      <c r="G21" s="12">
        <v>29228.871765115491</v>
      </c>
      <c r="H21" s="12">
        <v>293938.61939834245</v>
      </c>
      <c r="I21" s="10">
        <v>9.9438691740961183</v>
      </c>
      <c r="K21" s="12">
        <v>8497.3761151363542</v>
      </c>
      <c r="L21" s="12">
        <v>92470.750757555172</v>
      </c>
      <c r="M21" s="10">
        <v>9.1892582741273898</v>
      </c>
      <c r="O21" s="12">
        <v>229807.28799047004</v>
      </c>
      <c r="P21" s="12">
        <v>643882.32958689111</v>
      </c>
      <c r="Q21" s="10">
        <v>35.690882857107177</v>
      </c>
      <c r="S21" s="12">
        <v>108288.34552210712</v>
      </c>
      <c r="T21" s="12">
        <v>293938.61939834245</v>
      </c>
      <c r="U21" s="10">
        <v>36.840462047403143</v>
      </c>
      <c r="W21" s="12">
        <v>29647.60834638965</v>
      </c>
      <c r="X21" s="12">
        <v>92470.750757555172</v>
      </c>
      <c r="Y21" s="10">
        <v>32.061606619936889</v>
      </c>
    </row>
    <row r="22" spans="1:25">
      <c r="A22" s="26"/>
      <c r="B22" t="s">
        <v>50</v>
      </c>
      <c r="C22" s="12">
        <v>21269.17727522217</v>
      </c>
      <c r="D22" s="12">
        <v>221077.39759851224</v>
      </c>
      <c r="E22" s="10">
        <v>9.62069280092037</v>
      </c>
      <c r="G22" s="12">
        <v>8569.7938499016182</v>
      </c>
      <c r="H22" s="12">
        <v>93956.94649265676</v>
      </c>
      <c r="I22" s="10">
        <v>9.1209795228619885</v>
      </c>
      <c r="K22" s="12">
        <v>2186.9920178118223</v>
      </c>
      <c r="L22" s="12">
        <v>27967.429227207616</v>
      </c>
      <c r="M22" s="10">
        <v>7.8197820759451346</v>
      </c>
      <c r="O22" s="12">
        <v>19259.26294703894</v>
      </c>
      <c r="P22" s="12">
        <v>221077.39759851224</v>
      </c>
      <c r="Q22" s="10">
        <v>8.7115477005997413</v>
      </c>
      <c r="S22" s="12">
        <v>8454.5276755035175</v>
      </c>
      <c r="T22" s="12">
        <v>93956.94649265676</v>
      </c>
      <c r="U22" s="10">
        <v>8.998299743770712</v>
      </c>
      <c r="W22" s="12">
        <v>2331.4716284574247</v>
      </c>
      <c r="X22" s="12">
        <v>27967.429227207616</v>
      </c>
      <c r="Y22" s="10">
        <v>8.3363816156162596</v>
      </c>
    </row>
    <row r="23" spans="1:25">
      <c r="A23" s="26"/>
      <c r="B23" t="s">
        <v>51</v>
      </c>
      <c r="C23" s="12">
        <v>3994.6988902366543</v>
      </c>
      <c r="D23" s="12">
        <v>56146.453174287628</v>
      </c>
      <c r="E23" s="10">
        <v>7.1147840413649384</v>
      </c>
      <c r="G23" s="12">
        <v>1626.5205994980333</v>
      </c>
      <c r="H23" s="12">
        <v>24634.08308762607</v>
      </c>
      <c r="I23" s="10">
        <v>6.6027243381144967</v>
      </c>
      <c r="K23" s="12">
        <v>397.62368765596057</v>
      </c>
      <c r="L23" s="12">
        <v>7388.3255657529171</v>
      </c>
      <c r="M23" s="10">
        <v>5.3817835193817718</v>
      </c>
      <c r="O23" s="12">
        <v>3956.1735575129592</v>
      </c>
      <c r="P23" s="12">
        <v>56146.453174287628</v>
      </c>
      <c r="Q23" s="10">
        <v>7.0461682507929027</v>
      </c>
      <c r="S23" s="12">
        <v>1745.1174155041783</v>
      </c>
      <c r="T23" s="12">
        <v>24634.08308762607</v>
      </c>
      <c r="U23" s="10">
        <v>7.08415819373755</v>
      </c>
      <c r="W23" s="12">
        <v>460.54939779576586</v>
      </c>
      <c r="X23" s="12">
        <v>7388.3255657529171</v>
      </c>
      <c r="Y23" s="10">
        <v>6.2334746039149795</v>
      </c>
    </row>
    <row r="24" spans="1:25">
      <c r="A24" s="26"/>
      <c r="B24" t="s">
        <v>52</v>
      </c>
      <c r="C24" s="12">
        <v>59.017057521372692</v>
      </c>
      <c r="D24" s="12">
        <v>794.81964030912036</v>
      </c>
      <c r="E24" s="10">
        <v>7.4252137879255029</v>
      </c>
      <c r="G24" s="12">
        <v>20.813785484861683</v>
      </c>
      <c r="H24" s="12">
        <v>332.35102137473564</v>
      </c>
      <c r="I24" s="10">
        <v>6.2625910998460643</v>
      </c>
      <c r="K24" s="12">
        <v>4.0081793958630962</v>
      </c>
      <c r="L24" s="12">
        <v>104.49444948427968</v>
      </c>
      <c r="M24" s="10">
        <v>3.8357821067482569</v>
      </c>
      <c r="O24" s="12">
        <v>41.27550497807249</v>
      </c>
      <c r="P24" s="12">
        <v>794.81964030912036</v>
      </c>
      <c r="Q24" s="10">
        <v>5.1930655566110149</v>
      </c>
      <c r="S24" s="12">
        <v>17.009386885171697</v>
      </c>
      <c r="T24" s="12">
        <v>332.35102137473564</v>
      </c>
      <c r="U24" s="10">
        <v>5.1178981833165809</v>
      </c>
      <c r="W24" s="12">
        <v>5.3706273571621246</v>
      </c>
      <c r="X24" s="12">
        <v>104.49444948427968</v>
      </c>
      <c r="Y24" s="10">
        <v>5.1396293139666618</v>
      </c>
    </row>
    <row r="25" spans="1:25"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row>
    <row r="26" spans="1:25">
      <c r="A26" s="98"/>
      <c r="B26" s="97" t="s">
        <v>87</v>
      </c>
      <c r="C26" s="13"/>
      <c r="D26" s="13"/>
      <c r="E26" s="13">
        <v>0.71411915432622874</v>
      </c>
      <c r="G26" s="13"/>
      <c r="H26" s="13"/>
      <c r="I26" s="13">
        <v>0.62979419682633986</v>
      </c>
      <c r="K26" s="13"/>
      <c r="L26" s="13"/>
      <c r="M26" s="13">
        <v>0.41742020871782515</v>
      </c>
      <c r="O26" s="13"/>
      <c r="P26" s="13"/>
      <c r="Q26" s="13">
        <v>0.1455011795982209</v>
      </c>
      <c r="S26" s="13"/>
      <c r="T26" s="13"/>
      <c r="U26" s="13">
        <v>0.13892057533728294</v>
      </c>
      <c r="W26" s="13"/>
      <c r="X26" s="13"/>
      <c r="Y26" s="13">
        <v>0.16030479616609988</v>
      </c>
    </row>
    <row r="27" spans="1:25">
      <c r="A27" s="49"/>
      <c r="C27" s="12"/>
      <c r="D27" s="12"/>
      <c r="E27" s="10"/>
      <c r="G27" s="12"/>
      <c r="H27" s="12"/>
      <c r="I27" s="10"/>
      <c r="K27" s="12"/>
      <c r="L27" s="12"/>
      <c r="M27" s="10"/>
      <c r="O27" s="12"/>
      <c r="P27" s="12"/>
      <c r="Q27" s="10"/>
      <c r="S27" s="12"/>
      <c r="T27" s="12"/>
      <c r="U27" s="10"/>
      <c r="W27" s="12"/>
      <c r="X27" s="12"/>
      <c r="Y27" s="10"/>
    </row>
    <row r="28" spans="1:25">
      <c r="A28" s="48" t="s">
        <v>56</v>
      </c>
      <c r="B28" t="s">
        <v>49</v>
      </c>
      <c r="C28" s="12">
        <v>73660.8937369419</v>
      </c>
      <c r="D28" s="12">
        <v>424339.33657472738</v>
      </c>
      <c r="E28" s="10">
        <v>17.358959537320668</v>
      </c>
      <c r="G28" s="12">
        <v>29755.456513089168</v>
      </c>
      <c r="H28" s="12">
        <v>179576.13385488684</v>
      </c>
      <c r="I28" s="10">
        <v>16.569828002385982</v>
      </c>
      <c r="K28" s="12">
        <v>7880.903827039745</v>
      </c>
      <c r="L28" s="12">
        <v>55250.891709759795</v>
      </c>
      <c r="M28" s="10">
        <v>14.263849112950375</v>
      </c>
      <c r="O28" s="12">
        <v>57863.140760149152</v>
      </c>
      <c r="P28" s="12">
        <v>424339.33657472738</v>
      </c>
      <c r="Q28" s="10">
        <v>13.636053924960429</v>
      </c>
      <c r="S28" s="12">
        <v>24193.94489841563</v>
      </c>
      <c r="T28" s="12">
        <v>179576.13385488684</v>
      </c>
      <c r="U28" s="10">
        <v>13.472806424247025</v>
      </c>
      <c r="W28" s="12">
        <v>6688.2961471839926</v>
      </c>
      <c r="X28" s="12">
        <v>55250.891709759795</v>
      </c>
      <c r="Y28" s="10">
        <v>12.105318014265711</v>
      </c>
    </row>
    <row r="29" spans="1:25">
      <c r="A29" s="26"/>
      <c r="B29" t="s">
        <v>50</v>
      </c>
      <c r="C29" s="12">
        <v>21953.372613067837</v>
      </c>
      <c r="D29" s="12">
        <v>177960.39476223214</v>
      </c>
      <c r="E29" s="10">
        <v>12.336100199372517</v>
      </c>
      <c r="G29" s="12">
        <v>8246.8592093898078</v>
      </c>
      <c r="H29" s="12">
        <v>72119.94526107017</v>
      </c>
      <c r="I29" s="10">
        <v>11.434921615007664</v>
      </c>
      <c r="K29" s="12">
        <v>1775.6638895879662</v>
      </c>
      <c r="L29" s="12">
        <v>19259.200224565895</v>
      </c>
      <c r="M29" s="10">
        <v>9.219821534037715</v>
      </c>
      <c r="O29" s="12">
        <v>10590.503398761313</v>
      </c>
      <c r="P29" s="12">
        <v>177960.39476223214</v>
      </c>
      <c r="Q29" s="10">
        <v>5.9510451260298591</v>
      </c>
      <c r="S29" s="12">
        <v>4326.0527682491647</v>
      </c>
      <c r="T29" s="12">
        <v>72119.94526107017</v>
      </c>
      <c r="U29" s="10">
        <v>5.998413826562258</v>
      </c>
      <c r="W29" s="12">
        <v>1075.2653818150029</v>
      </c>
      <c r="X29" s="12">
        <v>19259.200224565895</v>
      </c>
      <c r="Y29" s="10">
        <v>5.5831258270188089</v>
      </c>
    </row>
    <row r="30" spans="1:25">
      <c r="A30" s="26"/>
      <c r="B30" t="s">
        <v>51</v>
      </c>
      <c r="C30" s="12">
        <v>10723.508784876884</v>
      </c>
      <c r="D30" s="12">
        <v>98182.00213248498</v>
      </c>
      <c r="E30" s="10">
        <v>10.922071817609483</v>
      </c>
      <c r="G30" s="12">
        <v>3570.1347599567384</v>
      </c>
      <c r="H30" s="12">
        <v>37875.872720789055</v>
      </c>
      <c r="I30" s="10">
        <v>9.4258811837151075</v>
      </c>
      <c r="K30" s="12">
        <v>749.15669940599048</v>
      </c>
      <c r="L30" s="12">
        <v>9788.9081855125896</v>
      </c>
      <c r="M30" s="10">
        <v>7.6531180516610533</v>
      </c>
      <c r="O30" s="12">
        <v>9373.5279903283208</v>
      </c>
      <c r="P30" s="12">
        <v>98182.00213248498</v>
      </c>
      <c r="Q30" s="10">
        <v>9.547093954836912</v>
      </c>
      <c r="S30" s="12">
        <v>4177.1137927139325</v>
      </c>
      <c r="T30" s="12">
        <v>37875.872720789055</v>
      </c>
      <c r="U30" s="10">
        <v>11.028429162560856</v>
      </c>
      <c r="W30" s="12">
        <v>1080.283980604019</v>
      </c>
      <c r="X30" s="12">
        <v>9788.9081855125896</v>
      </c>
      <c r="Y30" s="10">
        <v>11.035796435426988</v>
      </c>
    </row>
    <row r="31" spans="1:25">
      <c r="A31" s="26"/>
      <c r="B31" t="s">
        <v>52</v>
      </c>
      <c r="C31" s="12">
        <v>851.44915844520256</v>
      </c>
      <c r="D31" s="12">
        <v>9078.1686053735102</v>
      </c>
      <c r="E31" s="10">
        <v>9.3790850936742505</v>
      </c>
      <c r="G31" s="12">
        <v>239.12651310628553</v>
      </c>
      <c r="H31" s="12">
        <v>3060.521568198486</v>
      </c>
      <c r="I31" s="10">
        <v>7.8132601838529938</v>
      </c>
      <c r="K31" s="12">
        <v>34.306587000176393</v>
      </c>
      <c r="L31" s="12">
        <v>663.64944721054223</v>
      </c>
      <c r="M31" s="10">
        <v>5.1693837980840893</v>
      </c>
      <c r="O31" s="12">
        <v>661.52071915882868</v>
      </c>
      <c r="P31" s="12">
        <v>9078.1686053735102</v>
      </c>
      <c r="Q31" s="10">
        <v>7.2869402179561211</v>
      </c>
      <c r="S31" s="12">
        <v>253.78790410833054</v>
      </c>
      <c r="T31" s="12">
        <v>3060.521568198486</v>
      </c>
      <c r="U31" s="10">
        <v>8.292308956271059</v>
      </c>
      <c r="W31" s="12">
        <v>58.329912906803955</v>
      </c>
      <c r="X31" s="12">
        <v>663.64944721054223</v>
      </c>
      <c r="Y31" s="10">
        <v>8.7892656510115099</v>
      </c>
    </row>
    <row r="32" spans="1:25">
      <c r="A32" s="26"/>
      <c r="B32" t="s">
        <v>53</v>
      </c>
      <c r="C32" s="12">
        <v>317.77570666819349</v>
      </c>
      <c r="D32" s="12">
        <v>5999.0979251819781</v>
      </c>
      <c r="E32" s="10">
        <v>5.2970581682670899</v>
      </c>
      <c r="G32" s="12">
        <v>87.423004458000278</v>
      </c>
      <c r="H32" s="12">
        <v>2155.5265950554294</v>
      </c>
      <c r="I32" s="10">
        <v>4.0557608826789808</v>
      </c>
      <c r="K32" s="12">
        <v>9.9689969661218836</v>
      </c>
      <c r="L32" s="12">
        <v>521.35043295119272</v>
      </c>
      <c r="M32" s="10">
        <v>1.9121489762060198</v>
      </c>
      <c r="O32" s="12">
        <v>246.3071316023784</v>
      </c>
      <c r="P32" s="12">
        <v>5999.0979251819781</v>
      </c>
      <c r="Q32" s="10">
        <v>4.1057361402365649</v>
      </c>
      <c r="S32" s="12">
        <v>59.100636512944362</v>
      </c>
      <c r="T32" s="12">
        <v>2155.5265950554294</v>
      </c>
      <c r="U32" s="10">
        <v>2.7418189433855997</v>
      </c>
      <c r="W32" s="12">
        <v>13.824577490181337</v>
      </c>
      <c r="X32" s="12">
        <v>521.35043295119272</v>
      </c>
      <c r="Y32" s="10">
        <v>2.6516862011459295</v>
      </c>
    </row>
    <row r="33" spans="1:25">
      <c r="A33" s="98"/>
      <c r="B33" s="97" t="s">
        <v>24</v>
      </c>
      <c r="C33" s="13"/>
      <c r="D33" s="13"/>
      <c r="E33" s="13">
        <v>0.30514836772784387</v>
      </c>
      <c r="G33" s="13"/>
      <c r="H33" s="13"/>
      <c r="I33" s="13">
        <v>0.24476783235740099</v>
      </c>
      <c r="K33" s="13"/>
      <c r="L33" s="13"/>
      <c r="M33" s="13">
        <v>0.13405560876761866</v>
      </c>
      <c r="O33" s="13"/>
      <c r="P33" s="13"/>
      <c r="Q33" s="13">
        <v>0.30109415545219614</v>
      </c>
      <c r="S33" s="13"/>
      <c r="T33" s="13"/>
      <c r="U33" s="13">
        <v>0.20350763286045179</v>
      </c>
      <c r="W33" s="13"/>
      <c r="X33" s="13"/>
      <c r="Y33" s="13">
        <v>0.21905134569955173</v>
      </c>
    </row>
    <row r="34" spans="1:25">
      <c r="A34" s="49"/>
      <c r="C34" s="12"/>
      <c r="D34" s="12"/>
      <c r="E34" s="10"/>
      <c r="G34" s="12"/>
      <c r="H34" s="12"/>
      <c r="I34" s="10"/>
      <c r="K34" s="12"/>
      <c r="L34" s="12"/>
      <c r="M34" s="10"/>
      <c r="O34" s="12"/>
      <c r="P34" s="12"/>
      <c r="Q34" s="10"/>
      <c r="S34" s="12"/>
      <c r="T34" s="12"/>
      <c r="U34" s="10"/>
      <c r="W34" s="12"/>
      <c r="X34" s="12"/>
      <c r="Y34" s="10"/>
    </row>
    <row r="35" spans="1:25">
      <c r="A35" s="48" t="s">
        <v>57</v>
      </c>
      <c r="B35" t="s">
        <v>49</v>
      </c>
      <c r="C35" s="12">
        <v>37082.787058835274</v>
      </c>
      <c r="D35" s="12">
        <v>212818.82049795409</v>
      </c>
      <c r="E35" s="10">
        <v>17.424580670106554</v>
      </c>
      <c r="G35" s="12">
        <v>17851.331595839009</v>
      </c>
      <c r="H35" s="12">
        <v>98656.343385436718</v>
      </c>
      <c r="I35" s="10">
        <v>18.094458990940218</v>
      </c>
      <c r="K35" s="12">
        <v>5260.2800227955595</v>
      </c>
      <c r="L35" s="12">
        <v>32998.524814255899</v>
      </c>
      <c r="M35" s="10">
        <v>15.940955095432125</v>
      </c>
      <c r="O35" s="12">
        <v>47208.069974675753</v>
      </c>
      <c r="P35" s="12">
        <v>212818.82049795409</v>
      </c>
      <c r="Q35" s="10">
        <v>22.182281559599932</v>
      </c>
      <c r="S35" s="12">
        <v>24240.251533831644</v>
      </c>
      <c r="T35" s="12">
        <v>98656.343385436718</v>
      </c>
      <c r="U35" s="10">
        <v>24.570393247931687</v>
      </c>
      <c r="W35" s="12">
        <v>7534.0049699930687</v>
      </c>
      <c r="X35" s="12">
        <v>32998.524814255899</v>
      </c>
      <c r="Y35" s="10">
        <v>22.831338711051277</v>
      </c>
    </row>
    <row r="36" spans="1:25">
      <c r="A36" s="26"/>
      <c r="B36" t="s">
        <v>50</v>
      </c>
      <c r="C36" s="12">
        <v>7533.168539172666</v>
      </c>
      <c r="D36" s="12">
        <v>45666.427967735719</v>
      </c>
      <c r="E36" s="10">
        <v>16.496075726560015</v>
      </c>
      <c r="G36" s="12">
        <v>3275.1882645594096</v>
      </c>
      <c r="H36" s="12">
        <v>18805.176207715129</v>
      </c>
      <c r="I36" s="10">
        <v>17.416418907128932</v>
      </c>
      <c r="K36" s="12">
        <v>752.19510054594537</v>
      </c>
      <c r="L36" s="12">
        <v>5459.7546221353896</v>
      </c>
      <c r="M36" s="10">
        <v>13.777086199008535</v>
      </c>
      <c r="O36" s="12">
        <v>3457.5364052030345</v>
      </c>
      <c r="P36" s="12">
        <v>45666.427967735719</v>
      </c>
      <c r="Q36" s="10">
        <v>7.5712871776304809</v>
      </c>
      <c r="S36" s="12">
        <v>1522.1421157879224</v>
      </c>
      <c r="T36" s="12">
        <v>18805.176207715129</v>
      </c>
      <c r="U36" s="10">
        <v>8.0942720183788488</v>
      </c>
      <c r="W36" s="12">
        <v>422.60925007395014</v>
      </c>
      <c r="X36" s="12">
        <v>5459.7546221353896</v>
      </c>
      <c r="Y36" s="10">
        <v>7.7404440185017229</v>
      </c>
    </row>
    <row r="37" spans="1:25">
      <c r="A37" s="26"/>
      <c r="B37" t="s">
        <v>51</v>
      </c>
      <c r="C37" s="12">
        <v>3845.2903680857949</v>
      </c>
      <c r="D37" s="12">
        <v>37298.349220372947</v>
      </c>
      <c r="E37" s="10">
        <v>10.309545726451177</v>
      </c>
      <c r="G37" s="12">
        <v>1690.2074185332863</v>
      </c>
      <c r="H37" s="12">
        <v>15955.975852471478</v>
      </c>
      <c r="I37" s="10">
        <v>10.592942946021594</v>
      </c>
      <c r="K37" s="12">
        <v>375.68033358528459</v>
      </c>
      <c r="L37" s="12">
        <v>4682.0434113714764</v>
      </c>
      <c r="M37" s="10">
        <v>8.0238541290081571</v>
      </c>
      <c r="O37" s="12">
        <v>2751.712813447411</v>
      </c>
      <c r="P37" s="12">
        <v>37298.349220372947</v>
      </c>
      <c r="Q37" s="10">
        <v>7.3775726566053548</v>
      </c>
      <c r="S37" s="12">
        <v>1361.2851006634576</v>
      </c>
      <c r="T37" s="12">
        <v>15955.975852471478</v>
      </c>
      <c r="U37" s="10">
        <v>8.5315063976648169</v>
      </c>
      <c r="W37" s="12">
        <v>346.54831598849711</v>
      </c>
      <c r="X37" s="12">
        <v>4682.0434113714764</v>
      </c>
      <c r="Y37" s="10">
        <v>7.401646792655117</v>
      </c>
    </row>
    <row r="38" spans="1:25">
      <c r="A38" s="26"/>
      <c r="B38" t="s">
        <v>52</v>
      </c>
      <c r="C38" s="12">
        <v>774.58285390738286</v>
      </c>
      <c r="D38" s="12">
        <v>8482.1976938581101</v>
      </c>
      <c r="E38" s="10">
        <v>9.131865135237911</v>
      </c>
      <c r="G38" s="12">
        <v>286.21534418297165</v>
      </c>
      <c r="H38" s="12">
        <v>3515.5257641737821</v>
      </c>
      <c r="I38" s="10">
        <v>8.1414662665752893</v>
      </c>
      <c r="K38" s="12">
        <v>71.559258681753477</v>
      </c>
      <c r="L38" s="12">
        <v>1084.4312828794764</v>
      </c>
      <c r="M38" s="10">
        <v>6.5987822199063739</v>
      </c>
      <c r="O38" s="12">
        <v>467.20517615878873</v>
      </c>
      <c r="P38" s="12">
        <v>8482.1976938581101</v>
      </c>
      <c r="Q38" s="10">
        <v>5.5080675200141611</v>
      </c>
      <c r="S38" s="12">
        <v>191.76279056091511</v>
      </c>
      <c r="T38" s="12">
        <v>3515.5257641737821</v>
      </c>
      <c r="U38" s="10">
        <v>5.4547400140013806</v>
      </c>
      <c r="W38" s="12">
        <v>43.704337009499817</v>
      </c>
      <c r="X38" s="12">
        <v>1084.4312828794764</v>
      </c>
      <c r="Y38" s="10">
        <v>4.0301619567311135</v>
      </c>
    </row>
    <row r="39" spans="1:25">
      <c r="A39" s="26"/>
      <c r="B39" t="s">
        <v>53</v>
      </c>
      <c r="C39" s="12">
        <v>125.17117999887739</v>
      </c>
      <c r="D39" s="12">
        <v>1941.2046200791217</v>
      </c>
      <c r="E39" s="10">
        <v>6.4481187971711886</v>
      </c>
      <c r="G39" s="12">
        <v>45.057376885323023</v>
      </c>
      <c r="H39" s="12">
        <v>703.97879020289497</v>
      </c>
      <c r="I39" s="10">
        <v>6.4003884083406763</v>
      </c>
      <c r="K39" s="12">
        <v>8.2852843914568908</v>
      </c>
      <c r="L39" s="12">
        <v>204.24586935776045</v>
      </c>
      <c r="M39" s="10">
        <v>4.0565248234931248</v>
      </c>
      <c r="O39" s="12">
        <v>239.4756305150087</v>
      </c>
      <c r="P39" s="12">
        <v>1941.2046200791217</v>
      </c>
      <c r="Q39" s="10">
        <v>12.336444496265823</v>
      </c>
      <c r="S39" s="12">
        <v>94.558459156059897</v>
      </c>
      <c r="T39" s="12">
        <v>703.97879020289497</v>
      </c>
      <c r="U39" s="10">
        <v>13.432003985348343</v>
      </c>
      <c r="W39" s="12">
        <v>13.133126934984521</v>
      </c>
      <c r="X39" s="12">
        <v>204.24586935776045</v>
      </c>
      <c r="Y39" s="10">
        <v>6.4300575459767657</v>
      </c>
    </row>
    <row r="40" spans="1:25">
      <c r="A40" s="98"/>
      <c r="B40" s="97" t="s">
        <v>24</v>
      </c>
      <c r="C40" s="13"/>
      <c r="D40" s="13"/>
      <c r="E40" s="13">
        <v>0.37005876464123583</v>
      </c>
      <c r="G40" s="13"/>
      <c r="H40" s="13"/>
      <c r="I40" s="13">
        <v>0.35372090492151825</v>
      </c>
      <c r="K40" s="13"/>
      <c r="L40" s="13"/>
      <c r="M40" s="13">
        <v>0.25447188071281379</v>
      </c>
      <c r="O40" s="13"/>
      <c r="P40" s="13"/>
      <c r="Q40" s="13">
        <v>0.55613956856150903</v>
      </c>
      <c r="S40" s="13"/>
      <c r="T40" s="13"/>
      <c r="U40" s="13">
        <v>0.54667435925060082</v>
      </c>
      <c r="W40" s="13"/>
      <c r="X40" s="13"/>
      <c r="Y40" s="13">
        <v>0.28163296192808712</v>
      </c>
    </row>
    <row r="41" spans="1:25">
      <c r="A41" s="49"/>
      <c r="C41" s="12"/>
      <c r="D41" s="12"/>
      <c r="E41" s="10"/>
      <c r="G41" s="12"/>
      <c r="H41" s="12"/>
      <c r="I41" s="10"/>
      <c r="K41" s="12"/>
      <c r="L41" s="12"/>
      <c r="M41" s="10"/>
      <c r="O41" s="12"/>
      <c r="P41" s="12"/>
      <c r="Q41" s="10"/>
      <c r="S41" s="12"/>
      <c r="T41" s="12"/>
      <c r="U41" s="10"/>
      <c r="W41" s="12"/>
      <c r="X41" s="12"/>
      <c r="Y41" s="10"/>
    </row>
    <row r="42" spans="1:25">
      <c r="A42" s="48" t="s">
        <v>58</v>
      </c>
      <c r="B42" t="s">
        <v>49</v>
      </c>
      <c r="C42" s="12">
        <v>64637.623221214068</v>
      </c>
      <c r="D42" s="12">
        <v>265158.08912426396</v>
      </c>
      <c r="E42" s="10">
        <v>24.377013514727143</v>
      </c>
      <c r="G42" s="12">
        <v>26901.564863673746</v>
      </c>
      <c r="H42" s="12">
        <v>115270.04223692436</v>
      </c>
      <c r="I42" s="10">
        <v>23.337863283142259</v>
      </c>
      <c r="K42" s="12">
        <v>6845.8568602665509</v>
      </c>
      <c r="L42" s="12">
        <v>34390.886452598737</v>
      </c>
      <c r="M42" s="10">
        <v>19.906020362988482</v>
      </c>
      <c r="O42" s="12">
        <v>56824.879673198368</v>
      </c>
      <c r="P42" s="12">
        <v>265158.08912426396</v>
      </c>
      <c r="Q42" s="10">
        <v>21.430566142965336</v>
      </c>
      <c r="S42" s="12">
        <v>24822.40921724599</v>
      </c>
      <c r="T42" s="12">
        <v>115270.04223692436</v>
      </c>
      <c r="U42" s="10">
        <v>21.534137348736607</v>
      </c>
      <c r="W42" s="12">
        <v>7170.2380335404378</v>
      </c>
      <c r="X42" s="12">
        <v>34390.886452598737</v>
      </c>
      <c r="Y42" s="10">
        <v>20.849238775578641</v>
      </c>
    </row>
    <row r="43" spans="1:25">
      <c r="A43" s="26"/>
      <c r="B43" t="s">
        <v>50</v>
      </c>
      <c r="C43" s="12">
        <v>7543.6961270015008</v>
      </c>
      <c r="D43" s="12">
        <v>36661.498422534198</v>
      </c>
      <c r="E43" s="10">
        <v>20.576617027646435</v>
      </c>
      <c r="G43" s="12">
        <v>2898.5927527297067</v>
      </c>
      <c r="H43" s="12">
        <v>14300.483969960811</v>
      </c>
      <c r="I43" s="10">
        <v>20.269193398058473</v>
      </c>
      <c r="K43" s="12">
        <v>670.98636494300433</v>
      </c>
      <c r="L43" s="12">
        <v>3656.099657461963</v>
      </c>
      <c r="M43" s="10">
        <v>18.352518470702684</v>
      </c>
      <c r="O43" s="12">
        <v>3165.7099871485193</v>
      </c>
      <c r="P43" s="12">
        <v>36661.498422534198</v>
      </c>
      <c r="Q43" s="10">
        <v>8.6349716278991426</v>
      </c>
      <c r="S43" s="12">
        <v>1230.2970508681717</v>
      </c>
      <c r="T43" s="12">
        <v>14300.483969960811</v>
      </c>
      <c r="U43" s="10">
        <v>8.603184713555839</v>
      </c>
      <c r="W43" s="12">
        <v>393.48797881445773</v>
      </c>
      <c r="X43" s="12">
        <v>3656.099657461963</v>
      </c>
      <c r="Y43" s="10">
        <v>10.76250692486906</v>
      </c>
    </row>
    <row r="44" spans="1:25">
      <c r="A44" s="26"/>
      <c r="B44" t="s">
        <v>51</v>
      </c>
      <c r="C44" s="12">
        <v>5523.7932846700305</v>
      </c>
      <c r="D44" s="12">
        <v>31413.802109251115</v>
      </c>
      <c r="E44" s="10">
        <v>17.583969191183378</v>
      </c>
      <c r="G44" s="12">
        <v>2166.6365259350987</v>
      </c>
      <c r="H44" s="12">
        <v>12841.207867497576</v>
      </c>
      <c r="I44" s="10">
        <v>16.872529035364963</v>
      </c>
      <c r="K44" s="12">
        <v>495.69693873287787</v>
      </c>
      <c r="L44" s="12">
        <v>3392.475947837961</v>
      </c>
      <c r="M44" s="10">
        <v>14.611656688348448</v>
      </c>
      <c r="O44" s="12">
        <v>2464.7160017869001</v>
      </c>
      <c r="P44" s="12">
        <v>31413.802109251115</v>
      </c>
      <c r="Q44" s="10">
        <v>7.8459652646155202</v>
      </c>
      <c r="S44" s="12">
        <v>998.36899190064139</v>
      </c>
      <c r="T44" s="12">
        <v>12841.207867497576</v>
      </c>
      <c r="U44" s="10">
        <v>7.7747280645430283</v>
      </c>
      <c r="W44" s="12">
        <v>296.10614343843719</v>
      </c>
      <c r="X44" s="12">
        <v>3392.475947837961</v>
      </c>
      <c r="Y44" s="10">
        <v>8.7283196105530791</v>
      </c>
    </row>
    <row r="45" spans="1:25">
      <c r="A45" s="26"/>
      <c r="B45" t="s">
        <v>52</v>
      </c>
      <c r="C45" s="12">
        <v>1009.6245366031193</v>
      </c>
      <c r="D45" s="12">
        <v>8006.2635702002108</v>
      </c>
      <c r="E45" s="10">
        <v>12.610433415669725</v>
      </c>
      <c r="G45" s="12">
        <v>341.60634842691019</v>
      </c>
      <c r="H45" s="12">
        <v>2869.1748240721417</v>
      </c>
      <c r="I45" s="10">
        <v>11.906083434193723</v>
      </c>
      <c r="K45" s="12">
        <v>74.013792324804896</v>
      </c>
      <c r="L45" s="12">
        <v>705.227901323575</v>
      </c>
      <c r="M45" s="10">
        <v>10.495017594439396</v>
      </c>
      <c r="O45" s="12">
        <v>520.26049720817048</v>
      </c>
      <c r="P45" s="12">
        <v>8006.2635702002108</v>
      </c>
      <c r="Q45" s="10">
        <v>6.498168498281907</v>
      </c>
      <c r="S45" s="12">
        <v>185.71233345736036</v>
      </c>
      <c r="T45" s="12">
        <v>2869.1748240721417</v>
      </c>
      <c r="U45" s="10">
        <v>6.4726740210895866</v>
      </c>
      <c r="W45" s="12">
        <v>40.612510639250601</v>
      </c>
      <c r="X45" s="12">
        <v>705.227901323575</v>
      </c>
      <c r="Y45" s="10">
        <v>5.7587781996470717</v>
      </c>
    </row>
    <row r="46" spans="1:25">
      <c r="A46" s="26"/>
      <c r="B46" t="s">
        <v>53</v>
      </c>
      <c r="C46" s="12">
        <v>523.26283051126995</v>
      </c>
      <c r="D46" s="12">
        <v>4225.3467737505653</v>
      </c>
      <c r="E46" s="10">
        <v>12.383902636393643</v>
      </c>
      <c r="G46" s="12">
        <v>114.59950923454366</v>
      </c>
      <c r="H46" s="12">
        <v>1127.0911015451106</v>
      </c>
      <c r="I46" s="10">
        <v>10.167723716161104</v>
      </c>
      <c r="K46" s="12">
        <v>19.446043732761733</v>
      </c>
      <c r="L46" s="12">
        <v>228.31004077776316</v>
      </c>
      <c r="M46" s="10">
        <v>8.5173843719341704</v>
      </c>
      <c r="O46" s="12">
        <v>356.43384065804179</v>
      </c>
      <c r="P46" s="12">
        <v>4225.3467737505653</v>
      </c>
      <c r="Q46" s="10">
        <v>8.4356115543543577</v>
      </c>
      <c r="S46" s="12">
        <v>89.212406527838809</v>
      </c>
      <c r="T46" s="12">
        <v>1127.0911015451106</v>
      </c>
      <c r="U46" s="10">
        <v>7.9152791114701371</v>
      </c>
      <c r="W46" s="12">
        <v>3.5553335674176165</v>
      </c>
      <c r="X46" s="12">
        <v>228.31004077776316</v>
      </c>
      <c r="Y46" s="10">
        <v>1.5572392503220547</v>
      </c>
    </row>
    <row r="47" spans="1:25">
      <c r="A47" s="98"/>
      <c r="B47" s="97" t="s">
        <v>24</v>
      </c>
      <c r="C47" s="13"/>
      <c r="D47" s="13"/>
      <c r="E47" s="13">
        <v>0.50801557905819861</v>
      </c>
      <c r="G47" s="13"/>
      <c r="H47" s="13"/>
      <c r="I47" s="13">
        <v>0.43567500558226341</v>
      </c>
      <c r="K47" s="13"/>
      <c r="L47" s="13"/>
      <c r="M47" s="13">
        <v>0.42787981809617015</v>
      </c>
      <c r="O47" s="13"/>
      <c r="P47" s="13"/>
      <c r="Q47" s="13">
        <v>0.39362523127385407</v>
      </c>
      <c r="S47" s="13"/>
      <c r="T47" s="13"/>
      <c r="U47" s="13">
        <v>0.36756889692330863</v>
      </c>
      <c r="W47" s="13"/>
      <c r="X47" s="13"/>
      <c r="Y47" s="13">
        <v>7.4690460744595497E-2</v>
      </c>
    </row>
    <row r="48" spans="1:25">
      <c r="A48" s="49"/>
      <c r="C48" s="12"/>
      <c r="D48" s="12"/>
      <c r="E48" s="10"/>
      <c r="G48" s="12"/>
      <c r="H48" s="12"/>
      <c r="I48" s="10"/>
      <c r="K48" s="12"/>
      <c r="L48" s="12"/>
      <c r="M48" s="10"/>
      <c r="O48" s="12"/>
      <c r="P48" s="12"/>
      <c r="Q48" s="10"/>
      <c r="S48" s="12"/>
      <c r="T48" s="12"/>
      <c r="U48" s="10"/>
      <c r="W48" s="12"/>
      <c r="X48" s="12"/>
      <c r="Y48" s="10"/>
    </row>
    <row r="49" spans="1:25"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row>
    <row r="50" spans="1:25">
      <c r="A50" s="26"/>
      <c r="B50" t="s">
        <v>50</v>
      </c>
      <c r="C50" s="12">
        <v>7867.4744564222765</v>
      </c>
      <c r="D50" s="12">
        <v>63090.274236196732</v>
      </c>
      <c r="E50" s="10">
        <v>12.470185859341973</v>
      </c>
      <c r="G50" s="12">
        <v>3499.4987671836893</v>
      </c>
      <c r="H50" s="12">
        <v>27750.533081252022</v>
      </c>
      <c r="I50" s="10">
        <v>12.610564117587764</v>
      </c>
      <c r="K50" s="12">
        <v>938.20960025651777</v>
      </c>
      <c r="L50" s="12">
        <v>8470.0590101969174</v>
      </c>
      <c r="M50" s="10">
        <v>11.076777613084253</v>
      </c>
      <c r="O50" s="12">
        <v>4949.2096632386847</v>
      </c>
      <c r="P50" s="12">
        <v>63090.274236196732</v>
      </c>
      <c r="Q50" s="10">
        <v>7.844647567563082</v>
      </c>
      <c r="S50" s="12">
        <v>2444.5425467479758</v>
      </c>
      <c r="T50" s="12">
        <v>27750.533081252022</v>
      </c>
      <c r="U50" s="10">
        <v>8.808993108674672</v>
      </c>
      <c r="W50" s="12">
        <v>755.56622862752545</v>
      </c>
      <c r="X50" s="12">
        <v>8470.0590101969174</v>
      </c>
      <c r="Y50" s="10">
        <v>8.9204364186591381</v>
      </c>
    </row>
    <row r="51" spans="1:25">
      <c r="A51" s="26"/>
      <c r="B51" t="s">
        <v>51</v>
      </c>
      <c r="C51" s="12">
        <v>4845.2570515167235</v>
      </c>
      <c r="D51" s="12">
        <v>33283.221369712264</v>
      </c>
      <c r="E51" s="10">
        <v>14.557656537194166</v>
      </c>
      <c r="G51" s="12">
        <v>1764.4295283213337</v>
      </c>
      <c r="H51" s="12">
        <v>12775.110743257901</v>
      </c>
      <c r="I51" s="10">
        <v>13.811461706917228</v>
      </c>
      <c r="K51" s="12">
        <v>336.28263753971049</v>
      </c>
      <c r="L51" s="12">
        <v>3119.9495522486195</v>
      </c>
      <c r="M51" s="10">
        <v>10.778463943346258</v>
      </c>
      <c r="O51" s="12">
        <v>1782.0210414743831</v>
      </c>
      <c r="P51" s="12">
        <v>33283.221369712264</v>
      </c>
      <c r="Q51" s="10">
        <v>5.3541122768123115</v>
      </c>
      <c r="S51" s="12">
        <v>706.62309965100292</v>
      </c>
      <c r="T51" s="12">
        <v>12775.110743257901</v>
      </c>
      <c r="U51" s="10">
        <v>5.5312483300696647</v>
      </c>
      <c r="W51" s="12">
        <v>133.32471860932841</v>
      </c>
      <c r="X51" s="12">
        <v>3119.9495522486195</v>
      </c>
      <c r="Y51" s="10">
        <v>4.2732972561443576</v>
      </c>
    </row>
    <row r="52" spans="1:25">
      <c r="A52" s="26"/>
      <c r="B52" t="s">
        <v>52</v>
      </c>
      <c r="C52" s="12">
        <v>169.26849206100033</v>
      </c>
      <c r="D52" s="12">
        <v>1688.5043940910009</v>
      </c>
      <c r="E52" s="10">
        <v>10.024758754159198</v>
      </c>
      <c r="G52" s="12">
        <v>54.071704494977581</v>
      </c>
      <c r="H52" s="12">
        <v>588.35617549008248</v>
      </c>
      <c r="I52" s="10">
        <v>9.1903011725741681</v>
      </c>
      <c r="K52" s="12">
        <v>10.507762203771488</v>
      </c>
      <c r="L52" s="12">
        <v>113.9914375544643</v>
      </c>
      <c r="M52" s="10">
        <v>9.2180276248827493</v>
      </c>
      <c r="O52" s="12">
        <v>79.769295286932035</v>
      </c>
      <c r="P52" s="12">
        <v>1688.5043940910009</v>
      </c>
      <c r="Q52" s="10">
        <v>4.7242574888219639</v>
      </c>
      <c r="S52" s="12">
        <v>27.834353601021252</v>
      </c>
      <c r="T52" s="12">
        <v>588.35617549008248</v>
      </c>
      <c r="U52" s="10">
        <v>4.7308679267003697</v>
      </c>
      <c r="W52" s="12">
        <v>5.1090527631461473</v>
      </c>
      <c r="X52" s="12">
        <v>113.9914375544643</v>
      </c>
      <c r="Y52" s="10">
        <v>4.4819618672718979</v>
      </c>
    </row>
    <row r="53" spans="1:25">
      <c r="A53" s="26"/>
      <c r="B53" t="s">
        <v>53</v>
      </c>
      <c r="C53" s="12">
        <v>61</v>
      </c>
      <c r="D53" s="12">
        <v>588</v>
      </c>
      <c r="E53" s="10">
        <v>10.374149659863946</v>
      </c>
      <c r="G53" s="12">
        <v>22</v>
      </c>
      <c r="H53" s="12">
        <v>237</v>
      </c>
      <c r="I53" s="10">
        <v>9.2827004219409286</v>
      </c>
      <c r="K53" s="12">
        <v>3</v>
      </c>
      <c r="L53" s="12">
        <v>59</v>
      </c>
      <c r="M53" s="10">
        <v>5.0847457627118651</v>
      </c>
      <c r="O53" s="12">
        <v>55</v>
      </c>
      <c r="P53" s="12">
        <v>588</v>
      </c>
      <c r="Q53" s="10">
        <v>9.3537414965986407</v>
      </c>
      <c r="S53" s="12">
        <v>33</v>
      </c>
      <c r="T53" s="12">
        <v>237</v>
      </c>
      <c r="U53" s="10">
        <v>13.924050632911392</v>
      </c>
      <c r="W53" s="12">
        <v>4</v>
      </c>
      <c r="X53" s="12">
        <v>59</v>
      </c>
      <c r="Y53" s="10">
        <v>6.7796610169491522</v>
      </c>
    </row>
    <row r="54" spans="1:25">
      <c r="A54" s="98"/>
      <c r="B54" s="97" t="s">
        <v>87</v>
      </c>
      <c r="C54" s="13"/>
      <c r="D54" s="13"/>
      <c r="E54" s="13">
        <v>0.83191620212237716</v>
      </c>
      <c r="G54" s="13"/>
      <c r="H54" s="13"/>
      <c r="I54" s="13">
        <v>0.73610508898602611</v>
      </c>
      <c r="K54" s="13"/>
      <c r="L54" s="13"/>
      <c r="M54" s="13">
        <v>0.45904557627893483</v>
      </c>
      <c r="O54" s="13"/>
      <c r="P54" s="13"/>
      <c r="Q54" s="13">
        <v>1.1923724317808142</v>
      </c>
      <c r="S54" s="13"/>
      <c r="T54" s="13"/>
      <c r="U54" s="13">
        <v>1.5806631315444732</v>
      </c>
      <c r="W54" s="13"/>
      <c r="X54" s="13"/>
      <c r="Y54" s="13">
        <v>0.76001449915252317</v>
      </c>
    </row>
    <row r="55" spans="1:25">
      <c r="A55" s="49"/>
      <c r="C55" s="12"/>
      <c r="D55" s="12"/>
      <c r="E55" s="10"/>
      <c r="G55" s="12"/>
      <c r="H55" s="12"/>
      <c r="I55" s="10"/>
      <c r="K55" s="12"/>
      <c r="L55" s="12"/>
      <c r="M55" s="10"/>
      <c r="O55" s="12"/>
      <c r="P55" s="12"/>
      <c r="Q55" s="10"/>
      <c r="S55" s="12"/>
      <c r="T55" s="12"/>
      <c r="U55" s="10"/>
      <c r="W55" s="12"/>
      <c r="X55" s="12"/>
      <c r="Y55" s="10"/>
    </row>
    <row r="56" spans="1:25"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row>
    <row r="57" spans="1:25"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row>
    <row r="58" spans="1:25">
      <c r="B58" t="s">
        <v>51</v>
      </c>
      <c r="C58" s="12">
        <v>1480</v>
      </c>
      <c r="D58" s="12">
        <v>10518</v>
      </c>
      <c r="E58" s="10">
        <v>14.071116181783609</v>
      </c>
      <c r="G58" s="12">
        <v>459</v>
      </c>
      <c r="H58" s="12">
        <v>3083</v>
      </c>
      <c r="I58" s="10">
        <v>14.888096010379501</v>
      </c>
      <c r="K58" s="12">
        <v>78</v>
      </c>
      <c r="L58" s="12">
        <v>626</v>
      </c>
      <c r="M58" s="10">
        <v>12.460063897763577</v>
      </c>
      <c r="O58" s="12">
        <v>2461</v>
      </c>
      <c r="P58" s="12">
        <v>10518</v>
      </c>
      <c r="Q58" s="10">
        <v>23.397984407682067</v>
      </c>
      <c r="S58" s="12">
        <v>879</v>
      </c>
      <c r="T58" s="12">
        <v>3083</v>
      </c>
      <c r="U58" s="10">
        <v>28.51119039896205</v>
      </c>
      <c r="W58" s="12">
        <v>132</v>
      </c>
      <c r="X58" s="12">
        <v>626</v>
      </c>
      <c r="Y58" s="10">
        <v>21.08626198083067</v>
      </c>
    </row>
    <row r="59" spans="1:25">
      <c r="B59" t="s">
        <v>52</v>
      </c>
      <c r="C59" s="12">
        <v>448.52434742016283</v>
      </c>
      <c r="D59" s="12">
        <v>3662.0558147707679</v>
      </c>
      <c r="E59" s="10">
        <v>12.247883978476141</v>
      </c>
      <c r="G59" s="12">
        <v>112</v>
      </c>
      <c r="H59" s="12">
        <v>1098.3566613437765</v>
      </c>
      <c r="I59" s="10">
        <v>10.197052008859711</v>
      </c>
      <c r="K59" s="12">
        <v>20</v>
      </c>
      <c r="L59" s="12">
        <v>235.07652594243717</v>
      </c>
      <c r="M59" s="10">
        <v>8.50786777617148</v>
      </c>
      <c r="O59" s="12">
        <v>326.52858078942899</v>
      </c>
      <c r="P59" s="12">
        <v>3662.0558147707679</v>
      </c>
      <c r="Q59" s="10">
        <v>8.9165375216944511</v>
      </c>
      <c r="S59" s="12">
        <v>120.32394366197182</v>
      </c>
      <c r="T59" s="12">
        <v>1098.3566613437765</v>
      </c>
      <c r="U59" s="10">
        <v>10.954906352073502</v>
      </c>
      <c r="W59" s="12">
        <v>33</v>
      </c>
      <c r="X59" s="12">
        <v>235.07652594243717</v>
      </c>
      <c r="Y59" s="10">
        <v>14.037981830682941</v>
      </c>
    </row>
    <row r="60" spans="1:25">
      <c r="B60" t="s">
        <v>53</v>
      </c>
      <c r="C60" s="12">
        <v>91.475652579837174</v>
      </c>
      <c r="D60" s="12">
        <v>1865.9441852292321</v>
      </c>
      <c r="E60" s="10">
        <v>4.9023788226869893</v>
      </c>
      <c r="G60" s="12">
        <v>12</v>
      </c>
      <c r="H60" s="12">
        <v>480.64333865622331</v>
      </c>
      <c r="I60" s="10">
        <v>2.4966537627566945</v>
      </c>
      <c r="K60" s="12">
        <v>0</v>
      </c>
      <c r="L60" s="12">
        <v>63.923474057562863</v>
      </c>
      <c r="M60" s="10">
        <v>0</v>
      </c>
      <c r="O60" s="12">
        <v>100.47141921057099</v>
      </c>
      <c r="P60" s="12">
        <v>1865.9441852292321</v>
      </c>
      <c r="Q60" s="10">
        <v>5.3844814869544466</v>
      </c>
      <c r="S60" s="12">
        <v>30.676056338028168</v>
      </c>
      <c r="T60" s="12">
        <v>480.64333865622331</v>
      </c>
      <c r="U60" s="10">
        <v>6.3822909569061972</v>
      </c>
      <c r="W60" s="12">
        <v>0</v>
      </c>
      <c r="X60" s="12">
        <v>63.923474057562863</v>
      </c>
      <c r="Y60" s="10">
        <v>0</v>
      </c>
    </row>
    <row r="61" spans="1:25">
      <c r="A61" s="96"/>
      <c r="B61" s="97" t="s">
        <v>87</v>
      </c>
      <c r="C61" s="13"/>
      <c r="D61" s="13"/>
      <c r="E61" s="13">
        <v>0.34840013822311999</v>
      </c>
      <c r="G61" s="13"/>
      <c r="H61" s="13"/>
      <c r="I61" s="13">
        <v>0.16769463073156621</v>
      </c>
      <c r="K61" s="13"/>
      <c r="L61" s="13"/>
      <c r="M61" s="13">
        <v>0</v>
      </c>
      <c r="O61" s="13"/>
      <c r="P61" s="13"/>
      <c r="Q61" s="13">
        <v>0.23012586867040583</v>
      </c>
      <c r="S61" s="13"/>
      <c r="T61" s="13"/>
      <c r="U61" s="13">
        <v>0.22385213902322873</v>
      </c>
      <c r="W61" s="13"/>
      <c r="X61" s="13"/>
      <c r="Y61" s="13">
        <v>0</v>
      </c>
    </row>
  </sheetData>
  <mergeCells count="12">
    <mergeCell ref="W4:Y4"/>
    <mergeCell ref="C1:E3"/>
    <mergeCell ref="G1:I3"/>
    <mergeCell ref="K1:M3"/>
    <mergeCell ref="O1:Q3"/>
    <mergeCell ref="S1:U3"/>
    <mergeCell ref="W1:Y3"/>
    <mergeCell ref="C4:E4"/>
    <mergeCell ref="G4:I4"/>
    <mergeCell ref="K4:M4"/>
    <mergeCell ref="O4:Q4"/>
    <mergeCell ref="S4:U4"/>
  </mergeCells>
  <hyperlinks>
    <hyperlink ref="B2" location="Notes_on_the_data!A1" display="Link to Notes on the data" xr:uid="{00000000-0004-0000-0A00-000000000000}"/>
    <hyperlink ref="A3" location="Key!A1" display="Link to Key" xr:uid="{00000000-0004-0000-0A00-000001000000}"/>
    <hyperlink ref="B1" r:id="rId1" xr:uid="{00000000-0004-0000-0A00-000003000000}"/>
    <hyperlink ref="A2" location="Contents!A7" display="BACK TO CONTENTS" xr:uid="{5FA2DD49-B5FC-40D7-8F48-0079DDD0CD0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4.7109375" style="4" customWidth="1"/>
    <col min="4" max="5" width="12.85546875" style="4" customWidth="1"/>
    <col min="6" max="6" width="1.7109375" style="4" customWidth="1"/>
    <col min="7" max="7" width="14.7109375" style="4" customWidth="1"/>
    <col min="8" max="9" width="12.85546875" style="4" customWidth="1"/>
    <col min="10" max="10" width="1.7109375" style="4" customWidth="1"/>
    <col min="11" max="11" width="14.7109375" style="4" customWidth="1"/>
    <col min="12" max="13" width="12.85546875" style="4" customWidth="1"/>
    <col min="14" max="14" width="1.7109375" style="4" customWidth="1"/>
    <col min="15" max="15" width="13.42578125" style="4" customWidth="1"/>
    <col min="16" max="16" width="11.7109375" style="4" customWidth="1"/>
    <col min="17" max="17" width="12.42578125" style="4" customWidth="1"/>
    <col min="18" max="18" width="1.7109375" style="4" customWidth="1"/>
    <col min="19" max="19" width="13.42578125" style="4" customWidth="1"/>
    <col min="20" max="20" width="11.7109375" style="4" customWidth="1"/>
    <col min="21" max="21" width="12.42578125" style="4" customWidth="1"/>
    <col min="22" max="22" width="1.7109375" style="4" customWidth="1"/>
    <col min="23" max="23" width="13.42578125" style="4" customWidth="1"/>
    <col min="24" max="24" width="11.7109375" style="4" customWidth="1"/>
    <col min="25" max="25" width="12.42578125" style="4" customWidth="1"/>
    <col min="26" max="16384" width="9.140625" style="4"/>
  </cols>
  <sheetData>
    <row r="1" spans="1:25" ht="39.950000000000003" customHeight="1">
      <c r="A1" s="23" t="s">
        <v>233</v>
      </c>
      <c r="B1" s="62" t="s">
        <v>141</v>
      </c>
      <c r="C1" s="302" t="s">
        <v>462</v>
      </c>
      <c r="D1" s="306"/>
      <c r="E1" s="306"/>
      <c r="F1" s="73"/>
      <c r="G1" s="302" t="s">
        <v>463</v>
      </c>
      <c r="H1" s="306"/>
      <c r="I1" s="306"/>
      <c r="J1" s="73"/>
      <c r="K1" s="302" t="s">
        <v>464</v>
      </c>
      <c r="L1" s="306"/>
      <c r="M1" s="306"/>
      <c r="N1" s="73"/>
      <c r="O1" s="302" t="s">
        <v>465</v>
      </c>
      <c r="P1" s="306"/>
      <c r="Q1" s="306"/>
      <c r="R1" s="73"/>
      <c r="S1" s="302" t="s">
        <v>466</v>
      </c>
      <c r="T1" s="306"/>
      <c r="U1" s="306"/>
      <c r="V1" s="73"/>
      <c r="W1" s="302" t="s">
        <v>467</v>
      </c>
      <c r="X1" s="306"/>
      <c r="Y1" s="306"/>
    </row>
    <row r="2" spans="1:25" ht="18" customHeight="1">
      <c r="A2" s="257" t="s">
        <v>73</v>
      </c>
      <c r="B2" s="47" t="s">
        <v>7</v>
      </c>
      <c r="C2" s="306"/>
      <c r="D2" s="306"/>
      <c r="E2" s="306"/>
      <c r="F2" s="179"/>
      <c r="G2" s="306"/>
      <c r="H2" s="306"/>
      <c r="I2" s="306"/>
      <c r="J2" s="179"/>
      <c r="K2" s="306"/>
      <c r="L2" s="306"/>
      <c r="M2" s="306"/>
      <c r="N2" s="179"/>
      <c r="O2" s="306"/>
      <c r="P2" s="306"/>
      <c r="Q2" s="306"/>
      <c r="R2" s="179"/>
      <c r="S2" s="306"/>
      <c r="T2" s="306"/>
      <c r="U2" s="306"/>
      <c r="V2" s="179"/>
      <c r="W2" s="306"/>
      <c r="X2" s="306"/>
      <c r="Y2" s="306"/>
    </row>
    <row r="3" spans="1:25" ht="18" customHeight="1">
      <c r="A3" s="46" t="s">
        <v>29</v>
      </c>
      <c r="B3" s="45"/>
      <c r="C3" s="307"/>
      <c r="D3" s="307"/>
      <c r="E3" s="307"/>
      <c r="F3" s="179"/>
      <c r="G3" s="307"/>
      <c r="H3" s="307"/>
      <c r="I3" s="307"/>
      <c r="J3" s="179"/>
      <c r="K3" s="307"/>
      <c r="L3" s="307"/>
      <c r="M3" s="307"/>
      <c r="N3" s="179"/>
      <c r="O3" s="307"/>
      <c r="P3" s="307"/>
      <c r="Q3" s="307"/>
      <c r="R3" s="179"/>
      <c r="S3" s="307"/>
      <c r="T3" s="307"/>
      <c r="U3" s="307"/>
      <c r="V3" s="179"/>
      <c r="W3" s="307"/>
      <c r="X3" s="307"/>
      <c r="Y3" s="307"/>
    </row>
    <row r="4" spans="1:25" ht="18" customHeight="1">
      <c r="A4" s="44"/>
      <c r="B4" s="45"/>
      <c r="C4" s="300">
        <v>2016</v>
      </c>
      <c r="D4" s="301"/>
      <c r="E4" s="301"/>
      <c r="F4" s="180"/>
      <c r="G4" s="300">
        <v>2016</v>
      </c>
      <c r="H4" s="301"/>
      <c r="I4" s="301"/>
      <c r="J4" s="165"/>
      <c r="K4" s="300">
        <v>2016</v>
      </c>
      <c r="L4" s="301"/>
      <c r="M4" s="301"/>
      <c r="N4" s="180"/>
      <c r="O4" s="300">
        <v>2016</v>
      </c>
      <c r="P4" s="301"/>
      <c r="Q4" s="301"/>
      <c r="R4" s="165"/>
      <c r="S4" s="300">
        <v>2016</v>
      </c>
      <c r="T4" s="301"/>
      <c r="U4" s="301"/>
      <c r="V4" s="165"/>
      <c r="W4" s="300">
        <v>2016</v>
      </c>
      <c r="X4" s="301"/>
      <c r="Y4" s="301"/>
    </row>
    <row r="5" spans="1:25" ht="78" customHeight="1">
      <c r="A5" s="50" t="s">
        <v>23</v>
      </c>
      <c r="B5" s="50" t="s">
        <v>61</v>
      </c>
      <c r="C5" s="181" t="s">
        <v>156</v>
      </c>
      <c r="D5" s="181" t="s">
        <v>383</v>
      </c>
      <c r="E5" s="182" t="s">
        <v>157</v>
      </c>
      <c r="F5" s="169"/>
      <c r="G5" s="181" t="s">
        <v>156</v>
      </c>
      <c r="H5" s="181" t="s">
        <v>384</v>
      </c>
      <c r="I5" s="182" t="s">
        <v>159</v>
      </c>
      <c r="J5" s="169"/>
      <c r="K5" s="181" t="s">
        <v>156</v>
      </c>
      <c r="L5" s="181" t="s">
        <v>385</v>
      </c>
      <c r="M5" s="182" t="s">
        <v>161</v>
      </c>
      <c r="N5" s="169"/>
      <c r="O5" s="181" t="s">
        <v>158</v>
      </c>
      <c r="P5" s="181" t="s">
        <v>383</v>
      </c>
      <c r="Q5" s="182" t="s">
        <v>159</v>
      </c>
      <c r="R5" s="169"/>
      <c r="S5" s="181" t="s">
        <v>158</v>
      </c>
      <c r="T5" s="181" t="s">
        <v>384</v>
      </c>
      <c r="U5" s="182" t="s">
        <v>159</v>
      </c>
      <c r="V5" s="169"/>
      <c r="W5" s="181" t="s">
        <v>158</v>
      </c>
      <c r="X5" s="181" t="s">
        <v>385</v>
      </c>
      <c r="Y5" s="182" t="s">
        <v>159</v>
      </c>
    </row>
    <row r="6" spans="1:25" ht="12.75" customHeight="1">
      <c r="A6" s="49"/>
      <c r="C6" s="12"/>
      <c r="D6" s="12"/>
      <c r="E6" s="10"/>
      <c r="G6" s="12"/>
      <c r="H6" s="12"/>
      <c r="I6" s="10"/>
      <c r="K6" s="12"/>
      <c r="L6" s="12"/>
      <c r="M6" s="10"/>
      <c r="O6" s="12"/>
      <c r="P6" s="12"/>
      <c r="Q6" s="10"/>
      <c r="S6" s="12"/>
      <c r="T6" s="12"/>
      <c r="U6" s="10"/>
      <c r="W6" s="12"/>
      <c r="X6" s="12"/>
      <c r="Y6" s="10"/>
    </row>
    <row r="7" spans="1:25" ht="12.75" customHeight="1">
      <c r="A7" s="48" t="s">
        <v>25</v>
      </c>
      <c r="B7" t="s">
        <v>49</v>
      </c>
      <c r="C7" s="12">
        <v>613764.93366548931</v>
      </c>
      <c r="D7" s="12">
        <v>2408243.8120592711</v>
      </c>
      <c r="E7" s="10">
        <v>25.485996500523072</v>
      </c>
      <c r="G7" s="12">
        <v>278875.74007783266</v>
      </c>
      <c r="H7" s="12">
        <v>1073522.6976825141</v>
      </c>
      <c r="I7" s="10">
        <v>25.977628668668164</v>
      </c>
      <c r="K7" s="12">
        <v>74994.314750140242</v>
      </c>
      <c r="L7" s="12">
        <v>338021.58116260392</v>
      </c>
      <c r="M7" s="10">
        <v>22.186250502764356</v>
      </c>
      <c r="O7" s="12">
        <v>14453.878027246286</v>
      </c>
      <c r="P7" s="12">
        <v>2408243.8120592711</v>
      </c>
      <c r="Q7" s="10">
        <v>0.60018333504558596</v>
      </c>
      <c r="S7" s="12">
        <v>3303.2298452042292</v>
      </c>
      <c r="T7" s="12">
        <v>1073522.6976825141</v>
      </c>
      <c r="U7" s="10">
        <v>0.30770004698877207</v>
      </c>
      <c r="W7" s="12">
        <v>340.87622047244093</v>
      </c>
      <c r="X7" s="12">
        <v>338021.58116260392</v>
      </c>
      <c r="Y7" s="10">
        <v>0.10084451392127645</v>
      </c>
    </row>
    <row r="8" spans="1:25" ht="12.75" customHeight="1">
      <c r="A8" s="26"/>
      <c r="B8" t="s">
        <v>50</v>
      </c>
      <c r="C8" s="12">
        <v>57680.17632680617</v>
      </c>
      <c r="D8" s="12">
        <v>846922.76423877943</v>
      </c>
      <c r="E8" s="10">
        <v>6.8105592106323343</v>
      </c>
      <c r="G8" s="12">
        <v>24553.628829854119</v>
      </c>
      <c r="H8" s="12">
        <v>358456.05397296429</v>
      </c>
      <c r="I8" s="10">
        <v>6.8498295837698464</v>
      </c>
      <c r="K8" s="12">
        <v>6490.116455659333</v>
      </c>
      <c r="L8" s="12">
        <v>103531.04953995683</v>
      </c>
      <c r="M8" s="10">
        <v>6.2687633173800039</v>
      </c>
      <c r="O8" s="12">
        <v>542.03415632323845</v>
      </c>
      <c r="P8" s="12">
        <v>846922.76423877943</v>
      </c>
      <c r="Q8" s="10">
        <v>6.4000423558153247E-2</v>
      </c>
      <c r="S8" s="12">
        <v>85.370527554695997</v>
      </c>
      <c r="T8" s="12">
        <v>358456.05397296429</v>
      </c>
      <c r="U8" s="10">
        <v>2.3816176797263652E-2</v>
      </c>
      <c r="W8" s="12">
        <v>10.123779527559055</v>
      </c>
      <c r="X8" s="12">
        <v>103531.04953995683</v>
      </c>
      <c r="Y8" s="10">
        <v>9.7784959898932315E-3</v>
      </c>
    </row>
    <row r="9" spans="1:25" ht="12.75" customHeight="1">
      <c r="A9" s="26"/>
      <c r="B9" t="s">
        <v>51</v>
      </c>
      <c r="C9" s="12">
        <v>26154.473158726552</v>
      </c>
      <c r="D9" s="12">
        <v>362175.65649632894</v>
      </c>
      <c r="E9" s="10">
        <v>7.2214884378877784</v>
      </c>
      <c r="G9" s="12">
        <v>11275.628830806358</v>
      </c>
      <c r="H9" s="12">
        <v>147721.54203788444</v>
      </c>
      <c r="I9" s="10">
        <v>7.6330294656107949</v>
      </c>
      <c r="K9" s="12">
        <v>2692.8546447224048</v>
      </c>
      <c r="L9" s="12">
        <v>40335.784530758952</v>
      </c>
      <c r="M9" s="10">
        <v>6.676093389652328</v>
      </c>
      <c r="O9" s="12">
        <v>228.38826492965759</v>
      </c>
      <c r="P9" s="12">
        <v>362175.65649632894</v>
      </c>
      <c r="Q9" s="10">
        <v>6.306008171257986E-2</v>
      </c>
      <c r="S9" s="12">
        <v>37.957142694112918</v>
      </c>
      <c r="T9" s="12">
        <v>147721.54203788444</v>
      </c>
      <c r="U9" s="10">
        <v>2.5695062595798308E-2</v>
      </c>
      <c r="W9" s="12">
        <v>0.31760092942201573</v>
      </c>
      <c r="X9" s="12">
        <v>40335.784530758952</v>
      </c>
      <c r="Y9" s="10">
        <v>0</v>
      </c>
    </row>
    <row r="10" spans="1:25" ht="12.75" customHeight="1">
      <c r="A10" s="26"/>
      <c r="B10" t="s">
        <v>52</v>
      </c>
      <c r="C10" s="12">
        <v>2216.7232947340071</v>
      </c>
      <c r="D10" s="12">
        <v>36901.651702307754</v>
      </c>
      <c r="E10" s="10">
        <v>6.007111314736564</v>
      </c>
      <c r="G10" s="12">
        <v>860.10324324949204</v>
      </c>
      <c r="H10" s="12">
        <v>13653.862533608943</v>
      </c>
      <c r="I10" s="10">
        <v>6.2993401400691598</v>
      </c>
      <c r="K10" s="12">
        <v>186.76452218805215</v>
      </c>
      <c r="L10" s="12">
        <v>3453.9672763926101</v>
      </c>
      <c r="M10" s="10">
        <v>5.4072464283191648</v>
      </c>
      <c r="O10" s="12">
        <v>23.059380896204026</v>
      </c>
      <c r="P10" s="12">
        <v>36901.651702307754</v>
      </c>
      <c r="Q10" s="10">
        <v>6.248875004899019E-2</v>
      </c>
      <c r="S10" s="12">
        <v>10.442484546962159</v>
      </c>
      <c r="T10" s="12">
        <v>13653.862533608943</v>
      </c>
      <c r="U10" s="10">
        <v>7.6480076764051302E-2</v>
      </c>
      <c r="W10" s="12">
        <v>0.31760092942201573</v>
      </c>
      <c r="X10" s="12">
        <v>3453.9672763926101</v>
      </c>
      <c r="Y10" s="10">
        <v>0</v>
      </c>
    </row>
    <row r="11" spans="1:25" ht="12.75" customHeight="1">
      <c r="A11" s="26"/>
      <c r="B11" t="s">
        <v>53</v>
      </c>
      <c r="C11" s="12">
        <v>1077.6935542440215</v>
      </c>
      <c r="D11" s="12">
        <v>16128.115503312652</v>
      </c>
      <c r="E11" s="10">
        <v>6.6820798376764312</v>
      </c>
      <c r="G11" s="12">
        <v>303.89901825736581</v>
      </c>
      <c r="H11" s="12">
        <v>5254.8437730283476</v>
      </c>
      <c r="I11" s="10">
        <v>5.7832169971863863</v>
      </c>
      <c r="K11" s="12">
        <v>23.949627289963619</v>
      </c>
      <c r="L11" s="12">
        <v>1214.6174902879429</v>
      </c>
      <c r="M11" s="10">
        <v>1.9717835023342209</v>
      </c>
      <c r="O11" s="12">
        <v>3.6401706046140108</v>
      </c>
      <c r="P11" s="12">
        <v>16128.115503312652</v>
      </c>
      <c r="Q11" s="10">
        <v>2.2570340619561747E-2</v>
      </c>
      <c r="S11" s="12">
        <v>0.31760092942201573</v>
      </c>
      <c r="T11" s="12">
        <v>5254.8437730283476</v>
      </c>
      <c r="U11" s="10">
        <v>0</v>
      </c>
      <c r="W11" s="12">
        <v>0.31760092942201573</v>
      </c>
      <c r="X11" s="12">
        <v>1214.6174902879429</v>
      </c>
      <c r="Y11" s="10">
        <v>0</v>
      </c>
    </row>
    <row r="12" spans="1:25" ht="12.75" customHeight="1">
      <c r="A12" s="98"/>
      <c r="B12" s="97" t="s">
        <v>24</v>
      </c>
      <c r="C12" s="7"/>
      <c r="D12" s="7"/>
      <c r="E12" s="7">
        <v>0.26218632799150265</v>
      </c>
      <c r="G12" s="7"/>
      <c r="H12" s="7"/>
      <c r="I12" s="7">
        <v>0.22262297575150009</v>
      </c>
      <c r="K12" s="7"/>
      <c r="L12" s="7"/>
      <c r="M12" s="7">
        <v>8.887412057700067E-2</v>
      </c>
      <c r="O12" s="7"/>
      <c r="P12" s="7"/>
      <c r="Q12" s="7">
        <v>3.7605743614736412E-2</v>
      </c>
      <c r="S12" s="7"/>
      <c r="T12" s="7"/>
      <c r="U12" s="7">
        <v>0</v>
      </c>
      <c r="W12" s="7"/>
      <c r="X12" s="7"/>
      <c r="Y12" s="7">
        <v>0</v>
      </c>
    </row>
    <row r="13" spans="1:25" ht="12.75" customHeight="1">
      <c r="A13" s="26"/>
      <c r="C13" s="12"/>
      <c r="D13" s="12"/>
      <c r="E13" s="10"/>
      <c r="G13" s="12"/>
      <c r="H13" s="12"/>
      <c r="I13" s="10"/>
      <c r="K13" s="12"/>
      <c r="L13" s="12"/>
      <c r="M13" s="10"/>
      <c r="O13" s="12"/>
      <c r="P13" s="12"/>
      <c r="Q13" s="10"/>
      <c r="S13" s="12"/>
      <c r="T13" s="12"/>
      <c r="U13" s="10"/>
      <c r="W13" s="12"/>
      <c r="X13" s="12"/>
      <c r="Y13" s="10"/>
    </row>
    <row r="14" spans="1:25" ht="12.75" customHeight="1">
      <c r="A14" s="48" t="s">
        <v>54</v>
      </c>
      <c r="B14" t="s">
        <v>49</v>
      </c>
      <c r="C14" s="12">
        <v>237103.06115376978</v>
      </c>
      <c r="D14" s="12">
        <v>812184.23627543414</v>
      </c>
      <c r="E14" s="10">
        <v>29.193260662271904</v>
      </c>
      <c r="G14" s="12">
        <v>104551.55869249385</v>
      </c>
      <c r="H14" s="12">
        <v>365578.55880692363</v>
      </c>
      <c r="I14" s="10">
        <v>28.59893070143417</v>
      </c>
      <c r="K14" s="12">
        <v>27685.024937515711</v>
      </c>
      <c r="L14" s="12">
        <v>116781.52742843413</v>
      </c>
      <c r="M14" s="10">
        <v>23.706681653467502</v>
      </c>
      <c r="O14" s="12">
        <v>6445.7799245716415</v>
      </c>
      <c r="P14" s="12">
        <v>812184.23627543414</v>
      </c>
      <c r="Q14" s="10">
        <v>0.79363519219864531</v>
      </c>
      <c r="S14" s="12">
        <v>1574.6219645861649</v>
      </c>
      <c r="T14" s="12">
        <v>365578.55880692363</v>
      </c>
      <c r="U14" s="10">
        <v>0.43072054600931464</v>
      </c>
      <c r="W14" s="12">
        <v>169</v>
      </c>
      <c r="X14" s="12">
        <v>116781.52742843413</v>
      </c>
      <c r="Y14" s="10">
        <v>0.14471466825398932</v>
      </c>
    </row>
    <row r="15" spans="1:25" ht="12.75" customHeight="1">
      <c r="A15" s="26"/>
      <c r="B15" t="s">
        <v>50</v>
      </c>
      <c r="C15" s="12">
        <v>18721.71578571287</v>
      </c>
      <c r="D15" s="12">
        <v>302404.77125156927</v>
      </c>
      <c r="E15" s="10">
        <v>6.1909458995071054</v>
      </c>
      <c r="G15" s="12">
        <v>7795.4281638470802</v>
      </c>
      <c r="H15" s="12">
        <v>131509.96896030928</v>
      </c>
      <c r="I15" s="10">
        <v>5.9276328824925812</v>
      </c>
      <c r="K15" s="12">
        <v>1981.3583895696734</v>
      </c>
      <c r="L15" s="12">
        <v>38713.506798389011</v>
      </c>
      <c r="M15" s="10">
        <v>5.118002871421929</v>
      </c>
      <c r="O15" s="12">
        <v>126.59010627128437</v>
      </c>
      <c r="P15" s="12">
        <v>302404.77125156927</v>
      </c>
      <c r="Q15" s="10">
        <v>4.1861147146377065E-2</v>
      </c>
      <c r="S15" s="12">
        <v>20.802977973673006</v>
      </c>
      <c r="T15" s="12">
        <v>131509.96896030928</v>
      </c>
      <c r="U15" s="10">
        <v>1.581855591491433E-2</v>
      </c>
      <c r="W15" s="12">
        <v>3</v>
      </c>
      <c r="X15" s="12">
        <v>38713.506798389011</v>
      </c>
      <c r="Y15" s="10">
        <v>7.7492334022420291E-3</v>
      </c>
    </row>
    <row r="16" spans="1:25" ht="12.75" customHeight="1">
      <c r="A16" s="26"/>
      <c r="B16" t="s">
        <v>51</v>
      </c>
      <c r="C16" s="12">
        <v>4815.2313083015961</v>
      </c>
      <c r="D16" s="12">
        <v>95333.828490219981</v>
      </c>
      <c r="E16" s="10">
        <v>5.0509156975643501</v>
      </c>
      <c r="G16" s="12">
        <v>2103.4771902909606</v>
      </c>
      <c r="H16" s="12">
        <v>40556.291766242422</v>
      </c>
      <c r="I16" s="10">
        <v>5.1865619332628885</v>
      </c>
      <c r="K16" s="12">
        <v>517.30229348438468</v>
      </c>
      <c r="L16" s="12">
        <v>11338.081868035386</v>
      </c>
      <c r="M16" s="10">
        <v>4.5625203584283218</v>
      </c>
      <c r="O16" s="12">
        <v>15.629969157073823</v>
      </c>
      <c r="P16" s="12">
        <v>95333.828490219981</v>
      </c>
      <c r="Q16" s="10">
        <v>1.6394987387585359E-2</v>
      </c>
      <c r="S16" s="12">
        <v>5.575057440162051</v>
      </c>
      <c r="T16" s="12">
        <v>40556.291766242422</v>
      </c>
      <c r="U16" s="10">
        <v>1.3746467434191124E-2</v>
      </c>
      <c r="W16" s="12">
        <v>0.31760092942201573</v>
      </c>
      <c r="X16" s="12">
        <v>11338.081868035386</v>
      </c>
      <c r="Y16" s="10">
        <v>0</v>
      </c>
    </row>
    <row r="17" spans="1:25" ht="12.75" customHeight="1">
      <c r="A17" s="26"/>
      <c r="B17" t="s">
        <v>52</v>
      </c>
      <c r="C17" s="12">
        <v>268.71448782402979</v>
      </c>
      <c r="D17" s="12">
        <v>5189.6419837050371</v>
      </c>
      <c r="E17" s="10">
        <v>5.1779002996308172</v>
      </c>
      <c r="G17" s="12">
        <v>117.17349569556538</v>
      </c>
      <c r="H17" s="12">
        <v>2189.5765189559379</v>
      </c>
      <c r="I17" s="10">
        <v>5.3514227377373205</v>
      </c>
      <c r="K17" s="12">
        <v>12.902184687657744</v>
      </c>
      <c r="L17" s="12">
        <v>547.09623199783516</v>
      </c>
      <c r="M17" s="10">
        <v>2.3583026043777973</v>
      </c>
      <c r="O17" s="12">
        <v>0.31760092942201573</v>
      </c>
      <c r="P17" s="12">
        <v>5189.6419837050371</v>
      </c>
      <c r="Q17" s="10">
        <v>0</v>
      </c>
      <c r="S17" s="12">
        <v>0.31760092942201573</v>
      </c>
      <c r="T17" s="12">
        <v>2189.5765189559379</v>
      </c>
      <c r="U17" s="10">
        <v>0</v>
      </c>
      <c r="W17" s="12">
        <v>0.31760092942201573</v>
      </c>
      <c r="X17" s="12">
        <v>547.09623199783516</v>
      </c>
      <c r="Y17" s="10">
        <v>0</v>
      </c>
    </row>
    <row r="18" spans="1:25" ht="12.75" customHeight="1">
      <c r="A18" s="26"/>
      <c r="B18" t="s">
        <v>53</v>
      </c>
      <c r="C18" s="12">
        <v>38.277264391733517</v>
      </c>
      <c r="D18" s="12">
        <v>830.52199907175566</v>
      </c>
      <c r="E18" s="10">
        <v>4.6088200474538459</v>
      </c>
      <c r="G18" s="12">
        <v>13.362457672514296</v>
      </c>
      <c r="H18" s="12">
        <v>320.60394756868959</v>
      </c>
      <c r="I18" s="10">
        <v>4.1679017909320599</v>
      </c>
      <c r="K18" s="12">
        <v>0.41219474257271738</v>
      </c>
      <c r="L18" s="12">
        <v>85.787673143663625</v>
      </c>
      <c r="M18" s="10">
        <v>0.4804824836342616</v>
      </c>
      <c r="O18" s="12">
        <v>0.31760092942201573</v>
      </c>
      <c r="P18" s="12">
        <v>830.52199907175566</v>
      </c>
      <c r="Q18" s="10">
        <v>0</v>
      </c>
      <c r="S18" s="12">
        <v>0.31760092942201573</v>
      </c>
      <c r="T18" s="12">
        <v>320.60394756868959</v>
      </c>
      <c r="U18" s="10">
        <v>0</v>
      </c>
      <c r="W18" s="12">
        <v>0.31760092942201573</v>
      </c>
      <c r="X18" s="12">
        <v>85.787673143663625</v>
      </c>
      <c r="Y18" s="10">
        <v>0</v>
      </c>
    </row>
    <row r="19" spans="1:25" ht="12.75" customHeight="1">
      <c r="A19" s="98"/>
      <c r="B19" s="97" t="s">
        <v>24</v>
      </c>
      <c r="C19" s="13"/>
      <c r="D19" s="13"/>
      <c r="E19" s="13">
        <v>0.15787273990294903</v>
      </c>
      <c r="G19" s="13"/>
      <c r="H19" s="13"/>
      <c r="I19" s="13">
        <v>0.14573628064783029</v>
      </c>
      <c r="K19" s="13"/>
      <c r="L19" s="13"/>
      <c r="M19" s="13">
        <v>2.0267808487822798E-2</v>
      </c>
      <c r="O19" s="13"/>
      <c r="P19" s="13"/>
      <c r="Q19" s="13">
        <v>0</v>
      </c>
      <c r="S19" s="13"/>
      <c r="T19" s="13"/>
      <c r="U19" s="13">
        <v>0</v>
      </c>
      <c r="W19" s="13"/>
      <c r="X19" s="13"/>
      <c r="Y19" s="13">
        <v>0</v>
      </c>
    </row>
    <row r="20" spans="1:25" ht="12.75" customHeight="1">
      <c r="A20" s="49"/>
      <c r="C20" s="12"/>
      <c r="D20" s="12"/>
      <c r="E20" s="10"/>
      <c r="G20" s="12"/>
      <c r="H20" s="12"/>
      <c r="I20" s="10"/>
      <c r="K20" s="12"/>
      <c r="L20" s="12"/>
      <c r="M20" s="10"/>
      <c r="O20" s="12"/>
      <c r="P20" s="12"/>
      <c r="Q20" s="10"/>
      <c r="S20" s="12"/>
      <c r="T20" s="12"/>
      <c r="U20" s="10"/>
      <c r="W20" s="12"/>
      <c r="X20" s="12"/>
      <c r="Y20" s="10"/>
    </row>
    <row r="21" spans="1:25" ht="12.75" customHeight="1">
      <c r="A21" s="48" t="s">
        <v>55</v>
      </c>
      <c r="B21" t="s">
        <v>49</v>
      </c>
      <c r="C21" s="12">
        <v>214590.75834880245</v>
      </c>
      <c r="D21" s="12">
        <v>643882.32958689111</v>
      </c>
      <c r="E21" s="10">
        <v>33.327635887520302</v>
      </c>
      <c r="G21" s="12">
        <v>101405.70917903907</v>
      </c>
      <c r="H21" s="12">
        <v>293938.61939834245</v>
      </c>
      <c r="I21" s="10">
        <v>34.498940420487969</v>
      </c>
      <c r="K21" s="12">
        <v>26894.237910538061</v>
      </c>
      <c r="L21" s="12">
        <v>92470.750757555172</v>
      </c>
      <c r="M21" s="10">
        <v>29.084048404722949</v>
      </c>
      <c r="O21" s="12">
        <v>4578.127101485934</v>
      </c>
      <c r="P21" s="12">
        <v>643882.32958689111</v>
      </c>
      <c r="Q21" s="10">
        <v>0.71101921750566088</v>
      </c>
      <c r="S21" s="12">
        <v>1019.3949348620552</v>
      </c>
      <c r="T21" s="12">
        <v>293938.61939834245</v>
      </c>
      <c r="U21" s="10">
        <v>0.34680537622059865</v>
      </c>
      <c r="W21" s="12">
        <v>128.87622047244093</v>
      </c>
      <c r="X21" s="12">
        <v>92470.750757555172</v>
      </c>
      <c r="Y21" s="10">
        <v>0.13936971357606429</v>
      </c>
    </row>
    <row r="22" spans="1:25" ht="12.75" customHeight="1">
      <c r="A22" s="26"/>
      <c r="B22" t="s">
        <v>50</v>
      </c>
      <c r="C22" s="12">
        <v>18151.434073956883</v>
      </c>
      <c r="D22" s="12">
        <v>221077.39759851224</v>
      </c>
      <c r="E22" s="10">
        <v>8.2104431620462659</v>
      </c>
      <c r="G22" s="12">
        <v>7928.8407485207681</v>
      </c>
      <c r="H22" s="12">
        <v>93956.94649265676</v>
      </c>
      <c r="I22" s="10">
        <v>8.4388020731819431</v>
      </c>
      <c r="K22" s="12">
        <v>2167.5669005604195</v>
      </c>
      <c r="L22" s="12">
        <v>27967.429227207616</v>
      </c>
      <c r="M22" s="10">
        <v>7.7503258628138072</v>
      </c>
      <c r="O22" s="12">
        <v>130.87289851406672</v>
      </c>
      <c r="P22" s="12">
        <v>221077.39759851224</v>
      </c>
      <c r="Q22" s="10">
        <v>5.9197774144120578E-2</v>
      </c>
      <c r="S22" s="12">
        <v>10.605065137944884</v>
      </c>
      <c r="T22" s="12">
        <v>93956.94649265676</v>
      </c>
      <c r="U22" s="10">
        <v>1.1287153886779118E-2</v>
      </c>
      <c r="W22" s="12">
        <v>4.123779527559055</v>
      </c>
      <c r="X22" s="12">
        <v>27967.429227207616</v>
      </c>
      <c r="Y22" s="10">
        <v>1.4744935954096594E-2</v>
      </c>
    </row>
    <row r="23" spans="1:25" ht="12.75" customHeight="1">
      <c r="A23" s="26"/>
      <c r="B23" t="s">
        <v>51</v>
      </c>
      <c r="C23" s="12">
        <v>3686.5006694144163</v>
      </c>
      <c r="D23" s="12">
        <v>56146.453174287628</v>
      </c>
      <c r="E23" s="10">
        <v>6.5658656264019468</v>
      </c>
      <c r="G23" s="12">
        <v>1636.4459503428466</v>
      </c>
      <c r="H23" s="12">
        <v>24634.08308762607</v>
      </c>
      <c r="I23" s="10">
        <v>6.6430154697531592</v>
      </c>
      <c r="K23" s="12">
        <v>396.82982633222275</v>
      </c>
      <c r="L23" s="12">
        <v>7388.3255657529171</v>
      </c>
      <c r="M23" s="10">
        <v>5.3710387123659906</v>
      </c>
      <c r="O23" s="12">
        <v>24.682399070577986</v>
      </c>
      <c r="P23" s="12">
        <v>56146.453174287628</v>
      </c>
      <c r="Q23" s="10">
        <v>4.3960744936033351E-2</v>
      </c>
      <c r="S23" s="12">
        <v>0.31760092942201573</v>
      </c>
      <c r="T23" s="12">
        <v>24634.08308762607</v>
      </c>
      <c r="U23" s="10">
        <v>0</v>
      </c>
      <c r="W23" s="12">
        <v>0.31760092942201573</v>
      </c>
      <c r="X23" s="12">
        <v>7388.3255657529171</v>
      </c>
      <c r="Y23" s="10">
        <v>0</v>
      </c>
    </row>
    <row r="24" spans="1:25" ht="12.75" customHeight="1">
      <c r="A24" s="26"/>
      <c r="B24" t="s">
        <v>52</v>
      </c>
      <c r="C24" s="12">
        <v>37.306907826226386</v>
      </c>
      <c r="D24" s="12">
        <v>794.81964030912036</v>
      </c>
      <c r="E24" s="10">
        <v>4.6937576695660201</v>
      </c>
      <c r="G24" s="12">
        <v>16.004122097311676</v>
      </c>
      <c r="H24" s="12">
        <v>332.35102137473564</v>
      </c>
      <c r="I24" s="10">
        <v>4.8154273849113753</v>
      </c>
      <c r="K24" s="12">
        <v>4.365362569302107</v>
      </c>
      <c r="L24" s="12">
        <v>104.49444948427968</v>
      </c>
      <c r="M24" s="10">
        <v>4.1776023423701938</v>
      </c>
      <c r="O24" s="12">
        <v>0.31760092942201573</v>
      </c>
      <c r="P24" s="12">
        <v>794.81964030912036</v>
      </c>
      <c r="Q24" s="10">
        <v>3.9958867812890826E-2</v>
      </c>
      <c r="S24" s="12">
        <v>0.31760092942201573</v>
      </c>
      <c r="T24" s="12">
        <v>332.35102137473564</v>
      </c>
      <c r="U24" s="10">
        <v>0</v>
      </c>
      <c r="W24" s="12">
        <v>0.31760092942201573</v>
      </c>
      <c r="X24" s="12">
        <v>104.49444948427968</v>
      </c>
      <c r="Y24" s="10">
        <v>0</v>
      </c>
    </row>
    <row r="25" spans="1:25" s="68" customFormat="1" ht="12.75" customHeigh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row>
    <row r="26" spans="1:25" ht="12.75" customHeight="1">
      <c r="A26" s="98"/>
      <c r="B26" s="97" t="s">
        <v>87</v>
      </c>
      <c r="C26" s="13"/>
      <c r="D26" s="13"/>
      <c r="E26" s="13">
        <v>0.14083680238848328</v>
      </c>
      <c r="G26" s="13"/>
      <c r="H26" s="13"/>
      <c r="I26" s="13">
        <v>0.13958189226158452</v>
      </c>
      <c r="K26" s="13"/>
      <c r="L26" s="13"/>
      <c r="M26" s="13">
        <v>0.14363895576833774</v>
      </c>
      <c r="O26" s="13"/>
      <c r="P26" s="13"/>
      <c r="Q26" s="13">
        <v>5.6199420253465492E-2</v>
      </c>
      <c r="S26" s="13"/>
      <c r="T26" s="13"/>
      <c r="U26" s="13">
        <v>0</v>
      </c>
      <c r="W26" s="13"/>
      <c r="X26" s="13"/>
      <c r="Y26" s="13">
        <v>0</v>
      </c>
    </row>
    <row r="27" spans="1:25" ht="12.75" customHeight="1">
      <c r="A27" s="49"/>
      <c r="C27" s="12"/>
      <c r="D27" s="12"/>
      <c r="E27" s="10"/>
      <c r="G27" s="12"/>
      <c r="H27" s="12"/>
      <c r="I27" s="10"/>
      <c r="K27" s="12"/>
      <c r="L27" s="12"/>
      <c r="M27" s="10"/>
      <c r="O27" s="12"/>
      <c r="P27" s="12"/>
      <c r="Q27" s="10"/>
      <c r="S27" s="12"/>
      <c r="T27" s="12"/>
      <c r="U27" s="10"/>
      <c r="W27" s="12"/>
      <c r="X27" s="12"/>
      <c r="Y27" s="10"/>
    </row>
    <row r="28" spans="1:25" ht="12.75" customHeight="1">
      <c r="A28" s="48" t="s">
        <v>56</v>
      </c>
      <c r="B28" t="s">
        <v>49</v>
      </c>
      <c r="C28" s="12">
        <v>53652.481514576466</v>
      </c>
      <c r="D28" s="12">
        <v>424339.33657472738</v>
      </c>
      <c r="E28" s="10">
        <v>12.643768062527503</v>
      </c>
      <c r="G28" s="12">
        <v>22295.102623679119</v>
      </c>
      <c r="H28" s="12">
        <v>179576.13385488684</v>
      </c>
      <c r="I28" s="10">
        <v>12.415404065718167</v>
      </c>
      <c r="K28" s="12">
        <v>5837.8519377011198</v>
      </c>
      <c r="L28" s="12">
        <v>55250.891709759795</v>
      </c>
      <c r="M28" s="10">
        <v>10.566077319381783</v>
      </c>
      <c r="O28" s="12">
        <v>1409.8033312816119</v>
      </c>
      <c r="P28" s="12">
        <v>424339.33657472738</v>
      </c>
      <c r="Q28" s="10">
        <v>0.33223489075077572</v>
      </c>
      <c r="S28" s="12">
        <v>286.78836139989085</v>
      </c>
      <c r="T28" s="12">
        <v>179576.13385488684</v>
      </c>
      <c r="U28" s="10">
        <v>0.1597029378256026</v>
      </c>
      <c r="W28" s="12">
        <v>18</v>
      </c>
      <c r="X28" s="12">
        <v>55250.891709759795</v>
      </c>
      <c r="Y28" s="10">
        <v>3.2578659715677291E-2</v>
      </c>
    </row>
    <row r="29" spans="1:25" ht="12.75" customHeight="1">
      <c r="A29" s="26"/>
      <c r="B29" t="s">
        <v>50</v>
      </c>
      <c r="C29" s="12">
        <v>9913.3743808460094</v>
      </c>
      <c r="D29" s="12">
        <v>177960.39476223214</v>
      </c>
      <c r="E29" s="10">
        <v>5.5705509049308359</v>
      </c>
      <c r="G29" s="12">
        <v>4023.9749582957365</v>
      </c>
      <c r="H29" s="12">
        <v>72119.94526107017</v>
      </c>
      <c r="I29" s="10">
        <v>5.5795590855333739</v>
      </c>
      <c r="K29" s="12">
        <v>924.38059758551549</v>
      </c>
      <c r="L29" s="12">
        <v>19259.200224565895</v>
      </c>
      <c r="M29" s="10">
        <v>4.7996831997542158</v>
      </c>
      <c r="O29" s="12">
        <v>111.19666871838787</v>
      </c>
      <c r="P29" s="12">
        <v>177960.39476223214</v>
      </c>
      <c r="Q29" s="10">
        <v>6.2483941366254334E-2</v>
      </c>
      <c r="S29" s="12">
        <v>7.2116386001091666</v>
      </c>
      <c r="T29" s="12">
        <v>72119.94526107017</v>
      </c>
      <c r="U29" s="10">
        <v>9.9995064804936241E-3</v>
      </c>
      <c r="W29" s="12">
        <v>0.31760092942201573</v>
      </c>
      <c r="X29" s="12">
        <v>19259.200224565895</v>
      </c>
      <c r="Y29" s="10">
        <v>0</v>
      </c>
    </row>
    <row r="30" spans="1:25" ht="12.75" customHeight="1">
      <c r="A30" s="26"/>
      <c r="B30" t="s">
        <v>51</v>
      </c>
      <c r="C30" s="12">
        <v>8763.5931281949834</v>
      </c>
      <c r="D30" s="12">
        <v>98182.00213248498</v>
      </c>
      <c r="E30" s="10">
        <v>8.925865166580687</v>
      </c>
      <c r="G30" s="12">
        <v>3900.3339516502137</v>
      </c>
      <c r="H30" s="12">
        <v>37875.872720789055</v>
      </c>
      <c r="I30" s="10">
        <v>10.29767414312126</v>
      </c>
      <c r="K30" s="12">
        <v>974.75423499381964</v>
      </c>
      <c r="L30" s="12">
        <v>9788.9081855125896</v>
      </c>
      <c r="M30" s="10">
        <v>9.9577421354961579</v>
      </c>
      <c r="O30" s="12">
        <v>101.06053397556613</v>
      </c>
      <c r="P30" s="12">
        <v>98182.00213248498</v>
      </c>
      <c r="Q30" s="10">
        <v>0.10293183249532527</v>
      </c>
      <c r="S30" s="12">
        <v>15</v>
      </c>
      <c r="T30" s="12">
        <v>37875.872720789055</v>
      </c>
      <c r="U30" s="10">
        <v>3.9603047857341915E-2</v>
      </c>
      <c r="W30" s="12">
        <v>0.31760092942201573</v>
      </c>
      <c r="X30" s="12">
        <v>9788.9081855125896</v>
      </c>
      <c r="Y30" s="10">
        <v>0</v>
      </c>
    </row>
    <row r="31" spans="1:25" ht="12.75" customHeight="1">
      <c r="A31" s="26"/>
      <c r="B31" t="s">
        <v>52</v>
      </c>
      <c r="C31" s="12">
        <v>628.72565903260977</v>
      </c>
      <c r="D31" s="12">
        <v>9078.1686053735102</v>
      </c>
      <c r="E31" s="10">
        <v>6.9256882788061152</v>
      </c>
      <c r="G31" s="12">
        <v>244.4929225429189</v>
      </c>
      <c r="H31" s="12">
        <v>3060.521568198486</v>
      </c>
      <c r="I31" s="10">
        <v>7.9886031545542968</v>
      </c>
      <c r="K31" s="12">
        <v>55.337632287559479</v>
      </c>
      <c r="L31" s="12">
        <v>663.64944721054223</v>
      </c>
      <c r="M31" s="10">
        <v>8.3383829399926661</v>
      </c>
      <c r="O31" s="12">
        <v>3.8475511308168411</v>
      </c>
      <c r="P31" s="12">
        <v>9078.1686053735102</v>
      </c>
      <c r="Q31" s="10">
        <v>4.2382459481303474E-2</v>
      </c>
      <c r="S31" s="12">
        <v>5</v>
      </c>
      <c r="T31" s="12">
        <v>3060.521568198486</v>
      </c>
      <c r="U31" s="10">
        <v>0.16337084671953966</v>
      </c>
      <c r="W31" s="12">
        <v>0.31760092942201573</v>
      </c>
      <c r="X31" s="12">
        <v>663.64944721054223</v>
      </c>
      <c r="Y31" s="10">
        <v>0</v>
      </c>
    </row>
    <row r="32" spans="1:25" ht="12.75" customHeight="1">
      <c r="A32" s="26"/>
      <c r="B32" t="s">
        <v>53</v>
      </c>
      <c r="C32" s="12">
        <v>223.8253173499233</v>
      </c>
      <c r="D32" s="12">
        <v>5999.0979251819781</v>
      </c>
      <c r="E32" s="10">
        <v>3.7309828934511637</v>
      </c>
      <c r="G32" s="12">
        <v>56.095543832018116</v>
      </c>
      <c r="H32" s="12">
        <v>2155.5265950554294</v>
      </c>
      <c r="I32" s="10">
        <v>2.6024055542017388</v>
      </c>
      <c r="K32" s="12">
        <v>8.6755974319856719</v>
      </c>
      <c r="L32" s="12">
        <v>521.35043295119272</v>
      </c>
      <c r="M32" s="10">
        <v>1.6640625735891268</v>
      </c>
      <c r="O32" s="12">
        <v>9.1914893617021265E-2</v>
      </c>
      <c r="P32" s="12">
        <v>5999.0979251819781</v>
      </c>
      <c r="Q32" s="10">
        <v>1.5321452452242326E-3</v>
      </c>
      <c r="S32" s="12">
        <v>0.31760092942201573</v>
      </c>
      <c r="T32" s="12">
        <v>2155.5265950554294</v>
      </c>
      <c r="U32" s="10">
        <v>0</v>
      </c>
      <c r="W32" s="12">
        <v>0.31760092942201573</v>
      </c>
      <c r="X32" s="12">
        <v>521.35043295119272</v>
      </c>
      <c r="Y32" s="10">
        <v>0</v>
      </c>
    </row>
    <row r="33" spans="1:25" ht="12.75" customHeight="1">
      <c r="A33" s="98"/>
      <c r="B33" s="97" t="s">
        <v>24</v>
      </c>
      <c r="C33" s="13"/>
      <c r="D33" s="13"/>
      <c r="E33" s="13">
        <v>0.29508473067524271</v>
      </c>
      <c r="G33" s="13"/>
      <c r="H33" s="13"/>
      <c r="I33" s="13">
        <v>0.20961102356608666</v>
      </c>
      <c r="K33" s="13"/>
      <c r="L33" s="13"/>
      <c r="M33" s="13">
        <v>0.15749104642047901</v>
      </c>
      <c r="O33" s="13"/>
      <c r="P33" s="13"/>
      <c r="Q33" s="13">
        <v>4.6116325764639912E-3</v>
      </c>
      <c r="S33" s="13"/>
      <c r="T33" s="13"/>
      <c r="U33" s="13">
        <v>0</v>
      </c>
      <c r="W33" s="13"/>
      <c r="X33" s="13"/>
      <c r="Y33" s="13">
        <v>0</v>
      </c>
    </row>
    <row r="34" spans="1:25" ht="12.75" customHeight="1">
      <c r="A34" s="49"/>
      <c r="C34" s="12"/>
      <c r="D34" s="12"/>
      <c r="E34" s="10"/>
      <c r="G34" s="12"/>
      <c r="H34" s="12"/>
      <c r="I34" s="10"/>
      <c r="K34" s="12"/>
      <c r="L34" s="12"/>
      <c r="M34" s="10"/>
      <c r="O34" s="12"/>
      <c r="P34" s="12"/>
      <c r="Q34" s="10"/>
      <c r="S34" s="12"/>
      <c r="T34" s="12"/>
      <c r="U34" s="10"/>
      <c r="W34" s="12"/>
      <c r="X34" s="12"/>
      <c r="Y34" s="10"/>
    </row>
    <row r="35" spans="1:25" ht="12.75" customHeight="1">
      <c r="A35" s="48" t="s">
        <v>57</v>
      </c>
      <c r="B35" t="s">
        <v>49</v>
      </c>
      <c r="C35" s="12">
        <v>44488.549529937212</v>
      </c>
      <c r="D35" s="12">
        <v>212818.82049795409</v>
      </c>
      <c r="E35" s="10">
        <v>20.904424442275722</v>
      </c>
      <c r="G35" s="12">
        <v>22846.186425062966</v>
      </c>
      <c r="H35" s="12">
        <v>98656.343385436718</v>
      </c>
      <c r="I35" s="10">
        <v>23.157341576918242</v>
      </c>
      <c r="K35" s="12">
        <v>6931.4204225533504</v>
      </c>
      <c r="L35" s="12">
        <v>32998.524814255899</v>
      </c>
      <c r="M35" s="10">
        <v>21.005243299721275</v>
      </c>
      <c r="O35" s="12">
        <v>643.30918499353174</v>
      </c>
      <c r="P35" s="12">
        <v>212818.82049795409</v>
      </c>
      <c r="Q35" s="10">
        <v>0.30228021351134032</v>
      </c>
      <c r="S35" s="12">
        <v>106</v>
      </c>
      <c r="T35" s="12">
        <v>98656.343385436718</v>
      </c>
      <c r="U35" s="10">
        <v>0.10744367403307523</v>
      </c>
      <c r="W35" s="12">
        <v>3</v>
      </c>
      <c r="X35" s="12">
        <v>32998.524814255899</v>
      </c>
      <c r="Y35" s="10">
        <v>9.0913154963337961E-3</v>
      </c>
    </row>
    <row r="36" spans="1:25" ht="12.75" customHeight="1">
      <c r="A36" s="26"/>
      <c r="B36" t="s">
        <v>50</v>
      </c>
      <c r="C36" s="12">
        <v>3311.1179618652086</v>
      </c>
      <c r="D36" s="12">
        <v>45666.427967735719</v>
      </c>
      <c r="E36" s="10">
        <v>7.2506611732465309</v>
      </c>
      <c r="G36" s="12">
        <v>1436.7135201402398</v>
      </c>
      <c r="H36" s="12">
        <v>18805.176207715129</v>
      </c>
      <c r="I36" s="10">
        <v>7.6399896723690617</v>
      </c>
      <c r="K36" s="12">
        <v>387.48691991650441</v>
      </c>
      <c r="L36" s="12">
        <v>5459.7546221353896</v>
      </c>
      <c r="M36" s="10">
        <v>7.0971489880794794</v>
      </c>
      <c r="O36" s="12">
        <v>20.446738450801497</v>
      </c>
      <c r="P36" s="12">
        <v>45666.427967735719</v>
      </c>
      <c r="Q36" s="10">
        <v>4.4774113852845125E-2</v>
      </c>
      <c r="S36" s="12">
        <v>3.0114099429502854</v>
      </c>
      <c r="T36" s="12">
        <v>18805.176207715129</v>
      </c>
      <c r="U36" s="10">
        <v>1.6013728931265243E-2</v>
      </c>
      <c r="W36" s="12">
        <v>0.31760092942201573</v>
      </c>
      <c r="X36" s="12">
        <v>5459.7546221353896</v>
      </c>
      <c r="Y36" s="10">
        <v>0</v>
      </c>
    </row>
    <row r="37" spans="1:25" ht="12.75" customHeight="1">
      <c r="A37" s="26"/>
      <c r="B37" t="s">
        <v>51</v>
      </c>
      <c r="C37" s="12">
        <v>2585.6088660206592</v>
      </c>
      <c r="D37" s="12">
        <v>37298.349220372947</v>
      </c>
      <c r="E37" s="10">
        <v>6.9322340534265754</v>
      </c>
      <c r="G37" s="12">
        <v>1252.7727266345096</v>
      </c>
      <c r="H37" s="12">
        <v>15955.975852471478</v>
      </c>
      <c r="I37" s="10">
        <v>7.8514328312953863</v>
      </c>
      <c r="K37" s="12">
        <v>314.20751635181477</v>
      </c>
      <c r="L37" s="12">
        <v>4682.0434113714764</v>
      </c>
      <c r="M37" s="10">
        <v>6.7109056611625109</v>
      </c>
      <c r="O37" s="12">
        <v>9.8015920087046471</v>
      </c>
      <c r="P37" s="12">
        <v>37298.349220372947</v>
      </c>
      <c r="Q37" s="10">
        <v>2.6278889585147815E-2</v>
      </c>
      <c r="S37" s="12">
        <v>5.5461055100875551</v>
      </c>
      <c r="T37" s="12">
        <v>15955.975852471478</v>
      </c>
      <c r="U37" s="10">
        <v>3.4758798592870135E-2</v>
      </c>
      <c r="W37" s="12">
        <v>0.31760092942201573</v>
      </c>
      <c r="X37" s="12">
        <v>4682.0434113714764</v>
      </c>
      <c r="Y37" s="10">
        <v>0</v>
      </c>
    </row>
    <row r="38" spans="1:25" ht="12.75" customHeight="1">
      <c r="A38" s="26"/>
      <c r="B38" t="s">
        <v>52</v>
      </c>
      <c r="C38" s="12">
        <v>446.2077639838987</v>
      </c>
      <c r="D38" s="12">
        <v>8482.1976938581101</v>
      </c>
      <c r="E38" s="10">
        <v>5.2605206821222064</v>
      </c>
      <c r="G38" s="12">
        <v>187.9019959412077</v>
      </c>
      <c r="H38" s="12">
        <v>3515.5257641737821</v>
      </c>
      <c r="I38" s="10">
        <v>5.3449187559963276</v>
      </c>
      <c r="K38" s="12">
        <v>40.578639630343432</v>
      </c>
      <c r="L38" s="12">
        <v>1084.4312828794764</v>
      </c>
      <c r="M38" s="10">
        <v>3.7419281674165186</v>
      </c>
      <c r="O38" s="12">
        <v>0.44248454696215889</v>
      </c>
      <c r="P38" s="12">
        <v>8482.1976938581101</v>
      </c>
      <c r="Q38" s="10">
        <v>5.2166261967998969E-3</v>
      </c>
      <c r="S38" s="12">
        <v>0.44248454696215889</v>
      </c>
      <c r="T38" s="12">
        <v>3515.5257641737821</v>
      </c>
      <c r="U38" s="10">
        <v>1.2586582396051689E-2</v>
      </c>
      <c r="W38" s="12">
        <v>0.31760092942201573</v>
      </c>
      <c r="X38" s="12">
        <v>1084.4312828794764</v>
      </c>
      <c r="Y38" s="10">
        <v>0</v>
      </c>
    </row>
    <row r="39" spans="1:25" ht="12.75" customHeight="1">
      <c r="A39" s="26"/>
      <c r="B39" t="s">
        <v>53</v>
      </c>
      <c r="C39" s="12">
        <v>227.51587819302728</v>
      </c>
      <c r="D39" s="12">
        <v>1941.2046200791217</v>
      </c>
      <c r="E39" s="10">
        <v>11.720344977530187</v>
      </c>
      <c r="G39" s="12">
        <v>84.425332221075379</v>
      </c>
      <c r="H39" s="12">
        <v>703.97879020289497</v>
      </c>
      <c r="I39" s="10">
        <v>11.992595998061676</v>
      </c>
      <c r="K39" s="12">
        <v>11.306501547987615</v>
      </c>
      <c r="L39" s="12">
        <v>204.24586935776045</v>
      </c>
      <c r="M39" s="10">
        <v>5.5357308245891428</v>
      </c>
      <c r="O39" s="12">
        <v>0.31760092942201573</v>
      </c>
      <c r="P39" s="12">
        <v>1941.2046200791217</v>
      </c>
      <c r="Q39" s="10">
        <v>0</v>
      </c>
      <c r="S39" s="12">
        <v>0.31760092942201573</v>
      </c>
      <c r="T39" s="12">
        <v>703.97879020289497</v>
      </c>
      <c r="U39" s="10">
        <v>0</v>
      </c>
      <c r="W39" s="12">
        <v>0.31760092942201573</v>
      </c>
      <c r="X39" s="12">
        <v>204.24586935776045</v>
      </c>
      <c r="Y39" s="10">
        <v>0</v>
      </c>
    </row>
    <row r="40" spans="1:25" ht="12.75" customHeight="1">
      <c r="A40" s="98"/>
      <c r="B40" s="97" t="s">
        <v>24</v>
      </c>
      <c r="C40" s="13"/>
      <c r="D40" s="13"/>
      <c r="E40" s="13">
        <v>0.56066336625981139</v>
      </c>
      <c r="G40" s="13"/>
      <c r="H40" s="13"/>
      <c r="I40" s="13">
        <v>0.51787447009958731</v>
      </c>
      <c r="K40" s="13"/>
      <c r="L40" s="13"/>
      <c r="M40" s="13">
        <v>0.26354042872060418</v>
      </c>
      <c r="O40" s="13"/>
      <c r="P40" s="13"/>
      <c r="Q40" s="13">
        <v>0</v>
      </c>
      <c r="S40" s="13"/>
      <c r="T40" s="13"/>
      <c r="U40" s="13">
        <v>0</v>
      </c>
      <c r="W40" s="13"/>
      <c r="X40" s="13"/>
      <c r="Y40" s="13">
        <v>0</v>
      </c>
    </row>
    <row r="41" spans="1:25" ht="12.75" customHeight="1">
      <c r="A41" s="49"/>
      <c r="C41" s="12"/>
      <c r="D41" s="12"/>
      <c r="E41" s="10"/>
      <c r="G41" s="12"/>
      <c r="H41" s="12"/>
      <c r="I41" s="10"/>
      <c r="K41" s="12"/>
      <c r="L41" s="12"/>
      <c r="M41" s="10"/>
      <c r="O41" s="12"/>
      <c r="P41" s="12"/>
      <c r="Q41" s="10"/>
      <c r="S41" s="12"/>
      <c r="T41" s="12"/>
      <c r="U41" s="10"/>
      <c r="W41" s="12"/>
      <c r="X41" s="12"/>
      <c r="Y41" s="10"/>
    </row>
    <row r="42" spans="1:25" ht="12.75" customHeight="1">
      <c r="A42" s="48" t="s">
        <v>58</v>
      </c>
      <c r="B42" t="s">
        <v>49</v>
      </c>
      <c r="C42" s="12">
        <v>53284.083118403338</v>
      </c>
      <c r="D42" s="12">
        <v>265158.08912426396</v>
      </c>
      <c r="E42" s="10">
        <v>20.095213121494563</v>
      </c>
      <c r="G42" s="12">
        <v>23184.183157557622</v>
      </c>
      <c r="H42" s="12">
        <v>115270.04223692436</v>
      </c>
      <c r="I42" s="10">
        <v>20.112930218161274</v>
      </c>
      <c r="K42" s="12">
        <v>6430.7795418320056</v>
      </c>
      <c r="L42" s="12">
        <v>34390.886452598737</v>
      </c>
      <c r="M42" s="10">
        <v>18.699080498246552</v>
      </c>
      <c r="O42" s="12">
        <v>1108.8584849135671</v>
      </c>
      <c r="P42" s="12">
        <v>265158.08912426396</v>
      </c>
      <c r="Q42" s="10">
        <v>0.41818768892768365</v>
      </c>
      <c r="S42" s="12">
        <v>272.42458435611803</v>
      </c>
      <c r="T42" s="12">
        <v>115270.04223692436</v>
      </c>
      <c r="U42" s="10">
        <v>0.23633598033752823</v>
      </c>
      <c r="W42" s="12">
        <v>18</v>
      </c>
      <c r="X42" s="12">
        <v>34390.886452598737</v>
      </c>
      <c r="Y42" s="10">
        <v>5.2339447617349315E-2</v>
      </c>
    </row>
    <row r="43" spans="1:25" ht="12.75" customHeight="1">
      <c r="A43" s="26"/>
      <c r="B43" t="s">
        <v>50</v>
      </c>
      <c r="C43" s="12">
        <v>2976.8132092573255</v>
      </c>
      <c r="D43" s="12">
        <v>36661.498422534198</v>
      </c>
      <c r="E43" s="10">
        <v>8.1197259723230797</v>
      </c>
      <c r="G43" s="12">
        <v>1139.957267371725</v>
      </c>
      <c r="H43" s="12">
        <v>14300.483969960811</v>
      </c>
      <c r="I43" s="10">
        <v>7.9714593559650622</v>
      </c>
      <c r="K43" s="12">
        <v>337.43048972559956</v>
      </c>
      <c r="L43" s="12">
        <v>3656.099657461963</v>
      </c>
      <c r="M43" s="10">
        <v>9.2292475955056776</v>
      </c>
      <c r="O43" s="12">
        <v>40.927744368698001</v>
      </c>
      <c r="P43" s="12">
        <v>36661.498422534198</v>
      </c>
      <c r="Q43" s="10">
        <v>0.11163685645631312</v>
      </c>
      <c r="S43" s="12">
        <v>4.7394359000186457</v>
      </c>
      <c r="T43" s="12">
        <v>14300.483969960811</v>
      </c>
      <c r="U43" s="10">
        <v>3.3141786739345112E-2</v>
      </c>
      <c r="W43" s="12">
        <v>0.31760092942201573</v>
      </c>
      <c r="X43" s="12">
        <v>3656.099657461963</v>
      </c>
      <c r="Y43" s="10">
        <v>0</v>
      </c>
    </row>
    <row r="44" spans="1:25" ht="12.75" customHeight="1">
      <c r="A44" s="26"/>
      <c r="B44" t="s">
        <v>51</v>
      </c>
      <c r="C44" s="12">
        <v>2320.0427010189333</v>
      </c>
      <c r="D44" s="12">
        <v>31413.802109251115</v>
      </c>
      <c r="E44" s="10">
        <v>7.3854247026522755</v>
      </c>
      <c r="G44" s="12">
        <v>930.57503372032306</v>
      </c>
      <c r="H44" s="12">
        <v>12841.207867497576</v>
      </c>
      <c r="I44" s="10">
        <v>7.2467873997718284</v>
      </c>
      <c r="K44" s="12">
        <v>268.67602810319516</v>
      </c>
      <c r="L44" s="12">
        <v>3392.475947837961</v>
      </c>
      <c r="M44" s="10">
        <v>7.9197622100879901</v>
      </c>
      <c r="O44" s="12">
        <v>26.213770717735045</v>
      </c>
      <c r="P44" s="12">
        <v>31413.802109251115</v>
      </c>
      <c r="Q44" s="10">
        <v>8.3446666616694892E-2</v>
      </c>
      <c r="S44" s="12">
        <v>11.835979743863311</v>
      </c>
      <c r="T44" s="12">
        <v>12841.207867497576</v>
      </c>
      <c r="U44" s="10">
        <v>9.2171856931164531E-2</v>
      </c>
      <c r="W44" s="12">
        <v>0.31760092942201573</v>
      </c>
      <c r="X44" s="12">
        <v>3392.475947837961</v>
      </c>
      <c r="Y44" s="10">
        <v>0</v>
      </c>
    </row>
    <row r="45" spans="1:25" ht="12.75" customHeight="1">
      <c r="A45" s="26"/>
      <c r="B45" t="s">
        <v>52</v>
      </c>
      <c r="C45" s="12">
        <v>464.04150122611156</v>
      </c>
      <c r="D45" s="12">
        <v>8006.2635702002108</v>
      </c>
      <c r="E45" s="10">
        <v>5.7959808237303312</v>
      </c>
      <c r="G45" s="12">
        <v>174.94491315660841</v>
      </c>
      <c r="H45" s="12">
        <v>2869.1748240721417</v>
      </c>
      <c r="I45" s="10">
        <v>6.0973946825698775</v>
      </c>
      <c r="K45" s="12">
        <v>37.558606771782344</v>
      </c>
      <c r="L45" s="12">
        <v>705.227901323575</v>
      </c>
      <c r="M45" s="10">
        <v>5.3257403317838357</v>
      </c>
      <c r="O45" s="12">
        <v>7.4517442890030106</v>
      </c>
      <c r="P45" s="12">
        <v>8006.2635702002108</v>
      </c>
      <c r="Q45" s="10">
        <v>9.3073931724391962E-2</v>
      </c>
      <c r="S45" s="12">
        <v>0.31760092942201573</v>
      </c>
      <c r="T45" s="12">
        <v>2869.1748240721417</v>
      </c>
      <c r="U45" s="10">
        <v>0</v>
      </c>
      <c r="W45" s="12">
        <v>0.31760092942201573</v>
      </c>
      <c r="X45" s="12">
        <v>705.227901323575</v>
      </c>
      <c r="Y45" s="10">
        <v>0</v>
      </c>
    </row>
    <row r="46" spans="1:25" ht="12.75" customHeight="1">
      <c r="A46" s="26"/>
      <c r="B46" t="s">
        <v>53</v>
      </c>
      <c r="C46" s="12">
        <v>330.0194700942987</v>
      </c>
      <c r="D46" s="12">
        <v>4225.3467737505653</v>
      </c>
      <c r="E46" s="10">
        <v>7.8104706611183516</v>
      </c>
      <c r="G46" s="12">
        <v>76.339628193729851</v>
      </c>
      <c r="H46" s="12">
        <v>1127.0911015451106</v>
      </c>
      <c r="I46" s="10">
        <v>6.7731550793966093</v>
      </c>
      <c r="K46" s="12">
        <v>3.5553335674176165</v>
      </c>
      <c r="L46" s="12">
        <v>228.31004077776316</v>
      </c>
      <c r="M46" s="10">
        <v>1.5572392503220547</v>
      </c>
      <c r="O46" s="12">
        <v>0.54825571099698955</v>
      </c>
      <c r="P46" s="12">
        <v>4225.3467737505653</v>
      </c>
      <c r="Q46" s="10">
        <v>1.2975401555274921E-2</v>
      </c>
      <c r="S46" s="12">
        <v>0.31760092942201573</v>
      </c>
      <c r="T46" s="12">
        <v>1127.0911015451106</v>
      </c>
      <c r="U46" s="10">
        <v>0</v>
      </c>
      <c r="W46" s="12">
        <v>0.31760092942201573</v>
      </c>
      <c r="X46" s="12">
        <v>228.31004077776316</v>
      </c>
      <c r="Y46" s="10">
        <v>0</v>
      </c>
    </row>
    <row r="47" spans="1:25" ht="12.75" customHeight="1">
      <c r="A47" s="98"/>
      <c r="B47" s="97" t="s">
        <v>24</v>
      </c>
      <c r="C47" s="13"/>
      <c r="D47" s="13"/>
      <c r="E47" s="13">
        <v>0.38867319365545772</v>
      </c>
      <c r="G47" s="13"/>
      <c r="H47" s="13"/>
      <c r="I47" s="13">
        <v>0.33675625609642329</v>
      </c>
      <c r="K47" s="13"/>
      <c r="L47" s="13"/>
      <c r="M47" s="13">
        <v>8.3278921146314119E-2</v>
      </c>
      <c r="O47" s="13"/>
      <c r="P47" s="13"/>
      <c r="Q47" s="13">
        <v>3.1027698564121839E-2</v>
      </c>
      <c r="S47" s="13"/>
      <c r="T47" s="13"/>
      <c r="U47" s="13">
        <v>0</v>
      </c>
      <c r="W47" s="13"/>
      <c r="X47" s="13"/>
      <c r="Y47" s="13">
        <v>0</v>
      </c>
    </row>
    <row r="48" spans="1:25" ht="12.75" customHeight="1">
      <c r="A48" s="49"/>
      <c r="C48" s="12"/>
      <c r="D48" s="12"/>
      <c r="E48" s="10"/>
      <c r="G48" s="12"/>
      <c r="H48" s="12"/>
      <c r="I48" s="10"/>
      <c r="K48" s="12"/>
      <c r="L48" s="12"/>
      <c r="M48" s="10"/>
      <c r="O48" s="12"/>
      <c r="P48" s="12"/>
      <c r="Q48" s="10"/>
      <c r="S48" s="12"/>
      <c r="T48" s="12"/>
      <c r="U48" s="10"/>
      <c r="W48" s="12"/>
      <c r="X48" s="12"/>
      <c r="Y48" s="10"/>
    </row>
    <row r="49" spans="1:25" s="68" customFormat="1" ht="12.75" customHeigh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row>
    <row r="50" spans="1:25" ht="12.75" customHeight="1">
      <c r="A50" s="26"/>
      <c r="B50" t="s">
        <v>50</v>
      </c>
      <c r="C50" s="12">
        <v>4605.7209151678389</v>
      </c>
      <c r="D50" s="12">
        <v>63090.274236196732</v>
      </c>
      <c r="E50" s="10">
        <v>7.3002074740157061</v>
      </c>
      <c r="G50" s="12">
        <v>2228.7141716785809</v>
      </c>
      <c r="H50" s="12">
        <v>27750.533081252022</v>
      </c>
      <c r="I50" s="10">
        <v>8.0312481391007129</v>
      </c>
      <c r="K50" s="12">
        <v>691.89315830162479</v>
      </c>
      <c r="L50" s="12">
        <v>8470.0590101969174</v>
      </c>
      <c r="M50" s="10">
        <v>8.1686934821666508</v>
      </c>
      <c r="O50" s="12">
        <v>112</v>
      </c>
      <c r="P50" s="12">
        <v>63090.274236196732</v>
      </c>
      <c r="Q50" s="10">
        <v>0.17752340016893178</v>
      </c>
      <c r="S50" s="12">
        <v>39</v>
      </c>
      <c r="T50" s="12">
        <v>27750.533081252022</v>
      </c>
      <c r="U50" s="10">
        <v>0.14053784078961715</v>
      </c>
      <c r="W50" s="12">
        <v>3</v>
      </c>
      <c r="X50" s="12">
        <v>8470.0590101969174</v>
      </c>
      <c r="Y50" s="10">
        <v>3.5418879566108882E-2</v>
      </c>
    </row>
    <row r="51" spans="1:25" ht="12.75" customHeight="1">
      <c r="A51" s="26"/>
      <c r="B51" t="s">
        <v>51</v>
      </c>
      <c r="C51" s="12">
        <v>1700.4964857759905</v>
      </c>
      <c r="D51" s="12">
        <v>33283.221369712264</v>
      </c>
      <c r="E51" s="10">
        <v>5.1091703741256325</v>
      </c>
      <c r="G51" s="12">
        <v>669.02397816751056</v>
      </c>
      <c r="H51" s="12">
        <v>12775.110743257901</v>
      </c>
      <c r="I51" s="10">
        <v>5.2369329050285511</v>
      </c>
      <c r="K51" s="12">
        <v>110.08474545696808</v>
      </c>
      <c r="L51" s="12">
        <v>3119.9495522486195</v>
      </c>
      <c r="M51" s="10">
        <v>3.5284142776484146</v>
      </c>
      <c r="O51" s="12">
        <v>4</v>
      </c>
      <c r="P51" s="12">
        <v>33283.221369712264</v>
      </c>
      <c r="Q51" s="10">
        <v>1.2018067468793752E-2</v>
      </c>
      <c r="S51" s="12">
        <v>0.31760092942201573</v>
      </c>
      <c r="T51" s="12">
        <v>12775.110743257901</v>
      </c>
      <c r="U51" s="10">
        <v>0</v>
      </c>
      <c r="W51" s="12">
        <v>0.31760092942201573</v>
      </c>
      <c r="X51" s="12">
        <v>3119.9495522486195</v>
      </c>
      <c r="Y51" s="10">
        <v>0</v>
      </c>
    </row>
    <row r="52" spans="1:25" ht="12.75" customHeight="1">
      <c r="A52" s="26"/>
      <c r="B52" t="s">
        <v>52</v>
      </c>
      <c r="C52" s="12">
        <v>76.782599056169957</v>
      </c>
      <c r="D52" s="12">
        <v>1688.5043940910009</v>
      </c>
      <c r="E52" s="10">
        <v>4.5473733633666695</v>
      </c>
      <c r="G52" s="12">
        <v>27.261850153908394</v>
      </c>
      <c r="H52" s="12">
        <v>588.35617549008248</v>
      </c>
      <c r="I52" s="10">
        <v>4.6335623368277075</v>
      </c>
      <c r="K52" s="12">
        <v>5.0220962414070165</v>
      </c>
      <c r="L52" s="12">
        <v>113.9914375544643</v>
      </c>
      <c r="M52" s="10">
        <v>4.4056784870420591</v>
      </c>
      <c r="O52" s="12">
        <v>0.31760092942201573</v>
      </c>
      <c r="P52" s="12">
        <v>1688.5043940910009</v>
      </c>
      <c r="Q52" s="10">
        <v>0</v>
      </c>
      <c r="S52" s="12">
        <v>0.31760092942201573</v>
      </c>
      <c r="T52" s="12">
        <v>588.35617549008248</v>
      </c>
      <c r="U52" s="10">
        <v>0</v>
      </c>
      <c r="W52" s="12">
        <v>0.31760092942201573</v>
      </c>
      <c r="X52" s="12">
        <v>113.9914375544643</v>
      </c>
      <c r="Y52" s="10">
        <v>0</v>
      </c>
    </row>
    <row r="53" spans="1:25" ht="12.75" customHeight="1">
      <c r="A53" s="26"/>
      <c r="B53" t="s">
        <v>53</v>
      </c>
      <c r="C53" s="12">
        <v>56</v>
      </c>
      <c r="D53" s="12">
        <v>588</v>
      </c>
      <c r="E53" s="10">
        <v>9.5238095238095237</v>
      </c>
      <c r="G53" s="12">
        <v>25</v>
      </c>
      <c r="H53" s="12">
        <v>237</v>
      </c>
      <c r="I53" s="10">
        <v>10.548523206751055</v>
      </c>
      <c r="K53" s="12">
        <v>0</v>
      </c>
      <c r="L53" s="12">
        <v>59</v>
      </c>
      <c r="M53" s="10">
        <v>0</v>
      </c>
      <c r="O53" s="12">
        <v>0.31760092942201573</v>
      </c>
      <c r="P53" s="12">
        <v>588</v>
      </c>
      <c r="Q53" s="10">
        <v>0</v>
      </c>
      <c r="S53" s="12">
        <v>0.31760092942201573</v>
      </c>
      <c r="T53" s="12">
        <v>237</v>
      </c>
      <c r="U53" s="10">
        <v>0</v>
      </c>
      <c r="W53" s="12">
        <v>0.31760092942201573</v>
      </c>
      <c r="X53" s="12">
        <v>59</v>
      </c>
      <c r="Y53" s="10">
        <v>0</v>
      </c>
    </row>
    <row r="54" spans="1:25" ht="12.75" customHeight="1">
      <c r="A54" s="98"/>
      <c r="B54" s="97" t="s">
        <v>87</v>
      </c>
      <c r="C54" s="13"/>
      <c r="D54" s="13"/>
      <c r="E54" s="13">
        <v>1.3045943636134298</v>
      </c>
      <c r="G54" s="13"/>
      <c r="H54" s="13"/>
      <c r="I54" s="13">
        <v>1.313435100503844</v>
      </c>
      <c r="K54" s="13"/>
      <c r="L54" s="13"/>
      <c r="M54" s="13">
        <v>0</v>
      </c>
      <c r="O54" s="13"/>
      <c r="P54" s="13"/>
      <c r="Q54" s="13">
        <v>0</v>
      </c>
      <c r="S54" s="13"/>
      <c r="T54" s="13"/>
      <c r="U54" s="13">
        <v>0</v>
      </c>
      <c r="W54" s="13"/>
      <c r="X54" s="13"/>
      <c r="Y54" s="13">
        <v>0</v>
      </c>
    </row>
    <row r="55" spans="1:25" ht="12.75" customHeight="1">
      <c r="A55" s="49"/>
      <c r="C55" s="12"/>
      <c r="D55" s="12"/>
      <c r="E55" s="10"/>
      <c r="G55" s="12"/>
      <c r="H55" s="12"/>
      <c r="I55" s="10"/>
      <c r="K55" s="12"/>
      <c r="L55" s="12"/>
      <c r="M55" s="10"/>
      <c r="O55" s="12"/>
      <c r="P55" s="12"/>
      <c r="Q55" s="10"/>
      <c r="S55" s="12"/>
      <c r="T55" s="12"/>
      <c r="U55" s="10"/>
      <c r="W55" s="12"/>
      <c r="X55" s="12"/>
      <c r="Y55" s="10"/>
    </row>
    <row r="56" spans="1:25" s="68" customFormat="1" ht="12.75" customHeigh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row>
    <row r="57" spans="1:25" s="68" customFormat="1" ht="12.75" customHeigh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row>
    <row r="58" spans="1:25" ht="12.75" customHeight="1">
      <c r="B58" t="s">
        <v>51</v>
      </c>
      <c r="C58" s="12">
        <v>2283</v>
      </c>
      <c r="D58" s="12">
        <v>10518</v>
      </c>
      <c r="E58" s="10">
        <v>21.705647461494582</v>
      </c>
      <c r="G58" s="12">
        <v>783</v>
      </c>
      <c r="H58" s="12">
        <v>3083</v>
      </c>
      <c r="I58" s="10">
        <v>25.397340253000323</v>
      </c>
      <c r="K58" s="12">
        <v>111</v>
      </c>
      <c r="L58" s="12">
        <v>626</v>
      </c>
      <c r="M58" s="10">
        <v>17.731629392971247</v>
      </c>
      <c r="O58" s="12">
        <v>47</v>
      </c>
      <c r="P58" s="12">
        <v>10518</v>
      </c>
      <c r="Q58" s="10">
        <v>0.44685301388096599</v>
      </c>
      <c r="S58" s="12">
        <v>0.31760092942201573</v>
      </c>
      <c r="T58" s="12">
        <v>3083</v>
      </c>
      <c r="U58" s="10">
        <v>0</v>
      </c>
      <c r="W58" s="12">
        <v>0.31760092942201573</v>
      </c>
      <c r="X58" s="12">
        <v>626</v>
      </c>
      <c r="Y58" s="10">
        <v>0</v>
      </c>
    </row>
    <row r="59" spans="1:25" ht="12.75" customHeight="1">
      <c r="B59" t="s">
        <v>52</v>
      </c>
      <c r="C59" s="12">
        <v>294.94437578496127</v>
      </c>
      <c r="D59" s="12">
        <v>3662.0558147707679</v>
      </c>
      <c r="E59" s="10">
        <v>8.0540655496105202</v>
      </c>
      <c r="G59" s="12">
        <v>92.323943661971825</v>
      </c>
      <c r="H59" s="12">
        <v>1098.3566613437765</v>
      </c>
      <c r="I59" s="10">
        <v>8.4056433498585754</v>
      </c>
      <c r="K59" s="12">
        <v>31</v>
      </c>
      <c r="L59" s="12">
        <v>235.07652594243717</v>
      </c>
      <c r="M59" s="10">
        <v>13.187195053065793</v>
      </c>
      <c r="O59" s="12">
        <v>11</v>
      </c>
      <c r="P59" s="12">
        <v>3662.0558147707679</v>
      </c>
      <c r="Q59" s="10">
        <v>0.30037772651175609</v>
      </c>
      <c r="S59" s="12">
        <v>5</v>
      </c>
      <c r="T59" s="12">
        <v>1098.3566613437765</v>
      </c>
      <c r="U59" s="10">
        <v>0.45522553610980843</v>
      </c>
      <c r="W59" s="12">
        <v>0.31760092942201573</v>
      </c>
      <c r="X59" s="12">
        <v>235.07652594243717</v>
      </c>
      <c r="Y59" s="10">
        <v>0</v>
      </c>
    </row>
    <row r="60" spans="1:25" ht="12.75" customHeight="1">
      <c r="B60" t="s">
        <v>53</v>
      </c>
      <c r="C60" s="12">
        <v>78.055624215038733</v>
      </c>
      <c r="D60" s="12">
        <v>1865.9441852292321</v>
      </c>
      <c r="E60" s="10">
        <v>4.1831703666661157</v>
      </c>
      <c r="G60" s="12">
        <v>20.676056338028168</v>
      </c>
      <c r="H60" s="12">
        <v>480.64333865622331</v>
      </c>
      <c r="I60" s="10">
        <v>4.3017461546089519</v>
      </c>
      <c r="K60" s="12">
        <v>0</v>
      </c>
      <c r="L60" s="12">
        <v>63.923474057562863</v>
      </c>
      <c r="M60" s="10">
        <v>0</v>
      </c>
      <c r="O60" s="12">
        <v>0.31760092942201573</v>
      </c>
      <c r="P60" s="12">
        <v>1865.9441852292321</v>
      </c>
      <c r="Q60" s="10">
        <v>0</v>
      </c>
      <c r="S60" s="12">
        <v>0.31760092942201573</v>
      </c>
      <c r="T60" s="12">
        <v>480.64333865622331</v>
      </c>
      <c r="U60" s="10">
        <v>0</v>
      </c>
      <c r="W60" s="12">
        <v>0.31760092942201573</v>
      </c>
      <c r="X60" s="12">
        <v>63.923474057562863</v>
      </c>
      <c r="Y60" s="10">
        <v>0</v>
      </c>
    </row>
    <row r="61" spans="1:25" ht="12.75" customHeight="1">
      <c r="A61" s="96"/>
      <c r="B61" s="97" t="s">
        <v>87</v>
      </c>
      <c r="C61" s="13"/>
      <c r="D61" s="13"/>
      <c r="E61" s="13">
        <v>0.19272267155757425</v>
      </c>
      <c r="G61" s="13"/>
      <c r="H61" s="13"/>
      <c r="I61" s="13">
        <v>0.16937782113230396</v>
      </c>
      <c r="K61" s="13"/>
      <c r="L61" s="13"/>
      <c r="M61" s="13">
        <v>0</v>
      </c>
      <c r="O61" s="13"/>
      <c r="P61" s="13"/>
      <c r="Q61" s="13">
        <v>0</v>
      </c>
      <c r="S61" s="13"/>
      <c r="T61" s="13"/>
      <c r="U61" s="13">
        <v>0</v>
      </c>
      <c r="W61" s="13"/>
      <c r="X61" s="13"/>
      <c r="Y61" s="13">
        <v>0</v>
      </c>
    </row>
  </sheetData>
  <mergeCells count="12">
    <mergeCell ref="W4:Y4"/>
    <mergeCell ref="C1:E3"/>
    <mergeCell ref="G1:I3"/>
    <mergeCell ref="K1:M3"/>
    <mergeCell ref="O1:Q3"/>
    <mergeCell ref="S1:U3"/>
    <mergeCell ref="W1:Y3"/>
    <mergeCell ref="C4:E4"/>
    <mergeCell ref="G4:I4"/>
    <mergeCell ref="K4:M4"/>
    <mergeCell ref="O4:Q4"/>
    <mergeCell ref="S4:U4"/>
  </mergeCells>
  <hyperlinks>
    <hyperlink ref="B2" location="Notes_on_the_data!A1" display="Link to Notes on the data" xr:uid="{00000000-0004-0000-0B00-000000000000}"/>
    <hyperlink ref="A3" location="Key!A1" display="Link to Key" xr:uid="{00000000-0004-0000-0B00-000001000000}"/>
    <hyperlink ref="B1" r:id="rId1" xr:uid="{00000000-0004-0000-0B00-000003000000}"/>
    <hyperlink ref="A2" location="Contents!A7" display="BACK TO CONTENTS" xr:uid="{89AEDF9A-C43C-4A5D-B4C9-312BE419B36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2.7109375" style="4" customWidth="1"/>
    <col min="4" max="4" width="11.7109375" style="4" customWidth="1"/>
    <col min="5" max="5" width="12.7109375" style="4" customWidth="1"/>
    <col min="6" max="6" width="1.7109375" style="4" customWidth="1"/>
    <col min="7" max="7" width="12.7109375" style="4" customWidth="1"/>
    <col min="8" max="8" width="11.7109375" style="4" customWidth="1"/>
    <col min="9" max="9" width="12.7109375" style="4" customWidth="1"/>
    <col min="10" max="10" width="1.7109375" style="4" customWidth="1"/>
    <col min="11" max="11" width="12.7109375" style="4" customWidth="1"/>
    <col min="12" max="12" width="11.7109375" style="4" customWidth="1"/>
    <col min="13" max="13" width="12.7109375" style="4" customWidth="1"/>
    <col min="14" max="16384" width="9.140625" style="4"/>
  </cols>
  <sheetData>
    <row r="1" spans="1:13" ht="39.950000000000003" customHeight="1">
      <c r="A1" s="23" t="s">
        <v>233</v>
      </c>
      <c r="B1" s="62" t="s">
        <v>141</v>
      </c>
      <c r="C1" s="302" t="s">
        <v>468</v>
      </c>
      <c r="D1" s="302"/>
      <c r="E1" s="302"/>
      <c r="F1" s="148"/>
      <c r="G1" s="302" t="s">
        <v>469</v>
      </c>
      <c r="H1" s="302"/>
      <c r="I1" s="302"/>
      <c r="J1" s="148"/>
      <c r="K1" s="302" t="s">
        <v>470</v>
      </c>
      <c r="L1" s="302"/>
      <c r="M1" s="302"/>
    </row>
    <row r="2" spans="1:13" ht="18" customHeight="1">
      <c r="A2" s="257" t="s">
        <v>73</v>
      </c>
      <c r="B2" s="47" t="s">
        <v>7</v>
      </c>
      <c r="C2" s="302"/>
      <c r="D2" s="302"/>
      <c r="E2" s="302"/>
      <c r="F2" s="148"/>
      <c r="G2" s="302"/>
      <c r="H2" s="302"/>
      <c r="I2" s="302"/>
      <c r="J2" s="148"/>
      <c r="K2" s="302"/>
      <c r="L2" s="302"/>
      <c r="M2" s="302"/>
    </row>
    <row r="3" spans="1:13" ht="18" customHeight="1">
      <c r="A3" s="46" t="s">
        <v>29</v>
      </c>
      <c r="B3" s="45"/>
      <c r="C3" s="315"/>
      <c r="D3" s="315"/>
      <c r="E3" s="315"/>
      <c r="F3" s="148"/>
      <c r="G3" s="315"/>
      <c r="H3" s="315"/>
      <c r="I3" s="315"/>
      <c r="J3" s="148"/>
      <c r="K3" s="315"/>
      <c r="L3" s="315"/>
      <c r="M3" s="315"/>
    </row>
    <row r="4" spans="1:13" ht="18" customHeight="1">
      <c r="A4" s="44"/>
      <c r="B4" s="45"/>
      <c r="C4" s="300">
        <v>2016</v>
      </c>
      <c r="D4" s="301"/>
      <c r="E4" s="301"/>
      <c r="F4" s="148"/>
      <c r="G4" s="300">
        <v>2016</v>
      </c>
      <c r="H4" s="301"/>
      <c r="I4" s="301"/>
      <c r="J4" s="148"/>
      <c r="K4" s="300">
        <v>2016</v>
      </c>
      <c r="L4" s="301"/>
      <c r="M4" s="301"/>
    </row>
    <row r="5" spans="1:13" ht="78" customHeight="1">
      <c r="A5" s="50" t="s">
        <v>23</v>
      </c>
      <c r="B5" s="50" t="s">
        <v>61</v>
      </c>
      <c r="C5" s="181" t="s">
        <v>160</v>
      </c>
      <c r="D5" s="181" t="s">
        <v>383</v>
      </c>
      <c r="E5" s="182" t="s">
        <v>161</v>
      </c>
      <c r="F5" s="148"/>
      <c r="G5" s="181" t="s">
        <v>160</v>
      </c>
      <c r="H5" s="181" t="s">
        <v>384</v>
      </c>
      <c r="I5" s="182" t="s">
        <v>161</v>
      </c>
      <c r="J5" s="148"/>
      <c r="K5" s="181" t="s">
        <v>160</v>
      </c>
      <c r="L5" s="181" t="s">
        <v>385</v>
      </c>
      <c r="M5" s="182" t="s">
        <v>161</v>
      </c>
    </row>
    <row r="6" spans="1:13">
      <c r="A6" s="49"/>
      <c r="C6" s="12"/>
      <c r="D6" s="12"/>
      <c r="E6" s="10"/>
      <c r="G6" s="12"/>
      <c r="H6" s="12"/>
      <c r="I6" s="10"/>
      <c r="K6" s="12"/>
      <c r="L6" s="12"/>
      <c r="M6" s="10"/>
    </row>
    <row r="7" spans="1:13">
      <c r="A7" s="48" t="s">
        <v>25</v>
      </c>
      <c r="B7" t="s">
        <v>49</v>
      </c>
      <c r="C7" s="12">
        <v>189614.70053136515</v>
      </c>
      <c r="D7" s="12">
        <v>2408243.8120592711</v>
      </c>
      <c r="E7" s="10">
        <v>7.8735674345707984</v>
      </c>
      <c r="G7" s="12">
        <v>107350.58204404997</v>
      </c>
      <c r="H7" s="12">
        <v>1073522.6976825141</v>
      </c>
      <c r="I7" s="10">
        <v>9.9998427863514117</v>
      </c>
      <c r="K7" s="12">
        <v>33110.17341063144</v>
      </c>
      <c r="L7" s="12">
        <v>338021.58116260392</v>
      </c>
      <c r="M7" s="10">
        <v>9.7952838681929979</v>
      </c>
    </row>
    <row r="8" spans="1:13">
      <c r="A8" s="26"/>
      <c r="B8" t="s">
        <v>50</v>
      </c>
      <c r="C8" s="12">
        <v>4566.8138123807021</v>
      </c>
      <c r="D8" s="12">
        <v>846922.76423877943</v>
      </c>
      <c r="E8" s="10">
        <v>0.53922435494875243</v>
      </c>
      <c r="G8" s="12">
        <v>2729.3523558516081</v>
      </c>
      <c r="H8" s="12">
        <v>358456.05397296429</v>
      </c>
      <c r="I8" s="10">
        <v>0.76141895933984227</v>
      </c>
      <c r="K8" s="12">
        <v>984.80477651335696</v>
      </c>
      <c r="L8" s="12">
        <v>103531.04953995683</v>
      </c>
      <c r="M8" s="10">
        <v>0.95121683870622886</v>
      </c>
    </row>
    <row r="9" spans="1:13">
      <c r="A9" s="26"/>
      <c r="B9" t="s">
        <v>51</v>
      </c>
      <c r="C9" s="12">
        <v>3146.3284425269535</v>
      </c>
      <c r="D9" s="12">
        <v>362175.65649632894</v>
      </c>
      <c r="E9" s="10">
        <v>0.86872996185453044</v>
      </c>
      <c r="G9" s="12">
        <v>1948.6638772845733</v>
      </c>
      <c r="H9" s="12">
        <v>147721.54203788444</v>
      </c>
      <c r="I9" s="10">
        <v>1.3191467205133982</v>
      </c>
      <c r="K9" s="12">
        <v>626.52128795439785</v>
      </c>
      <c r="L9" s="12">
        <v>40335.784530758952</v>
      </c>
      <c r="M9" s="10">
        <v>1.553264167891987</v>
      </c>
    </row>
    <row r="10" spans="1:13">
      <c r="A10" s="26"/>
      <c r="B10" t="s">
        <v>52</v>
      </c>
      <c r="C10" s="12">
        <v>162.13432892311704</v>
      </c>
      <c r="D10" s="12">
        <v>36901.651702307754</v>
      </c>
      <c r="E10" s="10">
        <v>0.43936875842600154</v>
      </c>
      <c r="G10" s="12">
        <v>110.00563634171138</v>
      </c>
      <c r="H10" s="12">
        <v>13653.862533608943</v>
      </c>
      <c r="I10" s="10">
        <v>0.805674116543453</v>
      </c>
      <c r="K10" s="12">
        <v>27.052581106863066</v>
      </c>
      <c r="L10" s="12">
        <v>3453.9672763926101</v>
      </c>
      <c r="M10" s="10">
        <v>0.78323211953291294</v>
      </c>
    </row>
    <row r="11" spans="1:13">
      <c r="A11" s="26"/>
      <c r="B11" t="s">
        <v>53</v>
      </c>
      <c r="C11" s="12">
        <v>157.02288480405625</v>
      </c>
      <c r="D11" s="12">
        <v>16128.115503312652</v>
      </c>
      <c r="E11" s="10">
        <v>0.9735972238777949</v>
      </c>
      <c r="G11" s="12">
        <v>45.39608647212787</v>
      </c>
      <c r="H11" s="12">
        <v>5254.8437730283476</v>
      </c>
      <c r="I11" s="10">
        <v>0.86389031592401211</v>
      </c>
      <c r="K11" s="12">
        <v>0.44794379394204448</v>
      </c>
      <c r="L11" s="12">
        <v>1214.6174902879429</v>
      </c>
      <c r="M11" s="10">
        <v>3.6879412450733999E-2</v>
      </c>
    </row>
    <row r="12" spans="1:13">
      <c r="A12" s="98"/>
      <c r="B12" s="97" t="s">
        <v>24</v>
      </c>
      <c r="C12" s="7"/>
      <c r="D12" s="7"/>
      <c r="E12" s="7">
        <v>0.12365388776667884</v>
      </c>
      <c r="G12" s="7"/>
      <c r="H12" s="7"/>
      <c r="I12" s="7">
        <v>8.6390389767239034E-2</v>
      </c>
      <c r="K12" s="7"/>
      <c r="L12" s="7"/>
      <c r="M12" s="7">
        <v>3.7650172212454107E-3</v>
      </c>
    </row>
    <row r="13" spans="1:13">
      <c r="A13" s="26"/>
      <c r="C13" s="12"/>
      <c r="D13" s="12"/>
      <c r="E13" s="10"/>
      <c r="G13" s="12"/>
      <c r="H13" s="12"/>
      <c r="I13" s="10"/>
      <c r="K13" s="12"/>
      <c r="L13" s="12"/>
      <c r="M13" s="10"/>
    </row>
    <row r="14" spans="1:13">
      <c r="A14" s="48" t="s">
        <v>54</v>
      </c>
      <c r="B14" t="s">
        <v>49</v>
      </c>
      <c r="C14" s="12">
        <v>85690.194924329873</v>
      </c>
      <c r="D14" s="12">
        <v>812184.23627543414</v>
      </c>
      <c r="E14" s="10">
        <v>10.550585827335604</v>
      </c>
      <c r="G14" s="12">
        <v>46482.751244010775</v>
      </c>
      <c r="H14" s="12">
        <v>365578.55880692363</v>
      </c>
      <c r="I14" s="10">
        <v>12.714846132034822</v>
      </c>
      <c r="K14" s="12">
        <v>13937.109932904028</v>
      </c>
      <c r="L14" s="12">
        <v>116781.52742843413</v>
      </c>
      <c r="M14" s="10">
        <v>11.934344617512343</v>
      </c>
    </row>
    <row r="15" spans="1:13">
      <c r="A15" s="26"/>
      <c r="B15" t="s">
        <v>50</v>
      </c>
      <c r="C15" s="12">
        <v>1386.6541280430854</v>
      </c>
      <c r="D15" s="12">
        <v>302404.77125156927</v>
      </c>
      <c r="E15" s="10">
        <v>0.45854241065843954</v>
      </c>
      <c r="G15" s="12">
        <v>767.92084464958975</v>
      </c>
      <c r="H15" s="12">
        <v>131509.96896030928</v>
      </c>
      <c r="I15" s="10">
        <v>0.58392595688419191</v>
      </c>
      <c r="K15" s="12">
        <v>296.5480436422838</v>
      </c>
      <c r="L15" s="12">
        <v>38713.506798389011</v>
      </c>
      <c r="M15" s="10">
        <v>0.76600666838743758</v>
      </c>
    </row>
    <row r="16" spans="1:13">
      <c r="A16" s="26"/>
      <c r="B16" t="s">
        <v>51</v>
      </c>
      <c r="C16" s="12">
        <v>497.4861943520346</v>
      </c>
      <c r="D16" s="12">
        <v>95333.828490219981</v>
      </c>
      <c r="E16" s="10">
        <v>0.52183595501262203</v>
      </c>
      <c r="G16" s="12">
        <v>333.15652596377839</v>
      </c>
      <c r="H16" s="12">
        <v>40556.291766242422</v>
      </c>
      <c r="I16" s="10">
        <v>0.8214669326377757</v>
      </c>
      <c r="K16" s="12">
        <v>129.80690496768494</v>
      </c>
      <c r="L16" s="12">
        <v>11338.081868035386</v>
      </c>
      <c r="M16" s="10">
        <v>1.1448753543898809</v>
      </c>
    </row>
    <row r="17" spans="1:13">
      <c r="A17" s="26"/>
      <c r="B17" t="s">
        <v>52</v>
      </c>
      <c r="C17" s="12">
        <v>26.510607995804282</v>
      </c>
      <c r="D17" s="12">
        <v>5189.6419837050371</v>
      </c>
      <c r="E17" s="10">
        <v>0.5108369340128851</v>
      </c>
      <c r="G17" s="12">
        <v>20.264556942209069</v>
      </c>
      <c r="H17" s="12">
        <v>2189.5765189559379</v>
      </c>
      <c r="I17" s="10">
        <v>0.92550119928541608</v>
      </c>
      <c r="K17" s="12">
        <v>3.5351184860023723</v>
      </c>
      <c r="L17" s="12">
        <v>547.09623199783516</v>
      </c>
      <c r="M17" s="10">
        <v>0.64616026929908754</v>
      </c>
    </row>
    <row r="18" spans="1:13">
      <c r="A18" s="26"/>
      <c r="B18" t="s">
        <v>53</v>
      </c>
      <c r="C18" s="12">
        <v>1.1541452792036087</v>
      </c>
      <c r="D18" s="12">
        <v>830.52199907175566</v>
      </c>
      <c r="E18" s="10">
        <v>0.13896625020090439</v>
      </c>
      <c r="G18" s="12">
        <v>0.90682843365997823</v>
      </c>
      <c r="H18" s="12">
        <v>320.60394756868959</v>
      </c>
      <c r="I18" s="10">
        <v>0.28285005238923011</v>
      </c>
      <c r="K18" s="12">
        <v>0.44794379394204448</v>
      </c>
      <c r="L18" s="12">
        <v>85.787673143663625</v>
      </c>
      <c r="M18" s="10">
        <v>0</v>
      </c>
    </row>
    <row r="19" spans="1:13">
      <c r="A19" s="98"/>
      <c r="B19" s="97" t="s">
        <v>24</v>
      </c>
      <c r="C19" s="13"/>
      <c r="D19" s="13"/>
      <c r="E19" s="13">
        <v>1.3171425025599577E-2</v>
      </c>
      <c r="G19" s="13"/>
      <c r="H19" s="13"/>
      <c r="I19" s="13">
        <v>2.2245652794538707E-2</v>
      </c>
      <c r="K19" s="13"/>
      <c r="L19" s="13"/>
      <c r="M19" s="13">
        <v>0</v>
      </c>
    </row>
    <row r="20" spans="1:13">
      <c r="A20" s="49"/>
      <c r="C20" s="12"/>
      <c r="D20" s="12"/>
      <c r="E20" s="10"/>
      <c r="G20" s="12"/>
      <c r="H20" s="12"/>
      <c r="I20" s="10"/>
      <c r="K20" s="12"/>
      <c r="L20" s="12"/>
      <c r="M20" s="10"/>
    </row>
    <row r="21" spans="1:13">
      <c r="A21" s="48" t="s">
        <v>55</v>
      </c>
      <c r="B21" t="s">
        <v>49</v>
      </c>
      <c r="C21" s="12">
        <v>69457.783847473809</v>
      </c>
      <c r="D21" s="12">
        <v>643882.32958689111</v>
      </c>
      <c r="E21" s="10">
        <v>10.787341204414986</v>
      </c>
      <c r="G21" s="12">
        <v>40954.070157780974</v>
      </c>
      <c r="H21" s="12">
        <v>293938.61939834245</v>
      </c>
      <c r="I21" s="10">
        <v>13.932864705430376</v>
      </c>
      <c r="K21" s="12">
        <v>12479.026280705775</v>
      </c>
      <c r="L21" s="12">
        <v>92470.750757555172</v>
      </c>
      <c r="M21" s="10">
        <v>13.495106483372199</v>
      </c>
    </row>
    <row r="22" spans="1:13">
      <c r="A22" s="26"/>
      <c r="B22" t="s">
        <v>50</v>
      </c>
      <c r="C22" s="12">
        <v>1766.6218556802821</v>
      </c>
      <c r="D22" s="12">
        <v>221077.39759851224</v>
      </c>
      <c r="E22" s="10">
        <v>0.79909654938518715</v>
      </c>
      <c r="G22" s="12">
        <v>1158.0375605337636</v>
      </c>
      <c r="H22" s="12">
        <v>93956.94649265676</v>
      </c>
      <c r="I22" s="10">
        <v>1.232519365265101</v>
      </c>
      <c r="K22" s="12">
        <v>391.84162302972862</v>
      </c>
      <c r="L22" s="12">
        <v>27967.429227207616</v>
      </c>
      <c r="M22" s="10">
        <v>1.4010641444603442</v>
      </c>
    </row>
    <row r="23" spans="1:13">
      <c r="A23" s="26"/>
      <c r="B23" t="s">
        <v>51</v>
      </c>
      <c r="C23" s="12">
        <v>445.09401463181325</v>
      </c>
      <c r="D23" s="12">
        <v>56146.453174287628</v>
      </c>
      <c r="E23" s="10">
        <v>0.79273754523757678</v>
      </c>
      <c r="G23" s="12">
        <v>258.13306830649941</v>
      </c>
      <c r="H23" s="12">
        <v>24634.08308762607</v>
      </c>
      <c r="I23" s="10">
        <v>1.0478696015934204</v>
      </c>
      <c r="K23" s="12">
        <v>63.126831476634408</v>
      </c>
      <c r="L23" s="12">
        <v>7388.3255657529171</v>
      </c>
      <c r="M23" s="10">
        <v>0.85441323497229216</v>
      </c>
    </row>
    <row r="24" spans="1:13">
      <c r="A24" s="26"/>
      <c r="B24" t="s">
        <v>52</v>
      </c>
      <c r="C24" s="12">
        <v>2.5002822140730689</v>
      </c>
      <c r="D24" s="12">
        <v>794.81964030912036</v>
      </c>
      <c r="E24" s="10">
        <v>0.31457227366710039</v>
      </c>
      <c r="G24" s="12">
        <v>1.7592133787550324</v>
      </c>
      <c r="H24" s="12">
        <v>332.35102137473564</v>
      </c>
      <c r="I24" s="10">
        <v>0.52932389720910977</v>
      </c>
      <c r="K24" s="12">
        <v>1.0052647878600185</v>
      </c>
      <c r="L24" s="12">
        <v>104.49444948427968</v>
      </c>
      <c r="M24" s="10">
        <v>0.96202697159646944</v>
      </c>
    </row>
    <row r="25" spans="1:13" s="68" customFormat="1">
      <c r="A25" s="79"/>
      <c r="B25" s="8" t="s">
        <v>53</v>
      </c>
      <c r="C25" s="12" t="s">
        <v>62</v>
      </c>
      <c r="D25" s="12" t="s">
        <v>62</v>
      </c>
      <c r="E25" s="10" t="s">
        <v>62</v>
      </c>
      <c r="G25" s="12" t="s">
        <v>62</v>
      </c>
      <c r="H25" s="12" t="s">
        <v>62</v>
      </c>
      <c r="I25" s="10" t="s">
        <v>62</v>
      </c>
      <c r="K25" s="12" t="s">
        <v>62</v>
      </c>
      <c r="L25" s="12" t="s">
        <v>62</v>
      </c>
      <c r="M25" s="10" t="s">
        <v>62</v>
      </c>
    </row>
    <row r="26" spans="1:13">
      <c r="A26" s="98"/>
      <c r="B26" s="97" t="s">
        <v>87</v>
      </c>
      <c r="C26" s="13"/>
      <c r="D26" s="13"/>
      <c r="E26" s="13">
        <v>2.9161242581105518E-2</v>
      </c>
      <c r="G26" s="13"/>
      <c r="H26" s="13"/>
      <c r="I26" s="13">
        <v>3.7991031162658472E-2</v>
      </c>
      <c r="K26" s="13"/>
      <c r="L26" s="13"/>
      <c r="M26" s="13">
        <v>7.128709749580836E-2</v>
      </c>
    </row>
    <row r="27" spans="1:13">
      <c r="A27" s="49"/>
      <c r="C27" s="12"/>
      <c r="D27" s="12"/>
      <c r="E27" s="10"/>
      <c r="G27" s="12"/>
      <c r="H27" s="12"/>
      <c r="I27" s="10"/>
      <c r="K27" s="12"/>
      <c r="L27" s="12"/>
      <c r="M27" s="10"/>
    </row>
    <row r="28" spans="1:13">
      <c r="A28" s="48" t="s">
        <v>56</v>
      </c>
      <c r="B28" t="s">
        <v>49</v>
      </c>
      <c r="C28" s="12">
        <v>10985.918476345134</v>
      </c>
      <c r="D28" s="12">
        <v>424339.33657472738</v>
      </c>
      <c r="E28" s="10">
        <v>2.5889465174319235</v>
      </c>
      <c r="G28" s="12">
        <v>5614.7865211940707</v>
      </c>
      <c r="H28" s="12">
        <v>179576.13385488684</v>
      </c>
      <c r="I28" s="10">
        <v>3.1266886087052677</v>
      </c>
      <c r="K28" s="12">
        <v>1723.7289544611338</v>
      </c>
      <c r="L28" s="12">
        <v>55250.891709759795</v>
      </c>
      <c r="M28" s="10">
        <v>3.1198210583027488</v>
      </c>
    </row>
    <row r="29" spans="1:13">
      <c r="A29" s="26"/>
      <c r="B29" t="s">
        <v>50</v>
      </c>
      <c r="C29" s="12">
        <v>564.02043030128186</v>
      </c>
      <c r="D29" s="12">
        <v>177960.39476223214</v>
      </c>
      <c r="E29" s="10">
        <v>0.31693592894916511</v>
      </c>
      <c r="G29" s="12">
        <v>307.7306103788294</v>
      </c>
      <c r="H29" s="12">
        <v>72119.94526107017</v>
      </c>
      <c r="I29" s="10">
        <v>0.42669279526608317</v>
      </c>
      <c r="K29" s="12">
        <v>99.582864778164549</v>
      </c>
      <c r="L29" s="12">
        <v>19259.200224565895</v>
      </c>
      <c r="M29" s="10">
        <v>0.51706645975434928</v>
      </c>
    </row>
    <row r="30" spans="1:13">
      <c r="A30" s="26"/>
      <c r="B30" t="s">
        <v>51</v>
      </c>
      <c r="C30" s="12">
        <v>1170.9765316928547</v>
      </c>
      <c r="D30" s="12">
        <v>98182.00213248498</v>
      </c>
      <c r="E30" s="10">
        <v>1.1926590477476315</v>
      </c>
      <c r="G30" s="12">
        <v>796.85720686544892</v>
      </c>
      <c r="H30" s="12">
        <v>37875.872720789055</v>
      </c>
      <c r="I30" s="10">
        <v>2.1038649399306784</v>
      </c>
      <c r="K30" s="12">
        <v>295.68454330828069</v>
      </c>
      <c r="L30" s="12">
        <v>9788.9081855125896</v>
      </c>
      <c r="M30" s="10">
        <v>3.0206079953419991</v>
      </c>
    </row>
    <row r="31" spans="1:13">
      <c r="A31" s="26"/>
      <c r="B31" t="s">
        <v>52</v>
      </c>
      <c r="C31" s="12">
        <v>47.145495662750008</v>
      </c>
      <c r="D31" s="12">
        <v>9078.1686053735102</v>
      </c>
      <c r="E31" s="10">
        <v>0.51932826665990595</v>
      </c>
      <c r="G31" s="12">
        <v>31.136403523184335</v>
      </c>
      <c r="H31" s="12">
        <v>3060.521568198486</v>
      </c>
      <c r="I31" s="10">
        <v>1.0173561214767766</v>
      </c>
      <c r="K31" s="12">
        <v>15.555693658478727</v>
      </c>
      <c r="L31" s="12">
        <v>663.64944721054223</v>
      </c>
      <c r="M31" s="10">
        <v>2.3439624223093336</v>
      </c>
    </row>
    <row r="32" spans="1:13">
      <c r="A32" s="26"/>
      <c r="B32" t="s">
        <v>53</v>
      </c>
      <c r="C32" s="12">
        <v>19.939065997977945</v>
      </c>
      <c r="D32" s="12">
        <v>5999.0979251819781</v>
      </c>
      <c r="E32" s="10">
        <v>0.33236773672723652</v>
      </c>
      <c r="G32" s="12">
        <v>6.4892580384678933</v>
      </c>
      <c r="H32" s="12">
        <v>2155.5265950554294</v>
      </c>
      <c r="I32" s="10">
        <v>0.30105209805128946</v>
      </c>
      <c r="K32" s="12">
        <v>0.44794379394204448</v>
      </c>
      <c r="L32" s="12">
        <v>521.35043295119272</v>
      </c>
      <c r="M32" s="10">
        <v>8.5919904469318742E-2</v>
      </c>
    </row>
    <row r="33" spans="1:13">
      <c r="A33" s="98"/>
      <c r="B33" s="97" t="s">
        <v>24</v>
      </c>
      <c r="C33" s="13"/>
      <c r="D33" s="13"/>
      <c r="E33" s="13">
        <v>0.12837952985484033</v>
      </c>
      <c r="G33" s="13"/>
      <c r="H33" s="13"/>
      <c r="I33" s="13">
        <v>9.6284643508504769E-2</v>
      </c>
      <c r="K33" s="13"/>
      <c r="L33" s="13"/>
      <c r="M33" s="13">
        <v>2.754001042484823E-2</v>
      </c>
    </row>
    <row r="34" spans="1:13">
      <c r="A34" s="49"/>
      <c r="C34" s="12"/>
      <c r="D34" s="12"/>
      <c r="E34" s="10"/>
      <c r="G34" s="12"/>
      <c r="H34" s="12"/>
      <c r="I34" s="10"/>
      <c r="K34" s="12"/>
      <c r="L34" s="12"/>
      <c r="M34" s="10"/>
    </row>
    <row r="35" spans="1:13">
      <c r="A35" s="48" t="s">
        <v>57</v>
      </c>
      <c r="B35" t="s">
        <v>49</v>
      </c>
      <c r="C35" s="12">
        <v>11353.093313787082</v>
      </c>
      <c r="D35" s="12">
        <v>212818.82049795409</v>
      </c>
      <c r="E35" s="10">
        <v>5.3346284352216031</v>
      </c>
      <c r="G35" s="12">
        <v>7468.3774656981241</v>
      </c>
      <c r="H35" s="12">
        <v>98656.343385436718</v>
      </c>
      <c r="I35" s="10">
        <v>7.5700935281172983</v>
      </c>
      <c r="K35" s="12">
        <v>2746.1526496353322</v>
      </c>
      <c r="L35" s="12">
        <v>32998.524814255899</v>
      </c>
      <c r="M35" s="10">
        <v>8.3220467129759381</v>
      </c>
    </row>
    <row r="36" spans="1:13">
      <c r="A36" s="26"/>
      <c r="B36" t="s">
        <v>50</v>
      </c>
      <c r="C36" s="12">
        <v>204.26298682003019</v>
      </c>
      <c r="D36" s="12">
        <v>45666.427967735719</v>
      </c>
      <c r="E36" s="10">
        <v>0.44729355001084442</v>
      </c>
      <c r="G36" s="12">
        <v>111.62961111996539</v>
      </c>
      <c r="H36" s="12">
        <v>18805.176207715129</v>
      </c>
      <c r="I36" s="10">
        <v>0.59361108817564567</v>
      </c>
      <c r="K36" s="12">
        <v>36.944342162870299</v>
      </c>
      <c r="L36" s="12">
        <v>5459.7546221353896</v>
      </c>
      <c r="M36" s="10">
        <v>0.6766667134286124</v>
      </c>
    </row>
    <row r="37" spans="1:13">
      <c r="A37" s="26"/>
      <c r="B37" t="s">
        <v>51</v>
      </c>
      <c r="C37" s="12">
        <v>330.24889207977509</v>
      </c>
      <c r="D37" s="12">
        <v>37298.349220372947</v>
      </c>
      <c r="E37" s="10">
        <v>0.88542495574948388</v>
      </c>
      <c r="G37" s="12">
        <v>214.72743245373383</v>
      </c>
      <c r="H37" s="12">
        <v>15955.975852471478</v>
      </c>
      <c r="I37" s="10">
        <v>1.3457492944279803</v>
      </c>
      <c r="K37" s="12">
        <v>62.903008201797796</v>
      </c>
      <c r="L37" s="12">
        <v>4682.0434113714764</v>
      </c>
      <c r="M37" s="10">
        <v>1.3434947666017492</v>
      </c>
    </row>
    <row r="38" spans="1:13">
      <c r="A38" s="26"/>
      <c r="B38" t="s">
        <v>52</v>
      </c>
      <c r="C38" s="12">
        <v>23.394807313115443</v>
      </c>
      <c r="D38" s="12">
        <v>8482.1976938581101</v>
      </c>
      <c r="E38" s="10">
        <v>0.27581068206009196</v>
      </c>
      <c r="G38" s="12">
        <v>13.265490728177296</v>
      </c>
      <c r="H38" s="12">
        <v>3515.5257641737821</v>
      </c>
      <c r="I38" s="10">
        <v>0.37734016525675917</v>
      </c>
      <c r="K38" s="12">
        <v>5</v>
      </c>
      <c r="L38" s="12">
        <v>1084.4312828794764</v>
      </c>
      <c r="M38" s="10">
        <v>0.46107116964788813</v>
      </c>
    </row>
    <row r="39" spans="1:13">
      <c r="A39" s="26"/>
      <c r="B39" t="s">
        <v>53</v>
      </c>
      <c r="C39" s="12">
        <v>27</v>
      </c>
      <c r="D39" s="12">
        <v>1941.2046200791217</v>
      </c>
      <c r="E39" s="10">
        <v>1.3908889212771143</v>
      </c>
      <c r="G39" s="12">
        <v>11</v>
      </c>
      <c r="H39" s="12">
        <v>703.97879020289497</v>
      </c>
      <c r="I39" s="10">
        <v>1.5625470757193793</v>
      </c>
      <c r="K39" s="12">
        <v>0.44794379394204448</v>
      </c>
      <c r="L39" s="12">
        <v>204.24586935776045</v>
      </c>
      <c r="M39" s="10">
        <v>0</v>
      </c>
    </row>
    <row r="40" spans="1:13">
      <c r="A40" s="98"/>
      <c r="B40" s="97" t="s">
        <v>24</v>
      </c>
      <c r="C40" s="13"/>
      <c r="D40" s="13"/>
      <c r="E40" s="13">
        <v>0.26072835965366276</v>
      </c>
      <c r="G40" s="13"/>
      <c r="H40" s="13"/>
      <c r="I40" s="13">
        <v>0.20641053771867846</v>
      </c>
      <c r="K40" s="13"/>
      <c r="L40" s="13"/>
      <c r="M40" s="13">
        <v>0</v>
      </c>
    </row>
    <row r="41" spans="1:13">
      <c r="A41" s="49"/>
      <c r="C41" s="12"/>
      <c r="D41" s="12"/>
      <c r="E41" s="10"/>
      <c r="G41" s="12"/>
      <c r="H41" s="12"/>
      <c r="I41" s="10"/>
      <c r="K41" s="12"/>
      <c r="L41" s="12"/>
      <c r="M41" s="10"/>
    </row>
    <row r="42" spans="1:13">
      <c r="A42" s="48" t="s">
        <v>58</v>
      </c>
      <c r="B42" t="s">
        <v>49</v>
      </c>
      <c r="C42" s="12">
        <v>10068.709969429254</v>
      </c>
      <c r="D42" s="12">
        <v>265158.08912426396</v>
      </c>
      <c r="E42" s="10">
        <v>3.7972478994260075</v>
      </c>
      <c r="G42" s="12">
        <v>5662.5966553660428</v>
      </c>
      <c r="H42" s="12">
        <v>115270.04223692436</v>
      </c>
      <c r="I42" s="10">
        <v>4.9124616816980291</v>
      </c>
      <c r="K42" s="12">
        <v>1895.1555929251683</v>
      </c>
      <c r="L42" s="12">
        <v>34390.886452598737</v>
      </c>
      <c r="M42" s="10">
        <v>5.5106331601463019</v>
      </c>
    </row>
    <row r="43" spans="1:13">
      <c r="A43" s="26"/>
      <c r="B43" t="s">
        <v>50</v>
      </c>
      <c r="C43" s="12">
        <v>173.66449197887809</v>
      </c>
      <c r="D43" s="12">
        <v>36661.498422534198</v>
      </c>
      <c r="E43" s="10">
        <v>0.47369720129097131</v>
      </c>
      <c r="G43" s="12">
        <v>129.11897928233526</v>
      </c>
      <c r="H43" s="12">
        <v>14300.483969960811</v>
      </c>
      <c r="I43" s="10">
        <v>0.90289936727707198</v>
      </c>
      <c r="K43" s="12">
        <v>47.887902900309697</v>
      </c>
      <c r="L43" s="12">
        <v>3656.099657461963</v>
      </c>
      <c r="M43" s="10">
        <v>1.3098084676814614</v>
      </c>
    </row>
    <row r="44" spans="1:13">
      <c r="A44" s="26"/>
      <c r="B44" t="s">
        <v>51</v>
      </c>
      <c r="C44" s="12">
        <v>144.11272932761955</v>
      </c>
      <c r="D44" s="12">
        <v>31413.802109251115</v>
      </c>
      <c r="E44" s="10">
        <v>0.45875608697865794</v>
      </c>
      <c r="G44" s="12">
        <v>82.704393582237003</v>
      </c>
      <c r="H44" s="12">
        <v>12841.207867497576</v>
      </c>
      <c r="I44" s="10">
        <v>0.64405462815978831</v>
      </c>
      <c r="K44" s="12">
        <v>34</v>
      </c>
      <c r="L44" s="12">
        <v>3392.475947837961</v>
      </c>
      <c r="M44" s="10">
        <v>1.0022178645560729</v>
      </c>
    </row>
    <row r="45" spans="1:13">
      <c r="A45" s="26"/>
      <c r="B45" t="s">
        <v>52</v>
      </c>
      <c r="C45" s="12">
        <v>24.583135737374228</v>
      </c>
      <c r="D45" s="12">
        <v>8006.2635702002108</v>
      </c>
      <c r="E45" s="10">
        <v>0.30704879400765822</v>
      </c>
      <c r="G45" s="12">
        <v>18.579971769385654</v>
      </c>
      <c r="H45" s="12">
        <v>2869.1748240721417</v>
      </c>
      <c r="I45" s="10">
        <v>0.64757196436763675</v>
      </c>
      <c r="K45" s="12">
        <v>1.9565041745219496</v>
      </c>
      <c r="L45" s="12">
        <v>705.227901323575</v>
      </c>
      <c r="M45" s="10">
        <v>0.27742863985528277</v>
      </c>
    </row>
    <row r="46" spans="1:13">
      <c r="A46" s="26"/>
      <c r="B46" t="s">
        <v>53</v>
      </c>
      <c r="C46" s="12">
        <v>27.929673526874698</v>
      </c>
      <c r="D46" s="12">
        <v>4225.3467737505653</v>
      </c>
      <c r="E46" s="10">
        <v>0.66100310867700318</v>
      </c>
      <c r="G46" s="12">
        <v>3</v>
      </c>
      <c r="H46" s="12">
        <v>1127.0911015451106</v>
      </c>
      <c r="I46" s="10">
        <v>0.26617191777020949</v>
      </c>
      <c r="K46" s="12">
        <v>0.44794379394204448</v>
      </c>
      <c r="L46" s="12">
        <v>228.31004077776316</v>
      </c>
      <c r="M46" s="10">
        <v>0</v>
      </c>
    </row>
    <row r="47" spans="1:13">
      <c r="A47" s="98"/>
      <c r="B47" s="97" t="s">
        <v>24</v>
      </c>
      <c r="C47" s="13"/>
      <c r="D47" s="13"/>
      <c r="E47" s="13">
        <v>0.17407425751079367</v>
      </c>
      <c r="G47" s="13"/>
      <c r="H47" s="13"/>
      <c r="I47" s="13">
        <v>5.4183001317214381E-2</v>
      </c>
      <c r="K47" s="13"/>
      <c r="L47" s="13"/>
      <c r="M47" s="13">
        <v>0</v>
      </c>
    </row>
    <row r="48" spans="1:13">
      <c r="A48" s="49"/>
      <c r="C48" s="12"/>
      <c r="D48" s="12"/>
      <c r="E48" s="10"/>
      <c r="G48" s="12"/>
      <c r="H48" s="12"/>
      <c r="I48" s="10"/>
      <c r="K48" s="12"/>
      <c r="L48" s="12"/>
      <c r="M48" s="10"/>
    </row>
    <row r="49" spans="1:13" s="68" customFormat="1">
      <c r="A49" s="82" t="s">
        <v>59</v>
      </c>
      <c r="B49" s="8" t="s">
        <v>49</v>
      </c>
      <c r="C49" s="12" t="s">
        <v>62</v>
      </c>
      <c r="D49" s="12" t="s">
        <v>62</v>
      </c>
      <c r="E49" s="10" t="s">
        <v>62</v>
      </c>
      <c r="G49" s="12" t="s">
        <v>62</v>
      </c>
      <c r="H49" s="12" t="s">
        <v>62</v>
      </c>
      <c r="I49" s="10" t="s">
        <v>62</v>
      </c>
      <c r="K49" s="12" t="s">
        <v>62</v>
      </c>
      <c r="L49" s="12" t="s">
        <v>62</v>
      </c>
      <c r="M49" s="10" t="s">
        <v>62</v>
      </c>
    </row>
    <row r="50" spans="1:13">
      <c r="A50" s="26"/>
      <c r="B50" t="s">
        <v>50</v>
      </c>
      <c r="C50" s="12">
        <v>471.58991955714509</v>
      </c>
      <c r="D50" s="12">
        <v>63090.274236196732</v>
      </c>
      <c r="E50" s="10">
        <v>0.74748433933194125</v>
      </c>
      <c r="G50" s="12">
        <v>254.91474988712403</v>
      </c>
      <c r="H50" s="12">
        <v>27750.533081252022</v>
      </c>
      <c r="I50" s="10">
        <v>0.91859406498876173</v>
      </c>
      <c r="K50" s="12">
        <v>112</v>
      </c>
      <c r="L50" s="12">
        <v>8470.0590101969174</v>
      </c>
      <c r="M50" s="10">
        <v>1.3223048371347315</v>
      </c>
    </row>
    <row r="51" spans="1:13">
      <c r="A51" s="26"/>
      <c r="B51" t="s">
        <v>51</v>
      </c>
      <c r="C51" s="12">
        <v>37.410080442854884</v>
      </c>
      <c r="D51" s="12">
        <v>33283.221369712264</v>
      </c>
      <c r="E51" s="10">
        <v>0.11239921769380791</v>
      </c>
      <c r="G51" s="12">
        <v>20.085250112875947</v>
      </c>
      <c r="H51" s="12">
        <v>12775.110743257901</v>
      </c>
      <c r="I51" s="10">
        <v>0.15722172994450159</v>
      </c>
      <c r="K51" s="12">
        <v>10</v>
      </c>
      <c r="L51" s="12">
        <v>3119.9495522486195</v>
      </c>
      <c r="M51" s="10">
        <v>0.32051800301683631</v>
      </c>
    </row>
    <row r="52" spans="1:13">
      <c r="A52" s="26"/>
      <c r="B52" t="s">
        <v>52</v>
      </c>
      <c r="C52" s="12">
        <v>6</v>
      </c>
      <c r="D52" s="12">
        <v>1688.5043940910009</v>
      </c>
      <c r="E52" s="10">
        <v>0.35534405601769692</v>
      </c>
      <c r="G52" s="12">
        <v>0</v>
      </c>
      <c r="H52" s="12">
        <v>588.35617549008248</v>
      </c>
      <c r="I52" s="10">
        <v>0</v>
      </c>
      <c r="K52" s="12">
        <v>0.44794379394204448</v>
      </c>
      <c r="L52" s="12">
        <v>113.9914375544643</v>
      </c>
      <c r="M52" s="10">
        <v>0</v>
      </c>
    </row>
    <row r="53" spans="1:13">
      <c r="A53" s="26"/>
      <c r="B53" t="s">
        <v>53</v>
      </c>
      <c r="C53" s="12">
        <v>0</v>
      </c>
      <c r="D53" s="12">
        <v>588</v>
      </c>
      <c r="E53" s="10">
        <v>0</v>
      </c>
      <c r="G53" s="12">
        <v>0</v>
      </c>
      <c r="H53" s="12">
        <v>237</v>
      </c>
      <c r="I53" s="10">
        <v>0</v>
      </c>
      <c r="K53" s="12">
        <v>0.44794379394204448</v>
      </c>
      <c r="L53" s="12">
        <v>59</v>
      </c>
      <c r="M53" s="10">
        <v>0</v>
      </c>
    </row>
    <row r="54" spans="1:13">
      <c r="A54" s="98"/>
      <c r="B54" s="97" t="s">
        <v>87</v>
      </c>
      <c r="C54" s="13"/>
      <c r="D54" s="13"/>
      <c r="E54" s="13">
        <v>0</v>
      </c>
      <c r="G54" s="13"/>
      <c r="H54" s="13"/>
      <c r="I54" s="13">
        <v>0</v>
      </c>
      <c r="K54" s="13"/>
      <c r="L54" s="13"/>
      <c r="M54" s="13">
        <v>0</v>
      </c>
    </row>
    <row r="55" spans="1:13">
      <c r="A55" s="49"/>
      <c r="C55" s="12"/>
      <c r="D55" s="12"/>
      <c r="E55" s="10"/>
      <c r="G55" s="12"/>
      <c r="H55" s="12"/>
      <c r="I55" s="10"/>
      <c r="K55" s="12"/>
      <c r="L55" s="12"/>
      <c r="M55" s="10"/>
    </row>
    <row r="56" spans="1:13" s="68" customFormat="1">
      <c r="A56" s="82" t="s">
        <v>60</v>
      </c>
      <c r="B56" s="8" t="s">
        <v>49</v>
      </c>
      <c r="C56" s="12" t="s">
        <v>62</v>
      </c>
      <c r="D56" s="12" t="s">
        <v>62</v>
      </c>
      <c r="E56" s="10" t="s">
        <v>62</v>
      </c>
      <c r="G56" s="12" t="s">
        <v>62</v>
      </c>
      <c r="H56" s="12" t="s">
        <v>62</v>
      </c>
      <c r="I56" s="10" t="s">
        <v>62</v>
      </c>
      <c r="K56" s="12" t="s">
        <v>62</v>
      </c>
      <c r="L56" s="12" t="s">
        <v>62</v>
      </c>
      <c r="M56" s="10" t="s">
        <v>62</v>
      </c>
    </row>
    <row r="57" spans="1:13" s="68" customFormat="1">
      <c r="A57" s="8"/>
      <c r="B57" s="8" t="s">
        <v>50</v>
      </c>
      <c r="C57" s="12" t="s">
        <v>62</v>
      </c>
      <c r="D57" s="12" t="s">
        <v>62</v>
      </c>
      <c r="E57" s="10" t="s">
        <v>62</v>
      </c>
      <c r="G57" s="12" t="s">
        <v>62</v>
      </c>
      <c r="H57" s="12" t="s">
        <v>62</v>
      </c>
      <c r="I57" s="10" t="s">
        <v>62</v>
      </c>
      <c r="K57" s="12" t="s">
        <v>62</v>
      </c>
      <c r="L57" s="12" t="s">
        <v>62</v>
      </c>
      <c r="M57" s="10" t="s">
        <v>62</v>
      </c>
    </row>
    <row r="58" spans="1:13">
      <c r="B58" t="s">
        <v>51</v>
      </c>
      <c r="C58" s="12">
        <v>521</v>
      </c>
      <c r="D58" s="12">
        <v>10518</v>
      </c>
      <c r="E58" s="10">
        <v>4.953413196425176</v>
      </c>
      <c r="G58" s="12">
        <v>243</v>
      </c>
      <c r="H58" s="12">
        <v>3083</v>
      </c>
      <c r="I58" s="10">
        <v>7.8819331819656187</v>
      </c>
      <c r="K58" s="12">
        <v>31</v>
      </c>
      <c r="L58" s="12">
        <v>626</v>
      </c>
      <c r="M58" s="10">
        <v>4.9520766773162936</v>
      </c>
    </row>
    <row r="59" spans="1:13">
      <c r="B59" t="s">
        <v>52</v>
      </c>
      <c r="C59" s="12">
        <v>32</v>
      </c>
      <c r="D59" s="12">
        <v>3662.0558147707679</v>
      </c>
      <c r="E59" s="10">
        <v>0.87382611348874506</v>
      </c>
      <c r="G59" s="12">
        <v>25</v>
      </c>
      <c r="H59" s="12">
        <v>1098.3566613437765</v>
      </c>
      <c r="I59" s="10">
        <v>2.2761276805490422</v>
      </c>
      <c r="K59" s="12">
        <v>0.44794379394204448</v>
      </c>
      <c r="L59" s="12">
        <v>235.07652594243717</v>
      </c>
      <c r="M59" s="10">
        <v>0</v>
      </c>
    </row>
    <row r="60" spans="1:13">
      <c r="B60" t="s">
        <v>53</v>
      </c>
      <c r="C60" s="12">
        <v>3</v>
      </c>
      <c r="D60" s="12">
        <v>1865.9441852292321</v>
      </c>
      <c r="E60" s="10">
        <v>0.16077651323913791</v>
      </c>
      <c r="G60" s="12">
        <v>0</v>
      </c>
      <c r="H60" s="12">
        <v>480.64333865622331</v>
      </c>
      <c r="I60" s="10">
        <v>0</v>
      </c>
      <c r="K60" s="12">
        <v>0.44794379394204448</v>
      </c>
      <c r="L60" s="12">
        <v>63.923474057562863</v>
      </c>
      <c r="M60" s="10">
        <v>0</v>
      </c>
    </row>
    <row r="61" spans="1:13">
      <c r="A61" s="96"/>
      <c r="B61" s="97" t="s">
        <v>87</v>
      </c>
      <c r="C61" s="13"/>
      <c r="D61" s="13"/>
      <c r="E61" s="13">
        <v>3.2457722960638244E-2</v>
      </c>
      <c r="G61" s="13"/>
      <c r="H61" s="13"/>
      <c r="I61" s="13">
        <v>0</v>
      </c>
      <c r="K61" s="13"/>
      <c r="L61" s="13"/>
      <c r="M61" s="13">
        <v>0</v>
      </c>
    </row>
  </sheetData>
  <mergeCells count="6">
    <mergeCell ref="C1:E3"/>
    <mergeCell ref="G1:I3"/>
    <mergeCell ref="K1:M3"/>
    <mergeCell ref="C4:E4"/>
    <mergeCell ref="G4:I4"/>
    <mergeCell ref="K4:M4"/>
  </mergeCells>
  <hyperlinks>
    <hyperlink ref="B2" location="Notes_on_the_data!A1" display="Link to Notes on the data" xr:uid="{00000000-0004-0000-0C00-000000000000}"/>
    <hyperlink ref="A3" location="Key!A1" display="Link to Key" xr:uid="{00000000-0004-0000-0C00-000001000000}"/>
    <hyperlink ref="B1" r:id="rId1" xr:uid="{00000000-0004-0000-0C00-000003000000}"/>
    <hyperlink ref="A2" location="Contents!A7" display="BACK TO CONTENTS" xr:uid="{B1F8C230-C826-4C3D-8E81-45D464B5210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34" width="1.7109375" style="4" customWidth="1"/>
    <col min="35" max="37" width="12.7109375" style="4" customWidth="1"/>
    <col min="38" max="38" width="1.7109375" style="4" customWidth="1"/>
    <col min="39" max="41" width="12.7109375" style="4" customWidth="1"/>
    <col min="42" max="16384" width="9.140625" style="4"/>
  </cols>
  <sheetData>
    <row r="1" spans="1:41" ht="39.950000000000003" customHeight="1">
      <c r="A1" s="23" t="s">
        <v>233</v>
      </c>
      <c r="B1" s="62" t="s">
        <v>141</v>
      </c>
      <c r="C1" s="302" t="s">
        <v>471</v>
      </c>
      <c r="D1" s="306"/>
      <c r="E1" s="306"/>
      <c r="F1" s="73"/>
      <c r="G1" s="302" t="s">
        <v>472</v>
      </c>
      <c r="H1" s="306"/>
      <c r="I1" s="306"/>
      <c r="J1" s="73"/>
      <c r="K1" s="302" t="s">
        <v>473</v>
      </c>
      <c r="L1" s="306"/>
      <c r="M1" s="306"/>
      <c r="N1" s="73"/>
      <c r="O1" s="302" t="s">
        <v>386</v>
      </c>
      <c r="P1" s="306"/>
      <c r="Q1" s="306"/>
      <c r="R1" s="73"/>
      <c r="S1" s="302" t="s">
        <v>474</v>
      </c>
      <c r="T1" s="306"/>
      <c r="U1" s="306"/>
      <c r="V1" s="73"/>
      <c r="W1" s="302" t="s">
        <v>475</v>
      </c>
      <c r="X1" s="306"/>
      <c r="Y1" s="306"/>
      <c r="Z1" s="73"/>
      <c r="AA1" s="302" t="s">
        <v>476</v>
      </c>
      <c r="AB1" s="306"/>
      <c r="AC1" s="306"/>
      <c r="AD1" s="73"/>
      <c r="AE1" s="302" t="s">
        <v>477</v>
      </c>
      <c r="AF1" s="306"/>
      <c r="AG1" s="306"/>
      <c r="AH1" s="73"/>
      <c r="AI1" s="302" t="s">
        <v>478</v>
      </c>
      <c r="AJ1" s="306"/>
      <c r="AK1" s="306"/>
      <c r="AL1" s="73"/>
      <c r="AM1" s="302" t="s">
        <v>479</v>
      </c>
      <c r="AN1" s="306"/>
      <c r="AO1" s="306"/>
    </row>
    <row r="2" spans="1:41" ht="18" customHeight="1">
      <c r="A2" s="257" t="s">
        <v>73</v>
      </c>
      <c r="B2" s="47" t="s">
        <v>7</v>
      </c>
      <c r="C2" s="306"/>
      <c r="D2" s="306"/>
      <c r="E2" s="306"/>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c r="AH2" s="180"/>
      <c r="AI2" s="306"/>
      <c r="AJ2" s="306"/>
      <c r="AK2" s="306"/>
      <c r="AL2" s="180"/>
      <c r="AM2" s="306"/>
      <c r="AN2" s="306"/>
      <c r="AO2" s="306"/>
    </row>
    <row r="3" spans="1:41" ht="18" customHeight="1">
      <c r="A3" s="46" t="s">
        <v>29</v>
      </c>
      <c r="B3" s="45"/>
      <c r="C3" s="307"/>
      <c r="D3" s="307"/>
      <c r="E3" s="307"/>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c r="AH3" s="180"/>
      <c r="AI3" s="307"/>
      <c r="AJ3" s="307"/>
      <c r="AK3" s="307"/>
      <c r="AL3" s="180"/>
      <c r="AM3" s="307"/>
      <c r="AN3" s="307"/>
      <c r="AO3" s="307"/>
    </row>
    <row r="4" spans="1:41" ht="18" customHeight="1">
      <c r="A4" s="44"/>
      <c r="B4" s="45"/>
      <c r="C4" s="300">
        <v>2016</v>
      </c>
      <c r="D4" s="301"/>
      <c r="E4" s="301"/>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c r="AH4" s="167"/>
      <c r="AI4" s="300">
        <v>2016</v>
      </c>
      <c r="AJ4" s="301"/>
      <c r="AK4" s="301"/>
      <c r="AL4" s="167"/>
      <c r="AM4" s="300">
        <v>2016</v>
      </c>
      <c r="AN4" s="301"/>
      <c r="AO4" s="301"/>
    </row>
    <row r="5" spans="1:41" ht="54" customHeight="1">
      <c r="A5" s="50" t="s">
        <v>23</v>
      </c>
      <c r="B5" s="50" t="s">
        <v>61</v>
      </c>
      <c r="C5" s="181" t="s">
        <v>11</v>
      </c>
      <c r="D5" s="181" t="s">
        <v>383</v>
      </c>
      <c r="E5" s="182" t="s">
        <v>387</v>
      </c>
      <c r="F5" s="169"/>
      <c r="G5" s="181" t="s">
        <v>12</v>
      </c>
      <c r="H5" s="181" t="s">
        <v>383</v>
      </c>
      <c r="I5" s="182" t="s">
        <v>388</v>
      </c>
      <c r="J5" s="169"/>
      <c r="K5" s="181" t="s">
        <v>10</v>
      </c>
      <c r="L5" s="181" t="s">
        <v>383</v>
      </c>
      <c r="M5" s="182" t="s">
        <v>389</v>
      </c>
      <c r="N5" s="169"/>
      <c r="O5" s="181" t="s">
        <v>13</v>
      </c>
      <c r="P5" s="181" t="s">
        <v>383</v>
      </c>
      <c r="Q5" s="182" t="s">
        <v>390</v>
      </c>
      <c r="R5" s="169"/>
      <c r="S5" s="181" t="s">
        <v>391</v>
      </c>
      <c r="T5" s="181" t="s">
        <v>383</v>
      </c>
      <c r="U5" s="182" t="s">
        <v>392</v>
      </c>
      <c r="V5" s="169"/>
      <c r="W5" s="181" t="s">
        <v>14</v>
      </c>
      <c r="X5" s="181" t="s">
        <v>383</v>
      </c>
      <c r="Y5" s="182" t="s">
        <v>393</v>
      </c>
      <c r="Z5" s="169"/>
      <c r="AA5" s="181" t="s">
        <v>394</v>
      </c>
      <c r="AB5" s="181" t="s">
        <v>383</v>
      </c>
      <c r="AC5" s="182" t="s">
        <v>395</v>
      </c>
      <c r="AD5" s="169"/>
      <c r="AE5" s="181" t="s">
        <v>480</v>
      </c>
      <c r="AF5" s="181" t="s">
        <v>383</v>
      </c>
      <c r="AG5" s="182" t="s">
        <v>396</v>
      </c>
      <c r="AH5" s="169"/>
      <c r="AI5" s="181" t="s">
        <v>481</v>
      </c>
      <c r="AJ5" s="181" t="s">
        <v>383</v>
      </c>
      <c r="AK5" s="182" t="s">
        <v>397</v>
      </c>
      <c r="AL5" s="169"/>
      <c r="AM5" s="181" t="s">
        <v>482</v>
      </c>
      <c r="AN5" s="181" t="s">
        <v>383</v>
      </c>
      <c r="AO5" s="182" t="s">
        <v>398</v>
      </c>
    </row>
    <row r="6" spans="1:41" ht="12.75" customHeight="1">
      <c r="A6" s="49"/>
      <c r="C6" s="12"/>
      <c r="D6" s="12"/>
      <c r="E6" s="10"/>
      <c r="G6" s="12"/>
      <c r="H6" s="12"/>
      <c r="I6" s="10"/>
      <c r="K6" s="12"/>
      <c r="L6" s="12"/>
      <c r="M6" s="10"/>
      <c r="O6" s="12"/>
      <c r="P6" s="12"/>
      <c r="Q6" s="10"/>
      <c r="S6" s="12"/>
      <c r="T6" s="12"/>
      <c r="U6" s="10"/>
      <c r="W6" s="12"/>
      <c r="X6" s="12"/>
      <c r="Y6" s="10"/>
      <c r="AA6" s="12"/>
      <c r="AB6" s="12"/>
      <c r="AC6" s="10"/>
      <c r="AE6" s="12"/>
      <c r="AF6" s="12"/>
      <c r="AG6" s="10"/>
      <c r="AI6" s="12"/>
      <c r="AJ6" s="12"/>
      <c r="AK6" s="10"/>
      <c r="AM6" s="12"/>
      <c r="AN6" s="12"/>
      <c r="AO6" s="10"/>
    </row>
    <row r="7" spans="1:41" ht="12.75" customHeight="1">
      <c r="A7" s="48" t="s">
        <v>25</v>
      </c>
      <c r="B7" t="s">
        <v>49</v>
      </c>
      <c r="C7" s="12">
        <v>100016.39172545708</v>
      </c>
      <c r="D7" s="12">
        <v>2408243.8120592711</v>
      </c>
      <c r="E7" s="10">
        <v>4.1530841364410618</v>
      </c>
      <c r="G7" s="12">
        <v>59424.868806976476</v>
      </c>
      <c r="H7" s="12">
        <v>2408243.8120592711</v>
      </c>
      <c r="I7" s="10">
        <v>2.4675603238096859</v>
      </c>
      <c r="K7" s="12">
        <v>36492.227403856123</v>
      </c>
      <c r="L7" s="12">
        <v>2408243.8120592711</v>
      </c>
      <c r="M7" s="10">
        <v>1.5153045227863327</v>
      </c>
      <c r="O7" s="12">
        <v>45284.960065641142</v>
      </c>
      <c r="P7" s="12">
        <v>2408243.8120592711</v>
      </c>
      <c r="Q7" s="10">
        <v>1.8804142603368019</v>
      </c>
      <c r="S7" s="12">
        <v>26162.694699306536</v>
      </c>
      <c r="T7" s="12">
        <v>2408243.8120592711</v>
      </c>
      <c r="U7" s="10">
        <v>1.0863806466893822</v>
      </c>
      <c r="W7" s="12">
        <v>25841.74496410268</v>
      </c>
      <c r="X7" s="12">
        <v>2408243.8120592711</v>
      </c>
      <c r="Y7" s="10">
        <v>1.0730535186969128</v>
      </c>
      <c r="AA7" s="12">
        <v>20928.322056764602</v>
      </c>
      <c r="AB7" s="12">
        <v>2408243.8120592711</v>
      </c>
      <c r="AC7" s="10">
        <v>0.86902837461747484</v>
      </c>
      <c r="AE7" s="12">
        <v>22822.860084627246</v>
      </c>
      <c r="AF7" s="12">
        <v>2408243.8120592711</v>
      </c>
      <c r="AG7" s="10">
        <v>0.94769723772742054</v>
      </c>
      <c r="AI7" s="12">
        <v>19394.119362404181</v>
      </c>
      <c r="AJ7" s="12">
        <v>2408243.8120592711</v>
      </c>
      <c r="AK7" s="10">
        <v>0.80532208845666731</v>
      </c>
      <c r="AM7" s="12">
        <v>16983.115222402575</v>
      </c>
      <c r="AN7" s="12">
        <v>2408243.8120592711</v>
      </c>
      <c r="AO7" s="10">
        <v>0.70520746850296856</v>
      </c>
    </row>
    <row r="8" spans="1:41" ht="12.75" customHeight="1">
      <c r="A8" s="26"/>
      <c r="B8" t="s">
        <v>50</v>
      </c>
      <c r="C8" s="12">
        <v>8043.867096432883</v>
      </c>
      <c r="D8" s="12">
        <v>846922.76423877943</v>
      </c>
      <c r="E8" s="10">
        <v>0.94977575713917328</v>
      </c>
      <c r="G8" s="12">
        <v>1803.9324032623667</v>
      </c>
      <c r="H8" s="12">
        <v>846922.76423877943</v>
      </c>
      <c r="I8" s="10">
        <v>0.21299845504610501</v>
      </c>
      <c r="K8" s="12">
        <v>10767.153545763431</v>
      </c>
      <c r="L8" s="12">
        <v>846922.76423877943</v>
      </c>
      <c r="M8" s="10">
        <v>1.2713265011173753</v>
      </c>
      <c r="O8" s="12">
        <v>863.92052415203909</v>
      </c>
      <c r="P8" s="12">
        <v>846922.76423877943</v>
      </c>
      <c r="Q8" s="10">
        <v>0.10200700236562153</v>
      </c>
      <c r="S8" s="12">
        <v>10780.899635702059</v>
      </c>
      <c r="T8" s="12">
        <v>846922.76423877943</v>
      </c>
      <c r="U8" s="10">
        <v>1.2729495641071844</v>
      </c>
      <c r="W8" s="12">
        <v>1633.3244772013868</v>
      </c>
      <c r="X8" s="12">
        <v>846922.76423877943</v>
      </c>
      <c r="Y8" s="10">
        <v>0.19285400583953261</v>
      </c>
      <c r="AA8" s="12">
        <v>2234.9346912810461</v>
      </c>
      <c r="AB8" s="12">
        <v>846922.76423877943</v>
      </c>
      <c r="AC8" s="10">
        <v>0.2638888439006386</v>
      </c>
      <c r="AE8" s="12">
        <v>85.865752153498647</v>
      </c>
      <c r="AF8" s="12">
        <v>846922.76423877943</v>
      </c>
      <c r="AG8" s="10">
        <v>1.0138557585079843E-2</v>
      </c>
      <c r="AI8" s="12">
        <v>1473.5198173518615</v>
      </c>
      <c r="AJ8" s="12">
        <v>846922.76423877943</v>
      </c>
      <c r="AK8" s="10">
        <v>0.1739851471197934</v>
      </c>
      <c r="AM8" s="12">
        <v>499.11895024547647</v>
      </c>
      <c r="AN8" s="12">
        <v>846922.76423877943</v>
      </c>
      <c r="AO8" s="10">
        <v>5.8933231142285845E-2</v>
      </c>
    </row>
    <row r="9" spans="1:41" ht="12.75" customHeight="1">
      <c r="A9" s="26"/>
      <c r="B9" t="s">
        <v>51</v>
      </c>
      <c r="C9" s="12">
        <v>5559.6398170661605</v>
      </c>
      <c r="D9" s="12">
        <v>362175.65649632894</v>
      </c>
      <c r="E9" s="10">
        <v>1.5350672297663146</v>
      </c>
      <c r="G9" s="12">
        <v>1176.7958357753876</v>
      </c>
      <c r="H9" s="12">
        <v>362175.65649632894</v>
      </c>
      <c r="I9" s="10">
        <v>0.32492405678494735</v>
      </c>
      <c r="K9" s="12">
        <v>4157.451466000075</v>
      </c>
      <c r="L9" s="12">
        <v>362175.65649632894</v>
      </c>
      <c r="M9" s="10">
        <v>1.147910245050447</v>
      </c>
      <c r="O9" s="12">
        <v>346.93450692201628</v>
      </c>
      <c r="P9" s="12">
        <v>362175.65649632894</v>
      </c>
      <c r="Q9" s="10">
        <v>9.5791779679022374E-2</v>
      </c>
      <c r="S9" s="12">
        <v>3765.8943956612134</v>
      </c>
      <c r="T9" s="12">
        <v>362175.65649632894</v>
      </c>
      <c r="U9" s="10">
        <v>1.0397977688761046</v>
      </c>
      <c r="W9" s="12">
        <v>698.24058907884296</v>
      </c>
      <c r="X9" s="12">
        <v>362175.65649632894</v>
      </c>
      <c r="Y9" s="10">
        <v>0.19279059112740793</v>
      </c>
      <c r="AA9" s="12">
        <v>490.32524705107659</v>
      </c>
      <c r="AB9" s="12">
        <v>362175.65649632894</v>
      </c>
      <c r="AC9" s="10">
        <v>0.13538327003931214</v>
      </c>
      <c r="AE9" s="12">
        <v>123.27416321925536</v>
      </c>
      <c r="AF9" s="12">
        <v>362175.65649632894</v>
      </c>
      <c r="AG9" s="10">
        <v>3.4037120112324522E-2</v>
      </c>
      <c r="AI9" s="12">
        <v>473.16240196014996</v>
      </c>
      <c r="AJ9" s="12">
        <v>362175.65649632894</v>
      </c>
      <c r="AK9" s="10">
        <v>0.13064445206988837</v>
      </c>
      <c r="AM9" s="12">
        <v>227.43125572486085</v>
      </c>
      <c r="AN9" s="12">
        <v>362175.65649632894</v>
      </c>
      <c r="AO9" s="10">
        <v>6.2795842747969483E-2</v>
      </c>
    </row>
    <row r="10" spans="1:41" ht="12.75" customHeight="1">
      <c r="A10" s="26"/>
      <c r="B10" t="s">
        <v>52</v>
      </c>
      <c r="C10" s="12">
        <v>280.72067115860364</v>
      </c>
      <c r="D10" s="12">
        <v>36901.651702307754</v>
      </c>
      <c r="E10" s="10">
        <v>0.76072657512251118</v>
      </c>
      <c r="G10" s="12">
        <v>18.833911175038914</v>
      </c>
      <c r="H10" s="12">
        <v>36901.651702307754</v>
      </c>
      <c r="I10" s="10">
        <v>5.1038125141322818E-2</v>
      </c>
      <c r="K10" s="12">
        <v>411.62341306145754</v>
      </c>
      <c r="L10" s="12">
        <v>36901.651702307754</v>
      </c>
      <c r="M10" s="10">
        <v>1.1154606747201927</v>
      </c>
      <c r="O10" s="12">
        <v>6.1849032848033687</v>
      </c>
      <c r="P10" s="12">
        <v>36901.651702307754</v>
      </c>
      <c r="Q10" s="10">
        <v>1.6760505287671385E-2</v>
      </c>
      <c r="S10" s="12">
        <v>315.32066461195427</v>
      </c>
      <c r="T10" s="12">
        <v>36901.651702307754</v>
      </c>
      <c r="U10" s="10">
        <v>0.85448929808265117</v>
      </c>
      <c r="W10" s="12">
        <v>51.609280762659893</v>
      </c>
      <c r="X10" s="12">
        <v>36901.651702307754</v>
      </c>
      <c r="Y10" s="10">
        <v>0.13985628930379923</v>
      </c>
      <c r="AA10" s="12">
        <v>10.916512548992191</v>
      </c>
      <c r="AB10" s="12">
        <v>36901.651702307754</v>
      </c>
      <c r="AC10" s="10">
        <v>2.9582720678894423E-2</v>
      </c>
      <c r="AE10" s="12">
        <v>0.42346790589602096</v>
      </c>
      <c r="AF10" s="12">
        <v>36901.651702307754</v>
      </c>
      <c r="AG10" s="10">
        <v>0</v>
      </c>
      <c r="AI10" s="12">
        <v>109.53216924745507</v>
      </c>
      <c r="AJ10" s="12">
        <v>36901.651702307754</v>
      </c>
      <c r="AK10" s="10">
        <v>0.29682186079655926</v>
      </c>
      <c r="AM10" s="12">
        <v>11.483213076205839</v>
      </c>
      <c r="AN10" s="12">
        <v>36901.651702307754</v>
      </c>
      <c r="AO10" s="10">
        <v>3.1118425724796766E-2</v>
      </c>
    </row>
    <row r="11" spans="1:41" ht="12.75" customHeight="1">
      <c r="A11" s="26"/>
      <c r="B11" t="s">
        <v>53</v>
      </c>
      <c r="C11" s="12">
        <v>66.380689885272432</v>
      </c>
      <c r="D11" s="12">
        <v>16128.115503312652</v>
      </c>
      <c r="E11" s="10">
        <v>0.41158367120844402</v>
      </c>
      <c r="G11" s="12">
        <v>66.569042810721527</v>
      </c>
      <c r="H11" s="12">
        <v>16128.115503312652</v>
      </c>
      <c r="I11" s="10">
        <v>0.41275152572567142</v>
      </c>
      <c r="K11" s="12">
        <v>172.54417131889679</v>
      </c>
      <c r="L11" s="12">
        <v>16128.115503312652</v>
      </c>
      <c r="M11" s="10">
        <v>1.0698346702902573</v>
      </c>
      <c r="O11" s="12">
        <v>3</v>
      </c>
      <c r="P11" s="12">
        <v>16128.115503312652</v>
      </c>
      <c r="Q11" s="10">
        <v>1.860105726167333E-2</v>
      </c>
      <c r="S11" s="12">
        <v>98.190604718230816</v>
      </c>
      <c r="T11" s="12">
        <v>16128.115503312652</v>
      </c>
      <c r="U11" s="10">
        <v>0.60881635364071429</v>
      </c>
      <c r="W11" s="12">
        <v>21.080688854433259</v>
      </c>
      <c r="X11" s="12">
        <v>16128.115503312652</v>
      </c>
      <c r="Y11" s="10">
        <v>0.13070770016561059</v>
      </c>
      <c r="AA11" s="12">
        <v>7.5014923542898169</v>
      </c>
      <c r="AB11" s="12">
        <v>16128.115503312652</v>
      </c>
      <c r="AC11" s="10">
        <v>4.6511896276716522E-2</v>
      </c>
      <c r="AE11" s="12">
        <v>7</v>
      </c>
      <c r="AF11" s="12">
        <v>16128.115503312652</v>
      </c>
      <c r="AG11" s="10">
        <v>4.3402466943904434E-2</v>
      </c>
      <c r="AI11" s="12">
        <v>58.666249036357463</v>
      </c>
      <c r="AJ11" s="12">
        <v>16128.115503312652</v>
      </c>
      <c r="AK11" s="10">
        <v>0.36375141921762427</v>
      </c>
      <c r="AM11" s="12">
        <v>97.85135855087907</v>
      </c>
      <c r="AN11" s="12">
        <v>16128.115503312652</v>
      </c>
      <c r="AO11" s="10">
        <v>0.60671290784580989</v>
      </c>
    </row>
    <row r="12" spans="1:41" ht="12.75" customHeight="1">
      <c r="A12" s="98"/>
      <c r="B12" s="97" t="s">
        <v>24</v>
      </c>
      <c r="C12" s="7"/>
      <c r="D12" s="7"/>
      <c r="E12" s="7">
        <v>9.9103138218901085E-2</v>
      </c>
      <c r="G12" s="7"/>
      <c r="H12" s="7"/>
      <c r="I12" s="7">
        <v>0.16727109839747345</v>
      </c>
      <c r="K12" s="7"/>
      <c r="L12" s="7"/>
      <c r="M12" s="7">
        <v>0.70601958497626061</v>
      </c>
      <c r="O12" s="7"/>
      <c r="P12" s="7"/>
      <c r="Q12" s="7">
        <v>9.8919996800820292E-3</v>
      </c>
      <c r="S12" s="7"/>
      <c r="T12" s="7"/>
      <c r="U12" s="7">
        <v>0.56040795231027984</v>
      </c>
      <c r="W12" s="7"/>
      <c r="X12" s="7"/>
      <c r="Y12" s="7">
        <v>0.12180911565747297</v>
      </c>
      <c r="AA12" s="7"/>
      <c r="AB12" s="7"/>
      <c r="AC12" s="7">
        <v>5.3521723381230131E-2</v>
      </c>
      <c r="AE12" s="7"/>
      <c r="AF12" s="7"/>
      <c r="AG12" s="7">
        <v>4.5797819404838215E-2</v>
      </c>
      <c r="AI12" s="7"/>
      <c r="AJ12" s="7"/>
      <c r="AK12" s="7">
        <v>0.4516843936501525</v>
      </c>
      <c r="AM12" s="7"/>
      <c r="AN12" s="7"/>
      <c r="AO12" s="7">
        <v>0.86033250489214852</v>
      </c>
    </row>
    <row r="13" spans="1:41" ht="12.75" customHeight="1">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c r="AI13" s="12"/>
      <c r="AJ13" s="12"/>
      <c r="AK13" s="10"/>
      <c r="AM13" s="12"/>
      <c r="AN13" s="12"/>
      <c r="AO13" s="10"/>
    </row>
    <row r="14" spans="1:41" ht="12.75" customHeight="1">
      <c r="A14" s="48" t="s">
        <v>54</v>
      </c>
      <c r="B14" t="s">
        <v>49</v>
      </c>
      <c r="C14" s="12">
        <v>27605.92870056177</v>
      </c>
      <c r="D14" s="12">
        <v>812184.23627543414</v>
      </c>
      <c r="E14" s="10">
        <v>3.3989737140379361</v>
      </c>
      <c r="G14" s="12">
        <v>19474.624059013429</v>
      </c>
      <c r="H14" s="12">
        <v>812184.23627543414</v>
      </c>
      <c r="I14" s="10">
        <v>2.397808673106165</v>
      </c>
      <c r="K14" s="12">
        <v>10430.157822465968</v>
      </c>
      <c r="L14" s="12">
        <v>812184.23627543414</v>
      </c>
      <c r="M14" s="10">
        <v>1.2842108177692841</v>
      </c>
      <c r="O14" s="12">
        <v>26817.514091503821</v>
      </c>
      <c r="P14" s="12">
        <v>812184.23627543414</v>
      </c>
      <c r="Q14" s="10">
        <v>3.3019003440014143</v>
      </c>
      <c r="S14" s="12">
        <v>6010.7842872276633</v>
      </c>
      <c r="T14" s="12">
        <v>812184.23627543414</v>
      </c>
      <c r="U14" s="10">
        <v>0.74007645294770785</v>
      </c>
      <c r="W14" s="12">
        <v>8097.9301882548252</v>
      </c>
      <c r="X14" s="12">
        <v>812184.23627543414</v>
      </c>
      <c r="Y14" s="10">
        <v>0.99705581893473161</v>
      </c>
      <c r="AA14" s="12">
        <v>8709.2960943752641</v>
      </c>
      <c r="AB14" s="12">
        <v>812184.23627543414</v>
      </c>
      <c r="AC14" s="10">
        <v>1.0723301075523093</v>
      </c>
      <c r="AE14" s="12">
        <v>9662.9747008317081</v>
      </c>
      <c r="AF14" s="12">
        <v>812184.23627543414</v>
      </c>
      <c r="AG14" s="10">
        <v>1.1897515698094301</v>
      </c>
      <c r="AI14" s="12">
        <v>7259.975390201198</v>
      </c>
      <c r="AJ14" s="12">
        <v>812184.23627543414</v>
      </c>
      <c r="AK14" s="10">
        <v>0.89388282435700206</v>
      </c>
      <c r="AM14" s="12">
        <v>4887.662056831673</v>
      </c>
      <c r="AN14" s="12">
        <v>812184.23627543414</v>
      </c>
      <c r="AO14" s="10">
        <v>0.60179228289948383</v>
      </c>
    </row>
    <row r="15" spans="1:41" ht="12.75" customHeight="1">
      <c r="A15" s="26"/>
      <c r="B15" t="s">
        <v>50</v>
      </c>
      <c r="C15" s="12">
        <v>1889.7462897548323</v>
      </c>
      <c r="D15" s="12">
        <v>302404.77125156927</v>
      </c>
      <c r="E15" s="10">
        <v>0.62490624137102657</v>
      </c>
      <c r="G15" s="12">
        <v>615.15909030681962</v>
      </c>
      <c r="H15" s="12">
        <v>302404.77125156927</v>
      </c>
      <c r="I15" s="10">
        <v>0.20342241551310425</v>
      </c>
      <c r="K15" s="12">
        <v>3495.5130714943311</v>
      </c>
      <c r="L15" s="12">
        <v>302404.77125156927</v>
      </c>
      <c r="M15" s="10">
        <v>1.155905396937811</v>
      </c>
      <c r="O15" s="12">
        <v>441.60981435835527</v>
      </c>
      <c r="P15" s="12">
        <v>302404.77125156927</v>
      </c>
      <c r="Q15" s="10">
        <v>0.14603268742442621</v>
      </c>
      <c r="S15" s="12">
        <v>2874.0781853783951</v>
      </c>
      <c r="T15" s="12">
        <v>302404.77125156927</v>
      </c>
      <c r="U15" s="10">
        <v>0.95040768486667204</v>
      </c>
      <c r="W15" s="12">
        <v>635.10441543505169</v>
      </c>
      <c r="X15" s="12">
        <v>302404.77125156927</v>
      </c>
      <c r="Y15" s="10">
        <v>0.21001798774752498</v>
      </c>
      <c r="AA15" s="12">
        <v>847.38043225339277</v>
      </c>
      <c r="AB15" s="12">
        <v>302404.77125156927</v>
      </c>
      <c r="AC15" s="10">
        <v>0.28021397570756601</v>
      </c>
      <c r="AE15" s="12">
        <v>16.751135949037561</v>
      </c>
      <c r="AF15" s="12">
        <v>302404.77125156927</v>
      </c>
      <c r="AG15" s="10">
        <v>5.5393094096066239E-3</v>
      </c>
      <c r="AI15" s="12">
        <v>541.51411183853361</v>
      </c>
      <c r="AJ15" s="12">
        <v>302404.77125156927</v>
      </c>
      <c r="AK15" s="10">
        <v>0.17906930158454751</v>
      </c>
      <c r="AM15" s="12">
        <v>160.44898032318201</v>
      </c>
      <c r="AN15" s="12">
        <v>302404.77125156927</v>
      </c>
      <c r="AO15" s="10">
        <v>5.3057688097687183E-2</v>
      </c>
    </row>
    <row r="16" spans="1:41" ht="12.75" customHeight="1">
      <c r="A16" s="26"/>
      <c r="B16" t="s">
        <v>51</v>
      </c>
      <c r="C16" s="12">
        <v>1314.1917516011713</v>
      </c>
      <c r="D16" s="12">
        <v>95333.828490219981</v>
      </c>
      <c r="E16" s="10">
        <v>1.3785156564188443</v>
      </c>
      <c r="G16" s="12">
        <v>71.791050666686459</v>
      </c>
      <c r="H16" s="12">
        <v>95333.828490219981</v>
      </c>
      <c r="I16" s="10">
        <v>7.5304906771945374E-2</v>
      </c>
      <c r="K16" s="12">
        <v>813.50028369252652</v>
      </c>
      <c r="L16" s="12">
        <v>95333.828490219981</v>
      </c>
      <c r="M16" s="10">
        <v>0.85331754380973091</v>
      </c>
      <c r="O16" s="12">
        <v>55.468027249227987</v>
      </c>
      <c r="P16" s="12">
        <v>95333.828490219981</v>
      </c>
      <c r="Q16" s="10">
        <v>5.8182943166830113E-2</v>
      </c>
      <c r="S16" s="12">
        <v>705.22639546902417</v>
      </c>
      <c r="T16" s="12">
        <v>95333.828490219981</v>
      </c>
      <c r="U16" s="10">
        <v>0.73974412507871878</v>
      </c>
      <c r="W16" s="12">
        <v>118.42313973901919</v>
      </c>
      <c r="X16" s="12">
        <v>95333.828490219981</v>
      </c>
      <c r="Y16" s="10">
        <v>0.12421943145938785</v>
      </c>
      <c r="AA16" s="12">
        <v>118.32347337134325</v>
      </c>
      <c r="AB16" s="12">
        <v>95333.828490219981</v>
      </c>
      <c r="AC16" s="10">
        <v>0.12411488686146881</v>
      </c>
      <c r="AE16" s="12">
        <v>1.2741632192553591</v>
      </c>
      <c r="AF16" s="12">
        <v>95333.828490219981</v>
      </c>
      <c r="AG16" s="10">
        <v>1.3365279035091639E-3</v>
      </c>
      <c r="AI16" s="12">
        <v>76.192442054955137</v>
      </c>
      <c r="AJ16" s="12">
        <v>95333.828490219981</v>
      </c>
      <c r="AK16" s="10">
        <v>7.9921726905965496E-2</v>
      </c>
      <c r="AM16" s="12">
        <v>10.888962845145171</v>
      </c>
      <c r="AN16" s="12">
        <v>95333.828490219981</v>
      </c>
      <c r="AO16" s="10">
        <v>1.1421929673434061E-2</v>
      </c>
    </row>
    <row r="17" spans="1:41" ht="12.75" customHeight="1">
      <c r="A17" s="26"/>
      <c r="B17" t="s">
        <v>52</v>
      </c>
      <c r="C17" s="12">
        <v>47.63862439114051</v>
      </c>
      <c r="D17" s="12">
        <v>5189.6419837050371</v>
      </c>
      <c r="E17" s="10">
        <v>0.91795589253981458</v>
      </c>
      <c r="G17" s="12">
        <v>4.1784831675140008</v>
      </c>
      <c r="H17" s="12">
        <v>5189.6419837050371</v>
      </c>
      <c r="I17" s="10">
        <v>8.05158271155125E-2</v>
      </c>
      <c r="K17" s="12">
        <v>39.673762387912817</v>
      </c>
      <c r="L17" s="12">
        <v>5189.6419837050371</v>
      </c>
      <c r="M17" s="10">
        <v>0.76447975626227216</v>
      </c>
      <c r="O17" s="12">
        <v>0.40806688859642326</v>
      </c>
      <c r="P17" s="12">
        <v>5189.6419837050371</v>
      </c>
      <c r="Q17" s="10">
        <v>7.8631028860509638E-3</v>
      </c>
      <c r="S17" s="12">
        <v>10.251620336801212</v>
      </c>
      <c r="T17" s="12">
        <v>5189.6419837050371</v>
      </c>
      <c r="U17" s="10">
        <v>0.19754003010208193</v>
      </c>
      <c r="W17" s="12">
        <v>1.5422565711027929</v>
      </c>
      <c r="X17" s="12">
        <v>5189.6419837050371</v>
      </c>
      <c r="Y17" s="10">
        <v>2.9717976229291461E-2</v>
      </c>
      <c r="AA17" s="12">
        <v>0.74103585657370519</v>
      </c>
      <c r="AB17" s="12">
        <v>5189.6419837050371</v>
      </c>
      <c r="AC17" s="10">
        <v>1.4279132527840736E-2</v>
      </c>
      <c r="AE17" s="12">
        <v>0.42346790589602096</v>
      </c>
      <c r="AF17" s="12">
        <v>5189.6419837050371</v>
      </c>
      <c r="AG17" s="10">
        <v>0</v>
      </c>
      <c r="AI17" s="12">
        <v>21.421960089479022</v>
      </c>
      <c r="AJ17" s="12">
        <v>5189.6419837050371</v>
      </c>
      <c r="AK17" s="10">
        <v>0.41278300423693692</v>
      </c>
      <c r="AM17" s="12">
        <v>0.42346790589602096</v>
      </c>
      <c r="AN17" s="12">
        <v>5189.6419837050371</v>
      </c>
      <c r="AO17" s="10">
        <v>0</v>
      </c>
    </row>
    <row r="18" spans="1:41" ht="12.75" customHeight="1">
      <c r="A18" s="26"/>
      <c r="B18" t="s">
        <v>53</v>
      </c>
      <c r="C18" s="12">
        <v>0.49463369108726085</v>
      </c>
      <c r="D18" s="12">
        <v>830.52199907175566</v>
      </c>
      <c r="E18" s="10">
        <v>5.9556964371816158E-2</v>
      </c>
      <c r="G18" s="12">
        <v>0.49463369108726085</v>
      </c>
      <c r="H18" s="12">
        <v>830.52199907175566</v>
      </c>
      <c r="I18" s="10">
        <v>2.9778482185908079E-2</v>
      </c>
      <c r="K18" s="12">
        <v>6.1550599592607949</v>
      </c>
      <c r="L18" s="12">
        <v>830.52199907175566</v>
      </c>
      <c r="M18" s="10">
        <v>0.74110739584744079</v>
      </c>
      <c r="O18" s="12">
        <v>0.31760092942201573</v>
      </c>
      <c r="P18" s="12">
        <v>830.52199907175566</v>
      </c>
      <c r="Q18" s="10">
        <v>0</v>
      </c>
      <c r="S18" s="12">
        <v>0.6595115881163478</v>
      </c>
      <c r="T18" s="12">
        <v>830.52199907175566</v>
      </c>
      <c r="U18" s="10">
        <v>7.9409285829088211E-2</v>
      </c>
      <c r="W18" s="12">
        <v>0.31760092942201573</v>
      </c>
      <c r="X18" s="12">
        <v>830.52199907175566</v>
      </c>
      <c r="Y18" s="10">
        <v>0</v>
      </c>
      <c r="AA18" s="12">
        <v>4.2589641434262955</v>
      </c>
      <c r="AB18" s="12">
        <v>830.52199907175566</v>
      </c>
      <c r="AC18" s="10">
        <v>0.51280569908881224</v>
      </c>
      <c r="AE18" s="12">
        <v>0.42346790589602096</v>
      </c>
      <c r="AF18" s="12">
        <v>830.52199907175566</v>
      </c>
      <c r="AG18" s="10">
        <v>0</v>
      </c>
      <c r="AI18" s="12">
        <v>1.8960958158344998</v>
      </c>
      <c r="AJ18" s="12">
        <v>830.52199907175566</v>
      </c>
      <c r="AK18" s="10">
        <v>0.2283016967586286</v>
      </c>
      <c r="AM18" s="12">
        <v>0.42346790589602096</v>
      </c>
      <c r="AN18" s="12">
        <v>830.52199907175566</v>
      </c>
      <c r="AO18" s="10">
        <v>0</v>
      </c>
    </row>
    <row r="19" spans="1:41" ht="12.75" customHeight="1">
      <c r="A19" s="98"/>
      <c r="B19" s="97" t="s">
        <v>24</v>
      </c>
      <c r="C19" s="13"/>
      <c r="D19" s="13"/>
      <c r="E19" s="13">
        <v>1.7522043234945547E-2</v>
      </c>
      <c r="G19" s="13"/>
      <c r="H19" s="13"/>
      <c r="I19" s="13">
        <v>1.2419040151077814E-2</v>
      </c>
      <c r="K19" s="13"/>
      <c r="L19" s="13"/>
      <c r="M19" s="13">
        <v>0.57709169366348145</v>
      </c>
      <c r="O19" s="13"/>
      <c r="P19" s="13"/>
      <c r="Q19" s="13">
        <v>0</v>
      </c>
      <c r="S19" s="13"/>
      <c r="T19" s="13"/>
      <c r="U19" s="13">
        <v>0.10729876016565966</v>
      </c>
      <c r="W19" s="13"/>
      <c r="X19" s="13"/>
      <c r="Y19" s="13">
        <v>0</v>
      </c>
      <c r="AA19" s="13"/>
      <c r="AB19" s="13"/>
      <c r="AC19" s="13">
        <v>0.47821626519406207</v>
      </c>
      <c r="AE19" s="13"/>
      <c r="AF19" s="13"/>
      <c r="AG19" s="13">
        <v>0</v>
      </c>
      <c r="AI19" s="13"/>
      <c r="AJ19" s="13"/>
      <c r="AK19" s="13">
        <v>0.25540450105734291</v>
      </c>
      <c r="AM19" s="13"/>
      <c r="AN19" s="13"/>
      <c r="AO19" s="13">
        <v>0</v>
      </c>
    </row>
    <row r="20" spans="1:41" ht="12.75" customHeight="1">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c r="AI20" s="12"/>
      <c r="AJ20" s="12"/>
      <c r="AK20" s="10"/>
      <c r="AM20" s="12"/>
      <c r="AN20" s="12"/>
      <c r="AO20" s="10"/>
    </row>
    <row r="21" spans="1:41" ht="12.75" customHeight="1">
      <c r="A21" s="48" t="s">
        <v>55</v>
      </c>
      <c r="B21" t="s">
        <v>49</v>
      </c>
      <c r="C21" s="12">
        <v>43131.464868698378</v>
      </c>
      <c r="D21" s="12">
        <v>643882.32958689111</v>
      </c>
      <c r="E21" s="10">
        <v>6.6986563983470582</v>
      </c>
      <c r="G21" s="12">
        <v>30404.291636172042</v>
      </c>
      <c r="H21" s="12">
        <v>643882.32958689111</v>
      </c>
      <c r="I21" s="10">
        <v>4.7220260968613861</v>
      </c>
      <c r="K21" s="12">
        <v>10867.331629519926</v>
      </c>
      <c r="L21" s="12">
        <v>643882.32958689111</v>
      </c>
      <c r="M21" s="10">
        <v>1.6877822437668548</v>
      </c>
      <c r="O21" s="12">
        <v>11886.158137653465</v>
      </c>
      <c r="P21" s="12">
        <v>643882.32958689111</v>
      </c>
      <c r="Q21" s="10">
        <v>1.8460140295012466</v>
      </c>
      <c r="S21" s="12">
        <v>7767.6051332447469</v>
      </c>
      <c r="T21" s="12">
        <v>643882.32958689111</v>
      </c>
      <c r="U21" s="10">
        <v>1.2063702910170511</v>
      </c>
      <c r="W21" s="12">
        <v>8764.50721182083</v>
      </c>
      <c r="X21" s="12">
        <v>643882.32958689111</v>
      </c>
      <c r="Y21" s="10">
        <v>1.3611970400622821</v>
      </c>
      <c r="AA21" s="12">
        <v>10002.370138451066</v>
      </c>
      <c r="AB21" s="12">
        <v>643882.32958689111</v>
      </c>
      <c r="AC21" s="10">
        <v>1.5534469077398805</v>
      </c>
      <c r="AE21" s="12">
        <v>8127.5862303359636</v>
      </c>
      <c r="AF21" s="12">
        <v>643882.32958689111</v>
      </c>
      <c r="AG21" s="10">
        <v>1.2622781922825166</v>
      </c>
      <c r="AI21" s="12">
        <v>6948.7247180162476</v>
      </c>
      <c r="AJ21" s="12">
        <v>643882.32958689111</v>
      </c>
      <c r="AK21" s="10">
        <v>1.0791917092171925</v>
      </c>
      <c r="AM21" s="12">
        <v>5203.1000097016295</v>
      </c>
      <c r="AN21" s="12">
        <v>643882.32958689111</v>
      </c>
      <c r="AO21" s="10">
        <v>0.80808243534806889</v>
      </c>
    </row>
    <row r="22" spans="1:41" ht="12.75" customHeight="1">
      <c r="A22" s="26"/>
      <c r="B22" t="s">
        <v>50</v>
      </c>
      <c r="C22" s="12">
        <v>3718.8577085561451</v>
      </c>
      <c r="D22" s="12">
        <v>221077.39759851224</v>
      </c>
      <c r="E22" s="10">
        <v>1.6821519291220259</v>
      </c>
      <c r="G22" s="12">
        <v>700.61368547026507</v>
      </c>
      <c r="H22" s="12">
        <v>221077.39759851224</v>
      </c>
      <c r="I22" s="10">
        <v>0.31690878085267454</v>
      </c>
      <c r="K22" s="12">
        <v>3047.2463557900633</v>
      </c>
      <c r="L22" s="12">
        <v>221077.39759851224</v>
      </c>
      <c r="M22" s="10">
        <v>1.378361781390252</v>
      </c>
      <c r="O22" s="12">
        <v>166.00483768871075</v>
      </c>
      <c r="P22" s="12">
        <v>221077.39759851224</v>
      </c>
      <c r="Q22" s="10">
        <v>7.5089013844004057E-2</v>
      </c>
      <c r="S22" s="12">
        <v>3857.7982645077623</v>
      </c>
      <c r="T22" s="12">
        <v>221077.39759851224</v>
      </c>
      <c r="U22" s="10">
        <v>1.7449989489715811</v>
      </c>
      <c r="W22" s="12">
        <v>380.13567877129316</v>
      </c>
      <c r="X22" s="12">
        <v>221077.39759851224</v>
      </c>
      <c r="Y22" s="10">
        <v>0.17194687602648501</v>
      </c>
      <c r="AA22" s="12">
        <v>921.27588242038803</v>
      </c>
      <c r="AB22" s="12">
        <v>221077.39759851224</v>
      </c>
      <c r="AC22" s="10">
        <v>0.41672097302930611</v>
      </c>
      <c r="AE22" s="12">
        <v>17.413769664036792</v>
      </c>
      <c r="AF22" s="12">
        <v>221077.39759851224</v>
      </c>
      <c r="AG22" s="10">
        <v>7.8767752168229701E-3</v>
      </c>
      <c r="AI22" s="12">
        <v>600.09753815484282</v>
      </c>
      <c r="AJ22" s="12">
        <v>221077.39759851224</v>
      </c>
      <c r="AK22" s="10">
        <v>0.27144228431920048</v>
      </c>
      <c r="AM22" s="12">
        <v>107.37665307550071</v>
      </c>
      <c r="AN22" s="12">
        <v>221077.39759851224</v>
      </c>
      <c r="AO22" s="10">
        <v>4.856971098895517E-2</v>
      </c>
    </row>
    <row r="23" spans="1:41" ht="12.75" customHeight="1">
      <c r="A23" s="26"/>
      <c r="B23" t="s">
        <v>51</v>
      </c>
      <c r="C23" s="12">
        <v>938.90033142245636</v>
      </c>
      <c r="D23" s="12">
        <v>56146.453174287628</v>
      </c>
      <c r="E23" s="10">
        <v>1.6722344481991742</v>
      </c>
      <c r="G23" s="12">
        <v>222.6712104518069</v>
      </c>
      <c r="H23" s="12">
        <v>56146.453174287628</v>
      </c>
      <c r="I23" s="10">
        <v>0.3965899854094071</v>
      </c>
      <c r="K23" s="12">
        <v>626.18630697761898</v>
      </c>
      <c r="L23" s="12">
        <v>56146.453174287628</v>
      </c>
      <c r="M23" s="10">
        <v>1.1152731322739762</v>
      </c>
      <c r="O23" s="12">
        <v>38.519423728403908</v>
      </c>
      <c r="P23" s="12">
        <v>56146.453174287628</v>
      </c>
      <c r="Q23" s="10">
        <v>6.8605266318129507E-2</v>
      </c>
      <c r="S23" s="12">
        <v>650.87341344358879</v>
      </c>
      <c r="T23" s="12">
        <v>56146.453174287628</v>
      </c>
      <c r="U23" s="10">
        <v>1.1592422613467193</v>
      </c>
      <c r="W23" s="12">
        <v>75.351844620015513</v>
      </c>
      <c r="X23" s="12">
        <v>56146.453174287628</v>
      </c>
      <c r="Y23" s="10">
        <v>0.13420588542986189</v>
      </c>
      <c r="AA23" s="12">
        <v>86.930511222647169</v>
      </c>
      <c r="AB23" s="12">
        <v>56146.453174287628</v>
      </c>
      <c r="AC23" s="10">
        <v>0.15482814373474468</v>
      </c>
      <c r="AE23" s="12">
        <v>30</v>
      </c>
      <c r="AF23" s="12">
        <v>56146.453174287628</v>
      </c>
      <c r="AG23" s="10">
        <v>5.3431692126437932E-2</v>
      </c>
      <c r="AI23" s="12">
        <v>76.172479041048987</v>
      </c>
      <c r="AJ23" s="12">
        <v>56146.453174287628</v>
      </c>
      <c r="AK23" s="10">
        <v>0.13566748162096251</v>
      </c>
      <c r="AM23" s="12">
        <v>7.5233372228704782</v>
      </c>
      <c r="AN23" s="12">
        <v>56146.453174287628</v>
      </c>
      <c r="AO23" s="10">
        <v>1.3399487941859531E-2</v>
      </c>
    </row>
    <row r="24" spans="1:41" ht="12.75" customHeight="1">
      <c r="A24" s="26"/>
      <c r="B24" t="s">
        <v>52</v>
      </c>
      <c r="C24" s="12">
        <v>4.7770913230218435</v>
      </c>
      <c r="D24" s="12">
        <v>794.81964030912036</v>
      </c>
      <c r="E24" s="10">
        <v>0.60102834413653172</v>
      </c>
      <c r="G24" s="12">
        <v>0.42346790589602096</v>
      </c>
      <c r="H24" s="12">
        <v>794.81964030912036</v>
      </c>
      <c r="I24" s="10">
        <v>5.3278490417187768E-2</v>
      </c>
      <c r="K24" s="12">
        <v>7.2357077123911626</v>
      </c>
      <c r="L24" s="12">
        <v>794.81964030912036</v>
      </c>
      <c r="M24" s="10">
        <v>0.91035844428517898</v>
      </c>
      <c r="O24" s="12">
        <v>0.31760092942201573</v>
      </c>
      <c r="P24" s="12">
        <v>794.81964030912036</v>
      </c>
      <c r="Q24" s="10">
        <v>3.9958867812890826E-2</v>
      </c>
      <c r="S24" s="12">
        <v>12.723188803903577</v>
      </c>
      <c r="T24" s="12">
        <v>794.81964030912036</v>
      </c>
      <c r="U24" s="10">
        <v>1.6007642688541628</v>
      </c>
      <c r="W24" s="12">
        <v>1.0052647878600185</v>
      </c>
      <c r="X24" s="12">
        <v>794.81964030912036</v>
      </c>
      <c r="Y24" s="10">
        <v>0.12647709453544104</v>
      </c>
      <c r="AA24" s="12">
        <v>0.42346790589602096</v>
      </c>
      <c r="AB24" s="12">
        <v>794.81964030912036</v>
      </c>
      <c r="AC24" s="10">
        <v>5.3278490417187768E-2</v>
      </c>
      <c r="AE24" s="12">
        <v>0.42346790589602096</v>
      </c>
      <c r="AF24" s="12">
        <v>794.81964030912036</v>
      </c>
      <c r="AG24" s="10">
        <v>0</v>
      </c>
      <c r="AI24" s="12">
        <v>1.0052647878600185</v>
      </c>
      <c r="AJ24" s="12">
        <v>794.81964030912036</v>
      </c>
      <c r="AK24" s="10">
        <v>0.12647709453544104</v>
      </c>
      <c r="AM24" s="12">
        <v>0.42346790589602096</v>
      </c>
      <c r="AN24" s="12">
        <v>794.81964030912036</v>
      </c>
      <c r="AO24" s="10">
        <v>0</v>
      </c>
    </row>
    <row r="25" spans="1:41" s="68" customFormat="1" ht="12.75" customHeigh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c r="AI25" s="12" t="s">
        <v>62</v>
      </c>
      <c r="AJ25" s="12" t="s">
        <v>62</v>
      </c>
      <c r="AK25" s="10" t="s">
        <v>62</v>
      </c>
      <c r="AM25" s="12" t="s">
        <v>62</v>
      </c>
      <c r="AN25" s="12" t="s">
        <v>62</v>
      </c>
      <c r="AO25" s="10" t="s">
        <v>62</v>
      </c>
    </row>
    <row r="26" spans="1:41" ht="12.75" customHeight="1">
      <c r="A26" s="98"/>
      <c r="B26" s="97" t="s">
        <v>87</v>
      </c>
      <c r="C26" s="13"/>
      <c r="D26" s="13"/>
      <c r="E26" s="13">
        <v>8.9723715980541977E-2</v>
      </c>
      <c r="G26" s="13"/>
      <c r="H26" s="13"/>
      <c r="I26" s="13">
        <v>1.1282972462308217E-2</v>
      </c>
      <c r="K26" s="13"/>
      <c r="L26" s="13"/>
      <c r="M26" s="13">
        <v>0.5393814561370236</v>
      </c>
      <c r="O26" s="13"/>
      <c r="P26" s="13"/>
      <c r="Q26" s="13">
        <v>2.1646026072557452E-2</v>
      </c>
      <c r="S26" s="13"/>
      <c r="T26" s="13"/>
      <c r="U26" s="13">
        <v>1.3269261360080504</v>
      </c>
      <c r="W26" s="13"/>
      <c r="X26" s="13"/>
      <c r="Y26" s="13">
        <v>9.291608107644285E-2</v>
      </c>
      <c r="AA26" s="13"/>
      <c r="AB26" s="13"/>
      <c r="AC26" s="13">
        <v>3.4296949674773869E-2</v>
      </c>
      <c r="AE26" s="13"/>
      <c r="AF26" s="13"/>
      <c r="AG26" s="13">
        <v>0</v>
      </c>
      <c r="AI26" s="13"/>
      <c r="AJ26" s="13"/>
      <c r="AK26" s="13">
        <v>0.11719613248991974</v>
      </c>
      <c r="AM26" s="13"/>
      <c r="AN26" s="13"/>
      <c r="AO26" s="13">
        <v>0</v>
      </c>
    </row>
    <row r="27" spans="1:41" ht="12.75" customHeight="1">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c r="AI27" s="12"/>
      <c r="AJ27" s="12"/>
      <c r="AK27" s="10"/>
      <c r="AM27" s="12"/>
      <c r="AN27" s="12"/>
      <c r="AO27" s="10"/>
    </row>
    <row r="28" spans="1:41" ht="12.75" customHeight="1">
      <c r="A28" s="48" t="s">
        <v>56</v>
      </c>
      <c r="B28" t="s">
        <v>49</v>
      </c>
      <c r="C28" s="12">
        <v>4859.4171580179627</v>
      </c>
      <c r="D28" s="12">
        <v>424339.33657472738</v>
      </c>
      <c r="E28" s="10">
        <v>1.1451724455345669</v>
      </c>
      <c r="G28" s="12">
        <v>1749.2488353626527</v>
      </c>
      <c r="H28" s="12">
        <v>424339.33657472738</v>
      </c>
      <c r="I28" s="10">
        <v>0.41222877178500861</v>
      </c>
      <c r="K28" s="12">
        <v>5898.2608289993314</v>
      </c>
      <c r="L28" s="12">
        <v>424339.33657472738</v>
      </c>
      <c r="M28" s="10">
        <v>1.389986814941591</v>
      </c>
      <c r="O28" s="12">
        <v>3106.5707559338352</v>
      </c>
      <c r="P28" s="12">
        <v>424339.33657472738</v>
      </c>
      <c r="Q28" s="10">
        <v>0.73209586954867645</v>
      </c>
      <c r="S28" s="12">
        <v>4992.4074781667978</v>
      </c>
      <c r="T28" s="12">
        <v>424339.33657472738</v>
      </c>
      <c r="U28" s="10">
        <v>1.1765130045367878</v>
      </c>
      <c r="W28" s="12">
        <v>2202.6702468503654</v>
      </c>
      <c r="X28" s="12">
        <v>424339.33657472738</v>
      </c>
      <c r="Y28" s="10">
        <v>0.51908226671379287</v>
      </c>
      <c r="AA28" s="12">
        <v>874.49711370068212</v>
      </c>
      <c r="AB28" s="12">
        <v>424339.33657472738</v>
      </c>
      <c r="AC28" s="10">
        <v>0.20608438537884191</v>
      </c>
      <c r="AE28" s="12">
        <v>1826.1603484327757</v>
      </c>
      <c r="AF28" s="12">
        <v>424339.33657472738</v>
      </c>
      <c r="AG28" s="10">
        <v>0.43035377374475003</v>
      </c>
      <c r="AI28" s="12">
        <v>1189.953625877562</v>
      </c>
      <c r="AJ28" s="12">
        <v>424339.33657472738</v>
      </c>
      <c r="AK28" s="10">
        <v>0.28042500972992113</v>
      </c>
      <c r="AM28" s="12">
        <v>1451.0766649960647</v>
      </c>
      <c r="AN28" s="12">
        <v>424339.33657472738</v>
      </c>
      <c r="AO28" s="10">
        <v>0.34196138324322567</v>
      </c>
    </row>
    <row r="29" spans="1:41" ht="12.75" customHeight="1">
      <c r="A29" s="26"/>
      <c r="B29" t="s">
        <v>50</v>
      </c>
      <c r="C29" s="12">
        <v>707.61109902329156</v>
      </c>
      <c r="D29" s="12">
        <v>177960.39476223214</v>
      </c>
      <c r="E29" s="10">
        <v>0.39762279689742808</v>
      </c>
      <c r="G29" s="12">
        <v>67.804994162600195</v>
      </c>
      <c r="H29" s="12">
        <v>177960.39476223214</v>
      </c>
      <c r="I29" s="10">
        <v>3.8101170911197704E-2</v>
      </c>
      <c r="K29" s="12">
        <v>2072.1841652036119</v>
      </c>
      <c r="L29" s="12">
        <v>177960.39476223214</v>
      </c>
      <c r="M29" s="10">
        <v>1.1644074896395902</v>
      </c>
      <c r="O29" s="12">
        <v>132.21889807641432</v>
      </c>
      <c r="P29" s="12">
        <v>177960.39476223214</v>
      </c>
      <c r="Q29" s="10">
        <v>7.4296810957892215E-2</v>
      </c>
      <c r="S29" s="12">
        <v>1862.9142165505514</v>
      </c>
      <c r="T29" s="12">
        <v>177960.39476223214</v>
      </c>
      <c r="U29" s="10">
        <v>1.0468139380335373</v>
      </c>
      <c r="W29" s="12">
        <v>268.26128869279154</v>
      </c>
      <c r="X29" s="12">
        <v>177960.39476223214</v>
      </c>
      <c r="Y29" s="10">
        <v>0.15074212947842011</v>
      </c>
      <c r="AA29" s="12">
        <v>389.4813298485987</v>
      </c>
      <c r="AB29" s="12">
        <v>177960.39476223214</v>
      </c>
      <c r="AC29" s="10">
        <v>0.21885843216350115</v>
      </c>
      <c r="AE29" s="12">
        <v>19.839651567224223</v>
      </c>
      <c r="AF29" s="12">
        <v>177960.39476223214</v>
      </c>
      <c r="AG29" s="10">
        <v>1.1148352190233912E-2</v>
      </c>
      <c r="AI29" s="12">
        <v>122.03025332626348</v>
      </c>
      <c r="AJ29" s="12">
        <v>177960.39476223214</v>
      </c>
      <c r="AK29" s="10">
        <v>6.857157936141052E-2</v>
      </c>
      <c r="AM29" s="12">
        <v>83.409167396949186</v>
      </c>
      <c r="AN29" s="12">
        <v>177960.39476223214</v>
      </c>
      <c r="AO29" s="10">
        <v>4.6869511336154211E-2</v>
      </c>
    </row>
    <row r="30" spans="1:41" ht="12.75" customHeight="1">
      <c r="A30" s="26"/>
      <c r="B30" t="s">
        <v>51</v>
      </c>
      <c r="C30" s="12">
        <v>2258.785942152123</v>
      </c>
      <c r="D30" s="12">
        <v>98182.00213248498</v>
      </c>
      <c r="E30" s="10">
        <v>2.300611001091788</v>
      </c>
      <c r="G30" s="12">
        <v>140.45995006913077</v>
      </c>
      <c r="H30" s="12">
        <v>98182.00213248498</v>
      </c>
      <c r="I30" s="10">
        <v>0.14306079222095788</v>
      </c>
      <c r="K30" s="12">
        <v>1302.1040901366505</v>
      </c>
      <c r="L30" s="12">
        <v>98182.00213248498</v>
      </c>
      <c r="M30" s="10">
        <v>1.3262146440847837</v>
      </c>
      <c r="O30" s="12">
        <v>134.53418231588628</v>
      </c>
      <c r="P30" s="12">
        <v>98182.00213248498</v>
      </c>
      <c r="Q30" s="10">
        <v>0.13702529933576657</v>
      </c>
      <c r="S30" s="12">
        <v>847.06506219848518</v>
      </c>
      <c r="T30" s="12">
        <v>98182.00213248498</v>
      </c>
      <c r="U30" s="10">
        <v>0.86274983581560216</v>
      </c>
      <c r="W30" s="12">
        <v>192.03793871613647</v>
      </c>
      <c r="X30" s="12">
        <v>98182.00213248498</v>
      </c>
      <c r="Y30" s="10">
        <v>0.19559383038146241</v>
      </c>
      <c r="AA30" s="12">
        <v>223.02701945333331</v>
      </c>
      <c r="AB30" s="12">
        <v>98182.00213248498</v>
      </c>
      <c r="AC30" s="10">
        <v>0.22715672384882188</v>
      </c>
      <c r="AE30" s="12">
        <v>32</v>
      </c>
      <c r="AF30" s="12">
        <v>98182.00213248498</v>
      </c>
      <c r="AG30" s="10">
        <v>3.2592531528150948E-2</v>
      </c>
      <c r="AI30" s="12">
        <v>174.7577834488406</v>
      </c>
      <c r="AJ30" s="12">
        <v>98182.00213248498</v>
      </c>
      <c r="AK30" s="10">
        <v>0.17799370521394101</v>
      </c>
      <c r="AM30" s="12">
        <v>78.489225540671413</v>
      </c>
      <c r="AN30" s="12">
        <v>98182.00213248498</v>
      </c>
      <c r="AO30" s="10">
        <v>7.9942579939202604E-2</v>
      </c>
    </row>
    <row r="31" spans="1:41" ht="12.75" customHeight="1">
      <c r="A31" s="26"/>
      <c r="B31" t="s">
        <v>52</v>
      </c>
      <c r="C31" s="12">
        <v>111.62120644287616</v>
      </c>
      <c r="D31" s="12">
        <v>9078.1686053735102</v>
      </c>
      <c r="E31" s="10">
        <v>1.2295564369316276</v>
      </c>
      <c r="G31" s="12">
        <v>1.4862204056163755</v>
      </c>
      <c r="H31" s="12">
        <v>9078.1686053735102</v>
      </c>
      <c r="I31" s="10">
        <v>1.637136817151268E-2</v>
      </c>
      <c r="K31" s="12">
        <v>101.24431480985862</v>
      </c>
      <c r="L31" s="12">
        <v>9078.1686053735102</v>
      </c>
      <c r="M31" s="10">
        <v>1.1152504344315717</v>
      </c>
      <c r="O31" s="12">
        <v>4.6761636738648029</v>
      </c>
      <c r="P31" s="12">
        <v>9078.1686053735102</v>
      </c>
      <c r="Q31" s="10">
        <v>5.1509989262557968E-2</v>
      </c>
      <c r="S31" s="12">
        <v>60.516943028854051</v>
      </c>
      <c r="T31" s="12">
        <v>9078.1686053735102</v>
      </c>
      <c r="U31" s="10">
        <v>0.6666206110451961</v>
      </c>
      <c r="W31" s="12">
        <v>15.432113005675973</v>
      </c>
      <c r="X31" s="12">
        <v>9078.1686053735102</v>
      </c>
      <c r="Y31" s="10">
        <v>0.16999147819904406</v>
      </c>
      <c r="AA31" s="12">
        <v>9.7520087865224667</v>
      </c>
      <c r="AB31" s="12">
        <v>9078.1686053735102</v>
      </c>
      <c r="AC31" s="10">
        <v>0.10742264448305246</v>
      </c>
      <c r="AE31" s="12">
        <v>0.42346790589602096</v>
      </c>
      <c r="AF31" s="12">
        <v>9078.1686053735102</v>
      </c>
      <c r="AG31" s="10">
        <v>0</v>
      </c>
      <c r="AI31" s="12">
        <v>7.9749148874405442</v>
      </c>
      <c r="AJ31" s="12">
        <v>9078.1686053735102</v>
      </c>
      <c r="AK31" s="10">
        <v>8.7847177488200284E-2</v>
      </c>
      <c r="AM31" s="12">
        <v>5.1735835154358547</v>
      </c>
      <c r="AN31" s="12">
        <v>9078.1686053735102</v>
      </c>
      <c r="AO31" s="10">
        <v>5.6989286499630878E-2</v>
      </c>
    </row>
    <row r="32" spans="1:41" ht="12.75" customHeight="1">
      <c r="A32" s="26"/>
      <c r="B32" t="s">
        <v>53</v>
      </c>
      <c r="C32" s="12">
        <v>11.564594363748025</v>
      </c>
      <c r="D32" s="12">
        <v>5999.0979251819781</v>
      </c>
      <c r="E32" s="10">
        <v>0.19277222189029733</v>
      </c>
      <c r="G32" s="12">
        <v>0.49463369108726085</v>
      </c>
      <c r="H32" s="12">
        <v>5999.0979251819781</v>
      </c>
      <c r="I32" s="10">
        <v>0</v>
      </c>
      <c r="K32" s="12">
        <v>41.206600850549385</v>
      </c>
      <c r="L32" s="12">
        <v>5999.0979251819781</v>
      </c>
      <c r="M32" s="10">
        <v>0.68687995036019378</v>
      </c>
      <c r="O32" s="12">
        <v>0.31760092942201573</v>
      </c>
      <c r="P32" s="12">
        <v>5999.0979251819781</v>
      </c>
      <c r="Q32" s="10">
        <v>0</v>
      </c>
      <c r="S32" s="12">
        <v>27.09630005531146</v>
      </c>
      <c r="T32" s="12">
        <v>5999.0979251819781</v>
      </c>
      <c r="U32" s="10">
        <v>0.4516729080479131</v>
      </c>
      <c r="W32" s="12">
        <v>5.5984127350302728</v>
      </c>
      <c r="X32" s="12">
        <v>5999.0979251819781</v>
      </c>
      <c r="Y32" s="10">
        <v>9.3320909324220588E-2</v>
      </c>
      <c r="AA32" s="12">
        <v>3.2425282108635218</v>
      </c>
      <c r="AB32" s="12">
        <v>5999.0979251819781</v>
      </c>
      <c r="AC32" s="10">
        <v>5.4050263077930379E-2</v>
      </c>
      <c r="AE32" s="12">
        <v>0.42346790589602096</v>
      </c>
      <c r="AF32" s="12">
        <v>5999.0979251819781</v>
      </c>
      <c r="AG32" s="10">
        <v>0</v>
      </c>
      <c r="AI32" s="12">
        <v>1.2834224598930479</v>
      </c>
      <c r="AJ32" s="12">
        <v>5999.0979251819781</v>
      </c>
      <c r="AK32" s="10">
        <v>2.1393590768133967E-2</v>
      </c>
      <c r="AM32" s="12">
        <v>1.8513585508790622</v>
      </c>
      <c r="AN32" s="12">
        <v>5999.0979251819781</v>
      </c>
      <c r="AO32" s="10">
        <v>3.0860615612019745E-2</v>
      </c>
    </row>
    <row r="33" spans="1:41" ht="12.75" customHeight="1">
      <c r="A33" s="98"/>
      <c r="B33" s="97" t="s">
        <v>24</v>
      </c>
      <c r="C33" s="13"/>
      <c r="D33" s="13"/>
      <c r="E33" s="13">
        <v>0.1683346666626363</v>
      </c>
      <c r="G33" s="13"/>
      <c r="H33" s="13"/>
      <c r="I33" s="13">
        <v>0</v>
      </c>
      <c r="K33" s="13"/>
      <c r="L33" s="13"/>
      <c r="M33" s="13">
        <v>0.4941629251275001</v>
      </c>
      <c r="O33" s="13"/>
      <c r="P33" s="13"/>
      <c r="Q33" s="13">
        <v>0</v>
      </c>
      <c r="S33" s="13"/>
      <c r="T33" s="13"/>
      <c r="U33" s="13">
        <v>0.38390813047216937</v>
      </c>
      <c r="W33" s="13"/>
      <c r="X33" s="13"/>
      <c r="Y33" s="13">
        <v>0.17978057681495613</v>
      </c>
      <c r="AA33" s="13"/>
      <c r="AB33" s="13"/>
      <c r="AC33" s="13">
        <v>0.26227248114198742</v>
      </c>
      <c r="AE33" s="13"/>
      <c r="AF33" s="13"/>
      <c r="AG33" s="13">
        <v>0</v>
      </c>
      <c r="AI33" s="13"/>
      <c r="AJ33" s="13"/>
      <c r="AK33" s="13">
        <v>7.6289881522116201E-2</v>
      </c>
      <c r="AM33" s="13"/>
      <c r="AN33" s="13"/>
      <c r="AO33" s="13">
        <v>9.0245908234818498E-2</v>
      </c>
    </row>
    <row r="34" spans="1:41" ht="12.75" customHeight="1">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c r="AI34" s="12"/>
      <c r="AJ34" s="12"/>
      <c r="AK34" s="10"/>
      <c r="AM34" s="12"/>
      <c r="AN34" s="12"/>
      <c r="AO34" s="10"/>
    </row>
    <row r="35" spans="1:41" ht="12.75" customHeight="1">
      <c r="A35" s="48" t="s">
        <v>57</v>
      </c>
      <c r="B35" t="s">
        <v>49</v>
      </c>
      <c r="C35" s="12">
        <v>12482.844823123572</v>
      </c>
      <c r="D35" s="12">
        <v>212818.82049795409</v>
      </c>
      <c r="E35" s="10">
        <v>5.8654797512344894</v>
      </c>
      <c r="G35" s="12">
        <v>5701.4238682075047</v>
      </c>
      <c r="H35" s="12">
        <v>212818.82049795409</v>
      </c>
      <c r="I35" s="10">
        <v>2.6790036026265422</v>
      </c>
      <c r="K35" s="12">
        <v>4823.3489226311858</v>
      </c>
      <c r="L35" s="12">
        <v>212818.82049795409</v>
      </c>
      <c r="M35" s="10">
        <v>2.2664108894812496</v>
      </c>
      <c r="O35" s="12">
        <v>1277.4370859007338</v>
      </c>
      <c r="P35" s="12">
        <v>212818.82049795409</v>
      </c>
      <c r="Q35" s="10">
        <v>0.6002462953754667</v>
      </c>
      <c r="S35" s="12">
        <v>2763.8584334038865</v>
      </c>
      <c r="T35" s="12">
        <v>212818.82049795409</v>
      </c>
      <c r="U35" s="10">
        <v>1.2986907957374272</v>
      </c>
      <c r="W35" s="12">
        <v>1277.1790582085364</v>
      </c>
      <c r="X35" s="12">
        <v>212818.82049795409</v>
      </c>
      <c r="Y35" s="10">
        <v>0.60012505248369907</v>
      </c>
      <c r="AA35" s="12">
        <v>847.35217006659411</v>
      </c>
      <c r="AB35" s="12">
        <v>212818.82049795409</v>
      </c>
      <c r="AC35" s="10">
        <v>0.39815659540070614</v>
      </c>
      <c r="AE35" s="12">
        <v>1462.8261178140524</v>
      </c>
      <c r="AF35" s="12">
        <v>212818.82049795409</v>
      </c>
      <c r="AG35" s="10">
        <v>0.68735749704435334</v>
      </c>
      <c r="AI35" s="12">
        <v>1226.7988940070163</v>
      </c>
      <c r="AJ35" s="12">
        <v>212818.82049795409</v>
      </c>
      <c r="AK35" s="10">
        <v>0.57645225696512592</v>
      </c>
      <c r="AM35" s="12">
        <v>869.63597265025578</v>
      </c>
      <c r="AN35" s="12">
        <v>212818.82049795409</v>
      </c>
      <c r="AO35" s="10">
        <v>0.40862738108193586</v>
      </c>
    </row>
    <row r="36" spans="1:41" ht="12.75" customHeight="1">
      <c r="A36" s="26"/>
      <c r="B36" t="s">
        <v>50</v>
      </c>
      <c r="C36" s="12">
        <v>537.84005529650778</v>
      </c>
      <c r="D36" s="12">
        <v>45666.427967735719</v>
      </c>
      <c r="E36" s="10">
        <v>1.1777581020273864</v>
      </c>
      <c r="G36" s="12">
        <v>113.47620302951347</v>
      </c>
      <c r="H36" s="12">
        <v>45666.427967735719</v>
      </c>
      <c r="I36" s="10">
        <v>0.24848933468080042</v>
      </c>
      <c r="K36" s="12">
        <v>827.46483597587928</v>
      </c>
      <c r="L36" s="12">
        <v>45666.427967735719</v>
      </c>
      <c r="M36" s="10">
        <v>1.8119762652785116</v>
      </c>
      <c r="O36" s="12">
        <v>15.562914099266184</v>
      </c>
      <c r="P36" s="12">
        <v>45666.427967735719</v>
      </c>
      <c r="Q36" s="10">
        <v>3.4079552073268592E-2</v>
      </c>
      <c r="S36" s="12">
        <v>742.0856389050366</v>
      </c>
      <c r="T36" s="12">
        <v>45666.427967735719</v>
      </c>
      <c r="U36" s="10">
        <v>1.6250135426167676</v>
      </c>
      <c r="W36" s="12">
        <v>84.016364863324412</v>
      </c>
      <c r="X36" s="12">
        <v>45666.427967735719</v>
      </c>
      <c r="Y36" s="10">
        <v>0.18397840295869805</v>
      </c>
      <c r="AA36" s="12">
        <v>36.807773676621657</v>
      </c>
      <c r="AB36" s="12">
        <v>45666.427967735719</v>
      </c>
      <c r="AC36" s="10">
        <v>8.0601385557519653E-2</v>
      </c>
      <c r="AE36" s="12">
        <v>14.17388218594748</v>
      </c>
      <c r="AF36" s="12">
        <v>45666.427967735719</v>
      </c>
      <c r="AG36" s="10">
        <v>3.1037860451799782E-2</v>
      </c>
      <c r="AI36" s="12">
        <v>58.710244960365841</v>
      </c>
      <c r="AJ36" s="12">
        <v>45666.427967735719</v>
      </c>
      <c r="AK36" s="10">
        <v>0.1285632522032287</v>
      </c>
      <c r="AM36" s="12">
        <v>13.364027349744198</v>
      </c>
      <c r="AN36" s="12">
        <v>45666.427967735719</v>
      </c>
      <c r="AO36" s="10">
        <v>2.9264446431383165E-2</v>
      </c>
    </row>
    <row r="37" spans="1:41" ht="12.75" customHeight="1">
      <c r="A37" s="26"/>
      <c r="B37" t="s">
        <v>51</v>
      </c>
      <c r="C37" s="12">
        <v>427.04963085174438</v>
      </c>
      <c r="D37" s="12">
        <v>37298.349220372947</v>
      </c>
      <c r="E37" s="10">
        <v>1.1449558486585329</v>
      </c>
      <c r="G37" s="12">
        <v>366.09992876298207</v>
      </c>
      <c r="H37" s="12">
        <v>37298.349220372947</v>
      </c>
      <c r="I37" s="10">
        <v>0.98154458954717638</v>
      </c>
      <c r="K37" s="12">
        <v>489.71864923951404</v>
      </c>
      <c r="L37" s="12">
        <v>37298.349220372947</v>
      </c>
      <c r="M37" s="10">
        <v>1.3129767388526192</v>
      </c>
      <c r="O37" s="12">
        <v>9</v>
      </c>
      <c r="P37" s="12">
        <v>37298.349220372947</v>
      </c>
      <c r="Q37" s="10">
        <v>2.412975423342344E-2</v>
      </c>
      <c r="S37" s="12">
        <v>483.1281578581125</v>
      </c>
      <c r="T37" s="12">
        <v>37298.349220372947</v>
      </c>
      <c r="U37" s="10">
        <v>1.2953070791514287</v>
      </c>
      <c r="W37" s="12">
        <v>70.804576928139099</v>
      </c>
      <c r="X37" s="12">
        <v>37298.349220372947</v>
      </c>
      <c r="Y37" s="10">
        <v>0.18983300443083556</v>
      </c>
      <c r="AA37" s="12">
        <v>32.840056256784258</v>
      </c>
      <c r="AB37" s="12">
        <v>37298.349220372947</v>
      </c>
      <c r="AC37" s="10">
        <v>8.804694294311155E-2</v>
      </c>
      <c r="AE37" s="12">
        <v>8</v>
      </c>
      <c r="AF37" s="12">
        <v>37298.349220372947</v>
      </c>
      <c r="AG37" s="10">
        <v>2.1448670429709722E-2</v>
      </c>
      <c r="AI37" s="12">
        <v>103.71553208524929</v>
      </c>
      <c r="AJ37" s="12">
        <v>37298.349220372947</v>
      </c>
      <c r="AK37" s="10">
        <v>0.27807003326731211</v>
      </c>
      <c r="AM37" s="12">
        <v>3</v>
      </c>
      <c r="AN37" s="12">
        <v>37298.349220372947</v>
      </c>
      <c r="AO37" s="10">
        <v>8.0432514111411467E-3</v>
      </c>
    </row>
    <row r="38" spans="1:41" ht="12.75" customHeight="1">
      <c r="A38" s="26"/>
      <c r="B38" t="s">
        <v>52</v>
      </c>
      <c r="C38" s="12">
        <v>32.774196254293877</v>
      </c>
      <c r="D38" s="12">
        <v>8482.1976938581101</v>
      </c>
      <c r="E38" s="10">
        <v>0.38638802627797042</v>
      </c>
      <c r="G38" s="12">
        <v>9.6782740348221044</v>
      </c>
      <c r="H38" s="12">
        <v>8482.1976938581101</v>
      </c>
      <c r="I38" s="10">
        <v>0.11410101938357393</v>
      </c>
      <c r="K38" s="12">
        <v>107.52905698797045</v>
      </c>
      <c r="L38" s="12">
        <v>8482.1976938581101</v>
      </c>
      <c r="M38" s="10">
        <v>1.2677027919996648</v>
      </c>
      <c r="O38" s="12">
        <v>0.31760092942201573</v>
      </c>
      <c r="P38" s="12">
        <v>8482.1976938581101</v>
      </c>
      <c r="Q38" s="10">
        <v>0</v>
      </c>
      <c r="S38" s="12">
        <v>96.47142161172053</v>
      </c>
      <c r="T38" s="12">
        <v>8482.1976938581101</v>
      </c>
      <c r="U38" s="10">
        <v>1.1373399335124517</v>
      </c>
      <c r="W38" s="12">
        <v>6</v>
      </c>
      <c r="X38" s="12">
        <v>8482.1976938581101</v>
      </c>
      <c r="Y38" s="10">
        <v>7.0736384797356833E-2</v>
      </c>
      <c r="AA38" s="12">
        <v>0.31760092942201573</v>
      </c>
      <c r="AB38" s="12">
        <v>8482.1976938581101</v>
      </c>
      <c r="AC38" s="10">
        <v>0</v>
      </c>
      <c r="AE38" s="12">
        <v>0.42346790589602096</v>
      </c>
      <c r="AF38" s="12">
        <v>8482.1976938581101</v>
      </c>
      <c r="AG38" s="10">
        <v>0</v>
      </c>
      <c r="AI38" s="12">
        <v>61.623171490896056</v>
      </c>
      <c r="AJ38" s="12">
        <v>8482.1976938581101</v>
      </c>
      <c r="AK38" s="10">
        <v>0.7265000618355888</v>
      </c>
      <c r="AM38" s="12">
        <v>0.42346790589602096</v>
      </c>
      <c r="AN38" s="12">
        <v>8482.1976938581101</v>
      </c>
      <c r="AO38" s="10">
        <v>0</v>
      </c>
    </row>
    <row r="39" spans="1:41" ht="12.75" customHeight="1">
      <c r="A39" s="26"/>
      <c r="B39" t="s">
        <v>53</v>
      </c>
      <c r="C39" s="12">
        <v>10.491294473883421</v>
      </c>
      <c r="D39" s="12">
        <v>1941.2046200791217</v>
      </c>
      <c r="E39" s="10">
        <v>0.54045278716963929</v>
      </c>
      <c r="G39" s="12">
        <v>55.321725965177897</v>
      </c>
      <c r="H39" s="12">
        <v>1941.2046200791217</v>
      </c>
      <c r="I39" s="10">
        <v>2.8498657685516449</v>
      </c>
      <c r="K39" s="12">
        <v>25.938535165450698</v>
      </c>
      <c r="L39" s="12">
        <v>1941.2046200791217</v>
      </c>
      <c r="M39" s="10">
        <v>1.3362081924363782</v>
      </c>
      <c r="O39" s="12">
        <v>0.31760092942201573</v>
      </c>
      <c r="P39" s="12">
        <v>1941.2046200791217</v>
      </c>
      <c r="Q39" s="10">
        <v>0</v>
      </c>
      <c r="S39" s="12">
        <v>13.456348221244124</v>
      </c>
      <c r="T39" s="12">
        <v>1941.2046200791217</v>
      </c>
      <c r="U39" s="10">
        <v>0.69319576525094273</v>
      </c>
      <c r="W39" s="12">
        <v>0.31760092942201573</v>
      </c>
      <c r="X39" s="12">
        <v>1941.2046200791217</v>
      </c>
      <c r="Y39" s="10">
        <v>0</v>
      </c>
      <c r="AA39" s="12">
        <v>0.31760092942201573</v>
      </c>
      <c r="AB39" s="12">
        <v>1941.2046200791217</v>
      </c>
      <c r="AC39" s="10">
        <v>0</v>
      </c>
      <c r="AE39" s="12">
        <v>0.42346790589602096</v>
      </c>
      <c r="AF39" s="12">
        <v>1941.2046200791217</v>
      </c>
      <c r="AG39" s="10">
        <v>0</v>
      </c>
      <c r="AI39" s="12">
        <v>32.152157456472366</v>
      </c>
      <c r="AJ39" s="12">
        <v>1941.2046200791217</v>
      </c>
      <c r="AK39" s="10">
        <v>1.6562992444949916</v>
      </c>
      <c r="AM39" s="12">
        <v>0.42346790589602096</v>
      </c>
      <c r="AN39" s="12">
        <v>1941.2046200791217</v>
      </c>
      <c r="AO39" s="10">
        <v>0</v>
      </c>
    </row>
    <row r="40" spans="1:41" ht="12.75" customHeight="1">
      <c r="A40" s="98"/>
      <c r="B40" s="97" t="s">
        <v>24</v>
      </c>
      <c r="C40" s="13"/>
      <c r="D40" s="13"/>
      <c r="E40" s="13">
        <v>9.2141275750869625E-2</v>
      </c>
      <c r="G40" s="13"/>
      <c r="H40" s="13"/>
      <c r="I40" s="13">
        <v>1.0637782516445988</v>
      </c>
      <c r="K40" s="13"/>
      <c r="L40" s="13"/>
      <c r="M40" s="13">
        <v>0.58957014310067046</v>
      </c>
      <c r="O40" s="13"/>
      <c r="P40" s="13"/>
      <c r="Q40" s="13">
        <v>0</v>
      </c>
      <c r="S40" s="13"/>
      <c r="T40" s="13"/>
      <c r="U40" s="13">
        <v>0.53376505595185175</v>
      </c>
      <c r="W40" s="13"/>
      <c r="X40" s="13"/>
      <c r="Y40" s="13">
        <v>0</v>
      </c>
      <c r="AA40" s="13"/>
      <c r="AB40" s="13"/>
      <c r="AC40" s="13">
        <v>0</v>
      </c>
      <c r="AE40" s="13"/>
      <c r="AF40" s="13"/>
      <c r="AG40" s="13">
        <v>0</v>
      </c>
      <c r="AI40" s="13"/>
      <c r="AJ40" s="13"/>
      <c r="AK40" s="13">
        <v>2.8732635261330826</v>
      </c>
      <c r="AM40" s="13"/>
      <c r="AN40" s="13"/>
      <c r="AO40" s="13">
        <v>0</v>
      </c>
    </row>
    <row r="41" spans="1:41" ht="12.75" customHeight="1">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c r="AI41" s="12"/>
      <c r="AJ41" s="12"/>
      <c r="AK41" s="10"/>
      <c r="AM41" s="12"/>
      <c r="AN41" s="12"/>
      <c r="AO41" s="10"/>
    </row>
    <row r="42" spans="1:41" ht="12.75" customHeight="1">
      <c r="A42" s="48" t="s">
        <v>58</v>
      </c>
      <c r="B42" t="s">
        <v>49</v>
      </c>
      <c r="C42" s="12">
        <v>10805.736175055399</v>
      </c>
      <c r="D42" s="12">
        <v>265158.08912426396</v>
      </c>
      <c r="E42" s="10">
        <v>4.0752051769355555</v>
      </c>
      <c r="G42" s="12">
        <v>1460.2804082208593</v>
      </c>
      <c r="H42" s="12">
        <v>265158.08912426396</v>
      </c>
      <c r="I42" s="10">
        <v>0.55072067122059853</v>
      </c>
      <c r="K42" s="12">
        <v>3320.1282002397256</v>
      </c>
      <c r="L42" s="12">
        <v>265158.08912426396</v>
      </c>
      <c r="M42" s="10">
        <v>1.252131591084056</v>
      </c>
      <c r="O42" s="12">
        <v>1597.2799946492892</v>
      </c>
      <c r="P42" s="12">
        <v>265158.08912426396</v>
      </c>
      <c r="Q42" s="10">
        <v>0.60238780567646133</v>
      </c>
      <c r="S42" s="12">
        <v>4054.039367263445</v>
      </c>
      <c r="T42" s="12">
        <v>265158.08912426396</v>
      </c>
      <c r="U42" s="10">
        <v>1.5289140831617456</v>
      </c>
      <c r="W42" s="12">
        <v>4975.4582589681177</v>
      </c>
      <c r="X42" s="12">
        <v>265158.08912426396</v>
      </c>
      <c r="Y42" s="10">
        <v>1.876412020994922</v>
      </c>
      <c r="AA42" s="12">
        <v>359.80654017098749</v>
      </c>
      <c r="AB42" s="12">
        <v>265158.08912426396</v>
      </c>
      <c r="AC42" s="10">
        <v>0.13569510225364739</v>
      </c>
      <c r="AE42" s="12">
        <v>1458.3126872127473</v>
      </c>
      <c r="AF42" s="12">
        <v>265158.08912426396</v>
      </c>
      <c r="AG42" s="10">
        <v>0.5499785776964633</v>
      </c>
      <c r="AI42" s="12">
        <v>2028.666734302152</v>
      </c>
      <c r="AJ42" s="12">
        <v>265158.08912426396</v>
      </c>
      <c r="AK42" s="10">
        <v>0.76507819957604073</v>
      </c>
      <c r="AM42" s="12">
        <v>4283.6405182229564</v>
      </c>
      <c r="AN42" s="12">
        <v>265158.08912426396</v>
      </c>
      <c r="AO42" s="10">
        <v>1.6155043703816505</v>
      </c>
    </row>
    <row r="43" spans="1:41" ht="12.75" customHeight="1">
      <c r="A43" s="26"/>
      <c r="B43" t="s">
        <v>50</v>
      </c>
      <c r="C43" s="12">
        <v>689.56765382718936</v>
      </c>
      <c r="D43" s="12">
        <v>36661.498422534198</v>
      </c>
      <c r="E43" s="10">
        <v>1.8809041733093557</v>
      </c>
      <c r="G43" s="12">
        <v>25.131958093817794</v>
      </c>
      <c r="H43" s="12">
        <v>36661.498422534198</v>
      </c>
      <c r="I43" s="10">
        <v>6.8551366352146398E-2</v>
      </c>
      <c r="K43" s="12">
        <v>508.72353581678408</v>
      </c>
      <c r="L43" s="12">
        <v>36661.498422534198</v>
      </c>
      <c r="M43" s="10">
        <v>1.3876234134066225</v>
      </c>
      <c r="O43" s="12">
        <v>9.6075625820601438</v>
      </c>
      <c r="P43" s="12">
        <v>36661.498422534198</v>
      </c>
      <c r="Q43" s="10">
        <v>2.6206137216024973E-2</v>
      </c>
      <c r="S43" s="12">
        <v>532.10499146985626</v>
      </c>
      <c r="T43" s="12">
        <v>36661.498422534198</v>
      </c>
      <c r="U43" s="10">
        <v>1.4514000091790982</v>
      </c>
      <c r="W43" s="12">
        <v>145.36369659297534</v>
      </c>
      <c r="X43" s="12">
        <v>36661.498422534198</v>
      </c>
      <c r="Y43" s="10">
        <v>0.39650233309511085</v>
      </c>
      <c r="AA43" s="12">
        <v>20.989273082043979</v>
      </c>
      <c r="AB43" s="12">
        <v>36661.498422534198</v>
      </c>
      <c r="AC43" s="10">
        <v>5.7251541767705832E-2</v>
      </c>
      <c r="AE43" s="12">
        <v>11.687312787252605</v>
      </c>
      <c r="AF43" s="12">
        <v>36661.498422534198</v>
      </c>
      <c r="AG43" s="10">
        <v>3.1878982829760531E-2</v>
      </c>
      <c r="AI43" s="12">
        <v>38.41129181933939</v>
      </c>
      <c r="AJ43" s="12">
        <v>36661.498422534198</v>
      </c>
      <c r="AK43" s="10">
        <v>0.10477283655086413</v>
      </c>
      <c r="AM43" s="12">
        <v>58.601979832530624</v>
      </c>
      <c r="AN43" s="12">
        <v>36661.498422534198</v>
      </c>
      <c r="AO43" s="10">
        <v>0.15984611200864224</v>
      </c>
    </row>
    <row r="44" spans="1:41" ht="12.75" customHeight="1">
      <c r="A44" s="26"/>
      <c r="B44" t="s">
        <v>51</v>
      </c>
      <c r="C44" s="12">
        <v>411.71027259697695</v>
      </c>
      <c r="D44" s="12">
        <v>31413.802109251115</v>
      </c>
      <c r="E44" s="10">
        <v>1.3106031265019382</v>
      </c>
      <c r="G44" s="12">
        <v>32.520168024132353</v>
      </c>
      <c r="H44" s="12">
        <v>31413.802109251115</v>
      </c>
      <c r="I44" s="10">
        <v>0.10352191024516394</v>
      </c>
      <c r="K44" s="12">
        <v>370.04103961197728</v>
      </c>
      <c r="L44" s="12">
        <v>31413.802109251115</v>
      </c>
      <c r="M44" s="10">
        <v>1.1779568685288277</v>
      </c>
      <c r="O44" s="12">
        <v>7</v>
      </c>
      <c r="P44" s="12">
        <v>31413.802109251115</v>
      </c>
      <c r="Q44" s="10">
        <v>2.2283198880719234E-2</v>
      </c>
      <c r="S44" s="12">
        <v>434.84051734026701</v>
      </c>
      <c r="T44" s="12">
        <v>31413.802109251115</v>
      </c>
      <c r="U44" s="10">
        <v>1.3842339613268588</v>
      </c>
      <c r="W44" s="12">
        <v>117.06612192148248</v>
      </c>
      <c r="X44" s="12">
        <v>31413.802109251115</v>
      </c>
      <c r="Y44" s="10">
        <v>0.37265823956727429</v>
      </c>
      <c r="AA44" s="12">
        <v>10.204186746968526</v>
      </c>
      <c r="AB44" s="12">
        <v>31413.802109251115</v>
      </c>
      <c r="AC44" s="10">
        <v>3.2483131814099869E-2</v>
      </c>
      <c r="AE44" s="12">
        <v>13</v>
      </c>
      <c r="AF44" s="12">
        <v>31413.802109251115</v>
      </c>
      <c r="AG44" s="10">
        <v>4.1383083635621438E-2</v>
      </c>
      <c r="AI44" s="12">
        <v>19.732835532605925</v>
      </c>
      <c r="AJ44" s="12">
        <v>31413.802109251115</v>
      </c>
      <c r="AK44" s="10">
        <v>6.2815814093368727E-2</v>
      </c>
      <c r="AM44" s="12">
        <v>25.447872383743238</v>
      </c>
      <c r="AN44" s="12">
        <v>31413.802109251115</v>
      </c>
      <c r="AO44" s="10">
        <v>8.1008571631159029E-2</v>
      </c>
    </row>
    <row r="45" spans="1:41" ht="12.75" customHeight="1">
      <c r="A45" s="26"/>
      <c r="B45" t="s">
        <v>52</v>
      </c>
      <c r="C45" s="12">
        <v>44.155731163880894</v>
      </c>
      <c r="D45" s="12">
        <v>8006.2635702002108</v>
      </c>
      <c r="E45" s="10">
        <v>0.55151483306434168</v>
      </c>
      <c r="G45" s="12">
        <v>3.0674656611904121</v>
      </c>
      <c r="H45" s="12">
        <v>8006.2635702002108</v>
      </c>
      <c r="I45" s="10">
        <v>3.8313323490969019E-2</v>
      </c>
      <c r="K45" s="12">
        <v>80.863248987877199</v>
      </c>
      <c r="L45" s="12">
        <v>8006.2635702002108</v>
      </c>
      <c r="M45" s="10">
        <v>1.0099998367385132</v>
      </c>
      <c r="O45" s="12">
        <v>0.11244276865068675</v>
      </c>
      <c r="P45" s="12">
        <v>8006.2635702002108</v>
      </c>
      <c r="Q45" s="10">
        <v>1.4044350109732263E-3</v>
      </c>
      <c r="S45" s="12">
        <v>91.036679072873184</v>
      </c>
      <c r="T45" s="12">
        <v>8006.2635702002108</v>
      </c>
      <c r="U45" s="10">
        <v>1.1370682250796378</v>
      </c>
      <c r="W45" s="12">
        <v>24.629646398021109</v>
      </c>
      <c r="X45" s="12">
        <v>8006.2635702002108</v>
      </c>
      <c r="Y45" s="10">
        <v>0.30762972242999992</v>
      </c>
      <c r="AA45" s="12">
        <v>0.31760092942201573</v>
      </c>
      <c r="AB45" s="12">
        <v>8006.2635702002108</v>
      </c>
      <c r="AC45" s="10">
        <v>0</v>
      </c>
      <c r="AE45" s="12">
        <v>0.42346790589602096</v>
      </c>
      <c r="AF45" s="12">
        <v>8006.2635702002108</v>
      </c>
      <c r="AG45" s="10">
        <v>0</v>
      </c>
      <c r="AI45" s="12">
        <v>12.85456504174522</v>
      </c>
      <c r="AJ45" s="12">
        <v>8006.2635702002108</v>
      </c>
      <c r="AK45" s="10">
        <v>0.16055635602093685</v>
      </c>
      <c r="AM45" s="12">
        <v>6.3096295607699844</v>
      </c>
      <c r="AN45" s="12">
        <v>8006.2635702002108</v>
      </c>
      <c r="AO45" s="10">
        <v>7.880866655770366E-2</v>
      </c>
    </row>
    <row r="46" spans="1:41" ht="12.75" customHeight="1">
      <c r="A46" s="26"/>
      <c r="B46" t="s">
        <v>53</v>
      </c>
      <c r="C46" s="12">
        <v>30.830167356553723</v>
      </c>
      <c r="D46" s="12">
        <v>4225.3467737505653</v>
      </c>
      <c r="E46" s="10">
        <v>0.72964821604897034</v>
      </c>
      <c r="G46" s="12">
        <v>7</v>
      </c>
      <c r="H46" s="12">
        <v>4225.3467737505653</v>
      </c>
      <c r="I46" s="10">
        <v>0.16566687599433538</v>
      </c>
      <c r="K46" s="12">
        <v>65.24397534363591</v>
      </c>
      <c r="L46" s="12">
        <v>4225.3467737505653</v>
      </c>
      <c r="M46" s="10">
        <v>1.5441093675188009</v>
      </c>
      <c r="O46" s="12">
        <v>0.31760092942201573</v>
      </c>
      <c r="P46" s="12">
        <v>4225.3467737505653</v>
      </c>
      <c r="Q46" s="10">
        <v>0</v>
      </c>
      <c r="S46" s="12">
        <v>38.978444853558898</v>
      </c>
      <c r="T46" s="12">
        <v>4225.3467737505653</v>
      </c>
      <c r="U46" s="10">
        <v>0.92249102714379738</v>
      </c>
      <c r="W46" s="12">
        <v>5.482276119402985</v>
      </c>
      <c r="X46" s="12">
        <v>4225.3467737505653</v>
      </c>
      <c r="Y46" s="10">
        <v>0.12974736543426293</v>
      </c>
      <c r="AA46" s="12">
        <v>0.31760092942201573</v>
      </c>
      <c r="AB46" s="12">
        <v>4225.3467737505653</v>
      </c>
      <c r="AC46" s="10">
        <v>0</v>
      </c>
      <c r="AE46" s="12">
        <v>7</v>
      </c>
      <c r="AF46" s="12">
        <v>4225.3467737505653</v>
      </c>
      <c r="AG46" s="10">
        <v>0.16566687599433538</v>
      </c>
      <c r="AI46" s="12">
        <v>23.334573304157548</v>
      </c>
      <c r="AJ46" s="12">
        <v>4225.3467737505653</v>
      </c>
      <c r="AK46" s="10">
        <v>0.55225226599437105</v>
      </c>
      <c r="AM46" s="12">
        <v>3</v>
      </c>
      <c r="AN46" s="12">
        <v>4225.3467737505653</v>
      </c>
      <c r="AO46" s="10">
        <v>7.1000089711858019E-2</v>
      </c>
    </row>
    <row r="47" spans="1:41" ht="12.75" customHeight="1">
      <c r="A47" s="98"/>
      <c r="B47" s="97" t="s">
        <v>24</v>
      </c>
      <c r="C47" s="13"/>
      <c r="D47" s="13"/>
      <c r="E47" s="13">
        <v>0.17904576196029623</v>
      </c>
      <c r="G47" s="13"/>
      <c r="H47" s="13"/>
      <c r="I47" s="13">
        <v>0.30081833613972936</v>
      </c>
      <c r="K47" s="13"/>
      <c r="L47" s="13"/>
      <c r="M47" s="13">
        <v>1.2331845778141894</v>
      </c>
      <c r="O47" s="13"/>
      <c r="P47" s="13"/>
      <c r="Q47" s="13">
        <v>0</v>
      </c>
      <c r="S47" s="13"/>
      <c r="T47" s="13"/>
      <c r="U47" s="13">
        <v>0.60336354887654342</v>
      </c>
      <c r="W47" s="13"/>
      <c r="X47" s="13"/>
      <c r="Y47" s="13">
        <v>6.9146522183047801E-2</v>
      </c>
      <c r="AA47" s="13"/>
      <c r="AB47" s="13"/>
      <c r="AC47" s="13">
        <v>0</v>
      </c>
      <c r="AE47" s="13"/>
      <c r="AF47" s="13"/>
      <c r="AG47" s="13">
        <v>0.3012242343842127</v>
      </c>
      <c r="AI47" s="13"/>
      <c r="AJ47" s="13"/>
      <c r="AK47" s="13">
        <v>0.72182460080602906</v>
      </c>
      <c r="AM47" s="13"/>
      <c r="AN47" s="13"/>
      <c r="AO47" s="13">
        <v>4.394917835789252E-2</v>
      </c>
    </row>
    <row r="48" spans="1:41" ht="12.75" customHeight="1">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c r="AI48" s="12"/>
      <c r="AJ48" s="12"/>
      <c r="AK48" s="10"/>
      <c r="AM48" s="12"/>
      <c r="AN48" s="12"/>
      <c r="AO48" s="10"/>
    </row>
    <row r="49" spans="1:41" s="68" customFormat="1" ht="12.75" customHeigh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c r="AI49" s="12" t="s">
        <v>62</v>
      </c>
      <c r="AJ49" s="12" t="s">
        <v>62</v>
      </c>
      <c r="AK49" s="10" t="s">
        <v>62</v>
      </c>
      <c r="AM49" s="12" t="s">
        <v>62</v>
      </c>
      <c r="AN49" s="12" t="s">
        <v>62</v>
      </c>
      <c r="AO49" s="10" t="s">
        <v>62</v>
      </c>
    </row>
    <row r="50" spans="1:41" ht="12.75" customHeight="1">
      <c r="A50" s="26"/>
      <c r="B50" t="s">
        <v>50</v>
      </c>
      <c r="C50" s="12">
        <v>500.24428997491896</v>
      </c>
      <c r="D50" s="12">
        <v>63090.274236196732</v>
      </c>
      <c r="E50" s="10">
        <v>0.79290238635214905</v>
      </c>
      <c r="G50" s="12">
        <v>281.74647219935122</v>
      </c>
      <c r="H50" s="12">
        <v>63090.274236196732</v>
      </c>
      <c r="I50" s="10">
        <v>0.44657671187884146</v>
      </c>
      <c r="K50" s="12">
        <v>816.02158148276226</v>
      </c>
      <c r="L50" s="12">
        <v>63090.274236196732</v>
      </c>
      <c r="M50" s="10">
        <v>1.2934189799647231</v>
      </c>
      <c r="O50" s="12">
        <v>98.91649734723245</v>
      </c>
      <c r="P50" s="12">
        <v>63090.274236196732</v>
      </c>
      <c r="Q50" s="10">
        <v>0.15678565126680202</v>
      </c>
      <c r="S50" s="12">
        <v>911.9183388904612</v>
      </c>
      <c r="T50" s="12">
        <v>63090.274236196732</v>
      </c>
      <c r="U50" s="10">
        <v>1.445418251752133</v>
      </c>
      <c r="W50" s="12">
        <v>120.44303284594992</v>
      </c>
      <c r="X50" s="12">
        <v>63090.274236196732</v>
      </c>
      <c r="Y50" s="10">
        <v>0.19090586354885147</v>
      </c>
      <c r="AA50" s="12">
        <v>19</v>
      </c>
      <c r="AB50" s="12">
        <v>63090.274236196732</v>
      </c>
      <c r="AC50" s="10">
        <v>3.0115576814372359E-2</v>
      </c>
      <c r="AE50" s="12">
        <v>6</v>
      </c>
      <c r="AF50" s="12">
        <v>63090.274236196732</v>
      </c>
      <c r="AG50" s="10">
        <v>9.5101821519070606E-3</v>
      </c>
      <c r="AI50" s="12">
        <v>112.75637725251579</v>
      </c>
      <c r="AJ50" s="12">
        <v>63090.274236196732</v>
      </c>
      <c r="AK50" s="10">
        <v>0.1787222810767625</v>
      </c>
      <c r="AM50" s="12">
        <v>75.918142267569451</v>
      </c>
      <c r="AN50" s="12">
        <v>63090.274236196732</v>
      </c>
      <c r="AO50" s="10">
        <v>0.12033256026649666</v>
      </c>
    </row>
    <row r="51" spans="1:41" ht="12.75" customHeight="1">
      <c r="A51" s="26"/>
      <c r="B51" t="s">
        <v>51</v>
      </c>
      <c r="C51" s="12">
        <v>67.001888441690653</v>
      </c>
      <c r="D51" s="12">
        <v>33283.221369712264</v>
      </c>
      <c r="E51" s="10">
        <v>0.20130830395720761</v>
      </c>
      <c r="G51" s="12">
        <v>13.253527800648785</v>
      </c>
      <c r="H51" s="12">
        <v>33283.221369712264</v>
      </c>
      <c r="I51" s="10">
        <v>3.9820447826932691E-2</v>
      </c>
      <c r="K51" s="12">
        <v>365.90109634179038</v>
      </c>
      <c r="L51" s="12">
        <v>33283.221369712264</v>
      </c>
      <c r="M51" s="10">
        <v>1.0993560156853099</v>
      </c>
      <c r="O51" s="12">
        <v>17.412873628498112</v>
      </c>
      <c r="P51" s="12">
        <v>33283.221369712264</v>
      </c>
      <c r="Q51" s="10">
        <v>5.2317272523217447E-2</v>
      </c>
      <c r="S51" s="12">
        <v>531.76084935173697</v>
      </c>
      <c r="T51" s="12">
        <v>33283.221369712264</v>
      </c>
      <c r="U51" s="10">
        <v>1.5976844411930615</v>
      </c>
      <c r="W51" s="12">
        <v>44.556967154050085</v>
      </c>
      <c r="X51" s="12">
        <v>33283.221369712264</v>
      </c>
      <c r="Y51" s="10">
        <v>0.13387215936555028</v>
      </c>
      <c r="AA51" s="12">
        <v>12</v>
      </c>
      <c r="AB51" s="12">
        <v>33283.221369712264</v>
      </c>
      <c r="AC51" s="10">
        <v>3.6054202406381256E-2</v>
      </c>
      <c r="AE51" s="12">
        <v>0.42346790589602096</v>
      </c>
      <c r="AF51" s="12">
        <v>33283.221369712264</v>
      </c>
      <c r="AG51" s="10">
        <v>0</v>
      </c>
      <c r="AI51" s="12">
        <v>15.59132979744998</v>
      </c>
      <c r="AJ51" s="12">
        <v>33283.221369712264</v>
      </c>
      <c r="AK51" s="10">
        <v>4.6844413358492071E-2</v>
      </c>
      <c r="AM51" s="12">
        <v>11.081857732430555</v>
      </c>
      <c r="AN51" s="12">
        <v>33283.221369712264</v>
      </c>
      <c r="AO51" s="10">
        <v>3.3295628476981039E-2</v>
      </c>
    </row>
    <row r="52" spans="1:41" ht="12.75" customHeight="1">
      <c r="A52" s="26"/>
      <c r="B52" t="s">
        <v>52</v>
      </c>
      <c r="C52" s="12">
        <v>2.7538215833903719</v>
      </c>
      <c r="D52" s="12">
        <v>1688.5043940910009</v>
      </c>
      <c r="E52" s="10">
        <v>0.16309235516516851</v>
      </c>
      <c r="G52" s="12">
        <v>0.49463369108726085</v>
      </c>
      <c r="H52" s="12">
        <v>1688.5043940910009</v>
      </c>
      <c r="I52" s="10">
        <v>0</v>
      </c>
      <c r="K52" s="12">
        <v>18.077322175447311</v>
      </c>
      <c r="L52" s="12">
        <v>1688.5043940910009</v>
      </c>
      <c r="M52" s="10">
        <v>1.070611497293684</v>
      </c>
      <c r="O52" s="12">
        <v>0.67062902426944015</v>
      </c>
      <c r="P52" s="12">
        <v>1688.5043940910009</v>
      </c>
      <c r="Q52" s="10">
        <v>3.9717339594515559E-2</v>
      </c>
      <c r="S52" s="12">
        <v>19.320811757801842</v>
      </c>
      <c r="T52" s="12">
        <v>1688.5043940910009</v>
      </c>
      <c r="U52" s="10">
        <v>1.1442559359286191</v>
      </c>
      <c r="W52" s="12">
        <v>0.31760092942201573</v>
      </c>
      <c r="X52" s="12">
        <v>1688.5043940910009</v>
      </c>
      <c r="Y52" s="10">
        <v>0</v>
      </c>
      <c r="AA52" s="12">
        <v>0.31760092942201573</v>
      </c>
      <c r="AB52" s="12">
        <v>1688.5043940910009</v>
      </c>
      <c r="AC52" s="10">
        <v>0</v>
      </c>
      <c r="AE52" s="12">
        <v>0.42346790589602096</v>
      </c>
      <c r="AF52" s="12">
        <v>1688.5043940910009</v>
      </c>
      <c r="AG52" s="10">
        <v>0</v>
      </c>
      <c r="AI52" s="12">
        <v>1.6522929500342229</v>
      </c>
      <c r="AJ52" s="12">
        <v>1688.5043940910009</v>
      </c>
      <c r="AK52" s="10">
        <v>9.7855413099101091E-2</v>
      </c>
      <c r="AM52" s="12">
        <v>0.42346790589602096</v>
      </c>
      <c r="AN52" s="12">
        <v>1688.5043940910009</v>
      </c>
      <c r="AO52" s="10">
        <v>0</v>
      </c>
    </row>
    <row r="53" spans="1:41" ht="12.75" customHeight="1">
      <c r="A53" s="26"/>
      <c r="B53" t="s">
        <v>53</v>
      </c>
      <c r="C53" s="12">
        <v>8</v>
      </c>
      <c r="D53" s="12">
        <v>588</v>
      </c>
      <c r="E53" s="10">
        <v>1.3605442176870748</v>
      </c>
      <c r="G53" s="12">
        <v>0.49463369108726085</v>
      </c>
      <c r="H53" s="12">
        <v>588</v>
      </c>
      <c r="I53" s="10">
        <v>0</v>
      </c>
      <c r="K53" s="12">
        <v>13</v>
      </c>
      <c r="L53" s="12">
        <v>588</v>
      </c>
      <c r="M53" s="10">
        <v>2.2108843537414966</v>
      </c>
      <c r="O53" s="12">
        <v>0.31760092942201573</v>
      </c>
      <c r="P53" s="12">
        <v>588</v>
      </c>
      <c r="Q53" s="10">
        <v>0</v>
      </c>
      <c r="S53" s="12">
        <v>15</v>
      </c>
      <c r="T53" s="12">
        <v>588</v>
      </c>
      <c r="U53" s="10">
        <v>2.5510204081632653</v>
      </c>
      <c r="W53" s="12">
        <v>0.31760092942201573</v>
      </c>
      <c r="X53" s="12">
        <v>588</v>
      </c>
      <c r="Y53" s="10">
        <v>0</v>
      </c>
      <c r="AA53" s="12">
        <v>0.31760092942201573</v>
      </c>
      <c r="AB53" s="12">
        <v>588</v>
      </c>
      <c r="AC53" s="10">
        <v>0</v>
      </c>
      <c r="AE53" s="12">
        <v>0.42346790589602096</v>
      </c>
      <c r="AF53" s="12">
        <v>588</v>
      </c>
      <c r="AG53" s="10">
        <v>0</v>
      </c>
      <c r="AI53" s="12">
        <v>0.42346790589602096</v>
      </c>
      <c r="AJ53" s="12">
        <v>588</v>
      </c>
      <c r="AK53" s="10">
        <v>0</v>
      </c>
      <c r="AM53" s="12">
        <v>0.42346790589602096</v>
      </c>
      <c r="AN53" s="12">
        <v>588</v>
      </c>
      <c r="AO53" s="10">
        <v>0</v>
      </c>
    </row>
    <row r="54" spans="1:41" ht="12.75" customHeight="1">
      <c r="A54" s="98"/>
      <c r="B54" s="97" t="s">
        <v>87</v>
      </c>
      <c r="C54" s="13"/>
      <c r="D54" s="13"/>
      <c r="E54" s="13">
        <v>1.7159037998945066</v>
      </c>
      <c r="G54" s="13"/>
      <c r="H54" s="13"/>
      <c r="I54" s="13">
        <v>0</v>
      </c>
      <c r="K54" s="13"/>
      <c r="L54" s="13"/>
      <c r="M54" s="13">
        <v>1.7093334704287366</v>
      </c>
      <c r="O54" s="13"/>
      <c r="P54" s="13"/>
      <c r="Q54" s="13">
        <v>0</v>
      </c>
      <c r="S54" s="13"/>
      <c r="T54" s="13"/>
      <c r="U54" s="13">
        <v>1.7649012007914828</v>
      </c>
      <c r="W54" s="13"/>
      <c r="X54" s="13"/>
      <c r="Y54" s="13">
        <v>0</v>
      </c>
      <c r="AA54" s="13"/>
      <c r="AB54" s="13"/>
      <c r="AC54" s="13">
        <v>0</v>
      </c>
      <c r="AE54" s="13"/>
      <c r="AF54" s="13"/>
      <c r="AG54" s="13">
        <v>0</v>
      </c>
      <c r="AI54" s="13"/>
      <c r="AJ54" s="13"/>
      <c r="AK54" s="13">
        <v>0</v>
      </c>
      <c r="AM54" s="13"/>
      <c r="AN54" s="13"/>
      <c r="AO54" s="13">
        <v>0</v>
      </c>
    </row>
    <row r="55" spans="1:41" ht="12.75" customHeight="1">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c r="AI55" s="12"/>
      <c r="AJ55" s="12"/>
      <c r="AK55" s="10"/>
      <c r="AM55" s="12"/>
      <c r="AN55" s="12"/>
      <c r="AO55" s="10"/>
    </row>
    <row r="56" spans="1:41" s="68" customFormat="1" ht="12.75" customHeigh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c r="AI56" s="12" t="s">
        <v>62</v>
      </c>
      <c r="AJ56" s="12" t="s">
        <v>62</v>
      </c>
      <c r="AK56" s="10" t="s">
        <v>62</v>
      </c>
      <c r="AM56" s="12" t="s">
        <v>62</v>
      </c>
      <c r="AN56" s="12" t="s">
        <v>62</v>
      </c>
      <c r="AO56" s="10" t="s">
        <v>62</v>
      </c>
    </row>
    <row r="57" spans="1:41" s="68" customFormat="1" ht="12.75" customHeigh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c r="AI57" s="12" t="s">
        <v>62</v>
      </c>
      <c r="AJ57" s="12" t="s">
        <v>62</v>
      </c>
      <c r="AK57" s="10" t="s">
        <v>62</v>
      </c>
      <c r="AM57" s="12" t="s">
        <v>62</v>
      </c>
      <c r="AN57" s="12" t="s">
        <v>62</v>
      </c>
      <c r="AO57" s="10" t="s">
        <v>62</v>
      </c>
    </row>
    <row r="58" spans="1:41" ht="12.75" customHeight="1">
      <c r="B58" t="s">
        <v>51</v>
      </c>
      <c r="C58" s="12">
        <v>142</v>
      </c>
      <c r="D58" s="12">
        <v>10518</v>
      </c>
      <c r="E58" s="10">
        <v>1.3500665525765354</v>
      </c>
      <c r="G58" s="12">
        <v>330</v>
      </c>
      <c r="H58" s="12">
        <v>10518</v>
      </c>
      <c r="I58" s="10">
        <v>3.1374786081003991</v>
      </c>
      <c r="K58" s="12">
        <v>190</v>
      </c>
      <c r="L58" s="12">
        <v>10518</v>
      </c>
      <c r="M58" s="10">
        <v>1.8064270773911391</v>
      </c>
      <c r="O58" s="12">
        <v>85</v>
      </c>
      <c r="P58" s="12">
        <v>10518</v>
      </c>
      <c r="Q58" s="10">
        <v>0.80813842935919378</v>
      </c>
      <c r="S58" s="12">
        <v>113</v>
      </c>
      <c r="T58" s="12">
        <v>10518</v>
      </c>
      <c r="U58" s="10">
        <v>1.0743487355010457</v>
      </c>
      <c r="W58" s="12">
        <v>80</v>
      </c>
      <c r="X58" s="12">
        <v>10518</v>
      </c>
      <c r="Y58" s="10">
        <v>0.7606008746910059</v>
      </c>
      <c r="AA58" s="12">
        <v>7</v>
      </c>
      <c r="AB58" s="12">
        <v>10518</v>
      </c>
      <c r="AC58" s="10">
        <v>6.6552576535463023E-2</v>
      </c>
      <c r="AE58" s="12">
        <v>39</v>
      </c>
      <c r="AF58" s="12">
        <v>10518</v>
      </c>
      <c r="AG58" s="10">
        <v>0.37079292641186534</v>
      </c>
      <c r="AI58" s="12">
        <v>7</v>
      </c>
      <c r="AJ58" s="12">
        <v>10518</v>
      </c>
      <c r="AK58" s="10">
        <v>6.6552576535463023E-2</v>
      </c>
      <c r="AM58" s="12">
        <v>91</v>
      </c>
      <c r="AN58" s="12">
        <v>10518</v>
      </c>
      <c r="AO58" s="10">
        <v>0.8651834949610191</v>
      </c>
    </row>
    <row r="59" spans="1:41" ht="12.75" customHeight="1">
      <c r="B59" t="s">
        <v>52</v>
      </c>
      <c r="C59" s="12">
        <v>37</v>
      </c>
      <c r="D59" s="12">
        <v>3662.0558147707679</v>
      </c>
      <c r="E59" s="10">
        <v>1.0103614437213615</v>
      </c>
      <c r="G59" s="12">
        <v>0.49463369108726085</v>
      </c>
      <c r="H59" s="12">
        <v>3662.0558147707679</v>
      </c>
      <c r="I59" s="10">
        <v>0</v>
      </c>
      <c r="K59" s="12">
        <v>57</v>
      </c>
      <c r="L59" s="12">
        <v>3662.0558147707679</v>
      </c>
      <c r="M59" s="10">
        <v>1.5565027646518272</v>
      </c>
      <c r="O59" s="12">
        <v>0.31760092942201573</v>
      </c>
      <c r="P59" s="12">
        <v>3662.0558147707679</v>
      </c>
      <c r="Q59" s="10">
        <v>0</v>
      </c>
      <c r="S59" s="12">
        <v>25</v>
      </c>
      <c r="T59" s="12">
        <v>3662.0558147707679</v>
      </c>
      <c r="U59" s="10">
        <v>0.68267665116308207</v>
      </c>
      <c r="W59" s="12">
        <v>3</v>
      </c>
      <c r="X59" s="12">
        <v>3662.0558147707679</v>
      </c>
      <c r="Y59" s="10">
        <v>8.1921198139569856E-2</v>
      </c>
      <c r="AA59" s="12">
        <v>0.31760092942201573</v>
      </c>
      <c r="AB59" s="12">
        <v>3662.0558147707679</v>
      </c>
      <c r="AC59" s="10">
        <v>0</v>
      </c>
      <c r="AE59" s="12">
        <v>0.42346790589602096</v>
      </c>
      <c r="AF59" s="12">
        <v>3662.0558147707679</v>
      </c>
      <c r="AG59" s="10">
        <v>0</v>
      </c>
      <c r="AI59" s="12">
        <v>3</v>
      </c>
      <c r="AJ59" s="12">
        <v>3662.0558147707679</v>
      </c>
      <c r="AK59" s="10">
        <v>8.1921198139569856E-2</v>
      </c>
      <c r="AM59" s="12">
        <v>0.42346790589602096</v>
      </c>
      <c r="AN59" s="12">
        <v>3662.0558147707679</v>
      </c>
      <c r="AO59" s="10">
        <v>0</v>
      </c>
    </row>
    <row r="60" spans="1:41" ht="12.75" customHeight="1">
      <c r="B60" t="s">
        <v>53</v>
      </c>
      <c r="C60" s="12">
        <v>5</v>
      </c>
      <c r="D60" s="12">
        <v>1865.9441852292321</v>
      </c>
      <c r="E60" s="10">
        <v>0.26796085539856318</v>
      </c>
      <c r="G60" s="12">
        <v>4</v>
      </c>
      <c r="H60" s="12">
        <v>1865.9441852292321</v>
      </c>
      <c r="I60" s="10">
        <v>0.21436868431885053</v>
      </c>
      <c r="K60" s="12">
        <v>15</v>
      </c>
      <c r="L60" s="12">
        <v>1865.9441852292321</v>
      </c>
      <c r="M60" s="10">
        <v>0.80388256619568954</v>
      </c>
      <c r="O60" s="12">
        <v>0.31760092942201573</v>
      </c>
      <c r="P60" s="12">
        <v>1865.9441852292321</v>
      </c>
      <c r="Q60" s="10">
        <v>0</v>
      </c>
      <c r="S60" s="12">
        <v>3</v>
      </c>
      <c r="T60" s="12">
        <v>1865.9441852292321</v>
      </c>
      <c r="U60" s="10">
        <v>0.16077651323913791</v>
      </c>
      <c r="W60" s="12">
        <v>4</v>
      </c>
      <c r="X60" s="12">
        <v>1865.9441852292321</v>
      </c>
      <c r="Y60" s="10">
        <v>0.21436868431885053</v>
      </c>
      <c r="AA60" s="12">
        <v>0.31760092942201573</v>
      </c>
      <c r="AB60" s="12">
        <v>1865.9441852292321</v>
      </c>
      <c r="AC60" s="10">
        <v>0</v>
      </c>
      <c r="AE60" s="12">
        <v>0.42346790589602096</v>
      </c>
      <c r="AF60" s="12">
        <v>1865.9441852292321</v>
      </c>
      <c r="AG60" s="10">
        <v>0</v>
      </c>
      <c r="AI60" s="12">
        <v>0.42346790589602096</v>
      </c>
      <c r="AJ60" s="12">
        <v>1865.9441852292321</v>
      </c>
      <c r="AK60" s="10">
        <v>0</v>
      </c>
      <c r="AM60" s="12">
        <v>0.42346790589602096</v>
      </c>
      <c r="AN60" s="12">
        <v>1865.9441852292321</v>
      </c>
      <c r="AO60" s="10">
        <v>0</v>
      </c>
    </row>
    <row r="61" spans="1:41" ht="12.75" customHeight="1">
      <c r="A61" s="96"/>
      <c r="B61" s="97" t="s">
        <v>87</v>
      </c>
      <c r="C61" s="13"/>
      <c r="D61" s="13"/>
      <c r="E61" s="13">
        <v>0.19847973782268222</v>
      </c>
      <c r="G61" s="13"/>
      <c r="H61" s="13"/>
      <c r="I61" s="13">
        <v>6.8325146111080912E-2</v>
      </c>
      <c r="K61" s="13"/>
      <c r="L61" s="13"/>
      <c r="M61" s="13">
        <v>0.44501246480243484</v>
      </c>
      <c r="O61" s="13"/>
      <c r="P61" s="13"/>
      <c r="Q61" s="13">
        <v>0</v>
      </c>
      <c r="S61" s="13"/>
      <c r="T61" s="13"/>
      <c r="U61" s="13">
        <v>0.14965020940258875</v>
      </c>
      <c r="W61" s="13"/>
      <c r="X61" s="13"/>
      <c r="Y61" s="13">
        <v>0.28184122770820874</v>
      </c>
      <c r="AA61" s="13"/>
      <c r="AB61" s="13"/>
      <c r="AC61" s="13">
        <v>0</v>
      </c>
      <c r="AE61" s="13"/>
      <c r="AF61" s="13"/>
      <c r="AG61" s="13">
        <v>0</v>
      </c>
      <c r="AI61" s="13"/>
      <c r="AJ61" s="13"/>
      <c r="AK61" s="13">
        <v>0</v>
      </c>
      <c r="AM61" s="13"/>
      <c r="AN61" s="13"/>
      <c r="AO61" s="13">
        <v>0</v>
      </c>
    </row>
  </sheetData>
  <mergeCells count="20">
    <mergeCell ref="W4:Y4"/>
    <mergeCell ref="C1:E3"/>
    <mergeCell ref="G1:I3"/>
    <mergeCell ref="K1:M3"/>
    <mergeCell ref="O1:Q3"/>
    <mergeCell ref="S1:U3"/>
    <mergeCell ref="W1:Y3"/>
    <mergeCell ref="C4:E4"/>
    <mergeCell ref="G4:I4"/>
    <mergeCell ref="K4:M4"/>
    <mergeCell ref="O4:Q4"/>
    <mergeCell ref="S4:U4"/>
    <mergeCell ref="AA4:AC4"/>
    <mergeCell ref="AE4:AG4"/>
    <mergeCell ref="AI4:AK4"/>
    <mergeCell ref="AM4:AO4"/>
    <mergeCell ref="AA1:AC3"/>
    <mergeCell ref="AE1:AG3"/>
    <mergeCell ref="AI1:AK3"/>
    <mergeCell ref="AM1:AO3"/>
  </mergeCells>
  <hyperlinks>
    <hyperlink ref="B2" location="Notes_on_the_data!A1" display="Link to Notes on the data" xr:uid="{00000000-0004-0000-0D00-000000000000}"/>
    <hyperlink ref="A3" location="Key!A1" display="Link to Key" xr:uid="{00000000-0004-0000-0D00-000001000000}"/>
    <hyperlink ref="B1" r:id="rId1" xr:uid="{00000000-0004-0000-0D00-000003000000}"/>
    <hyperlink ref="A2" location="Contents!A7" display="BACK TO CONTENTS" xr:uid="{648D577C-F7B7-432A-B5E4-17886AB3407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34" width="1.7109375" style="4" customWidth="1"/>
    <col min="35" max="37" width="12.7109375" style="4" customWidth="1"/>
    <col min="38" max="38" width="1.7109375" style="4" customWidth="1"/>
    <col min="39" max="41" width="12.7109375" style="4" customWidth="1"/>
    <col min="42" max="16384" width="9.140625" style="4"/>
  </cols>
  <sheetData>
    <row r="1" spans="1:41" ht="39.950000000000003" customHeight="1">
      <c r="A1" s="23" t="s">
        <v>233</v>
      </c>
      <c r="B1" s="62" t="s">
        <v>141</v>
      </c>
      <c r="C1" s="302" t="s">
        <v>483</v>
      </c>
      <c r="D1" s="306"/>
      <c r="E1" s="306"/>
      <c r="F1" s="73"/>
      <c r="G1" s="302" t="s">
        <v>484</v>
      </c>
      <c r="H1" s="306"/>
      <c r="I1" s="306"/>
      <c r="J1" s="73"/>
      <c r="K1" s="302" t="s">
        <v>485</v>
      </c>
      <c r="L1" s="306"/>
      <c r="M1" s="306"/>
      <c r="N1" s="73"/>
      <c r="O1" s="302" t="s">
        <v>399</v>
      </c>
      <c r="P1" s="306"/>
      <c r="Q1" s="306"/>
      <c r="R1" s="73"/>
      <c r="S1" s="302" t="s">
        <v>486</v>
      </c>
      <c r="T1" s="306"/>
      <c r="U1" s="306"/>
      <c r="V1" s="73"/>
      <c r="W1" s="302" t="s">
        <v>487</v>
      </c>
      <c r="X1" s="306"/>
      <c r="Y1" s="306"/>
      <c r="Z1" s="73"/>
      <c r="AA1" s="302" t="s">
        <v>488</v>
      </c>
      <c r="AB1" s="306"/>
      <c r="AC1" s="306"/>
      <c r="AD1" s="73"/>
      <c r="AE1" s="302" t="s">
        <v>489</v>
      </c>
      <c r="AF1" s="306"/>
      <c r="AG1" s="306"/>
      <c r="AH1" s="73"/>
      <c r="AI1" s="302" t="s">
        <v>490</v>
      </c>
      <c r="AJ1" s="306"/>
      <c r="AK1" s="306"/>
      <c r="AL1" s="73"/>
      <c r="AM1" s="302" t="s">
        <v>491</v>
      </c>
      <c r="AN1" s="306"/>
      <c r="AO1" s="306"/>
    </row>
    <row r="2" spans="1:41" ht="18" customHeight="1">
      <c r="A2" s="257" t="s">
        <v>73</v>
      </c>
      <c r="B2" s="47" t="s">
        <v>7</v>
      </c>
      <c r="C2" s="306"/>
      <c r="D2" s="306"/>
      <c r="E2" s="306"/>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c r="AH2" s="180"/>
      <c r="AI2" s="306"/>
      <c r="AJ2" s="306"/>
      <c r="AK2" s="306"/>
      <c r="AL2" s="180"/>
      <c r="AM2" s="306"/>
      <c r="AN2" s="306"/>
      <c r="AO2" s="306"/>
    </row>
    <row r="3" spans="1:41" ht="18" customHeight="1">
      <c r="A3" s="46" t="s">
        <v>29</v>
      </c>
      <c r="B3" s="45"/>
      <c r="C3" s="307"/>
      <c r="D3" s="307"/>
      <c r="E3" s="307"/>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c r="AH3" s="180"/>
      <c r="AI3" s="307"/>
      <c r="AJ3" s="307"/>
      <c r="AK3" s="307"/>
      <c r="AL3" s="180"/>
      <c r="AM3" s="307"/>
      <c r="AN3" s="307"/>
      <c r="AO3" s="307"/>
    </row>
    <row r="4" spans="1:41" ht="18" customHeight="1">
      <c r="A4" s="44"/>
      <c r="B4" s="45"/>
      <c r="C4" s="300">
        <v>2016</v>
      </c>
      <c r="D4" s="301"/>
      <c r="E4" s="301"/>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c r="AH4" s="167"/>
      <c r="AI4" s="300">
        <v>2016</v>
      </c>
      <c r="AJ4" s="301"/>
      <c r="AK4" s="301"/>
      <c r="AL4" s="167"/>
      <c r="AM4" s="300">
        <v>2016</v>
      </c>
      <c r="AN4" s="301"/>
      <c r="AO4" s="301"/>
    </row>
    <row r="5" spans="1:41" ht="54" customHeight="1">
      <c r="A5" s="50" t="s">
        <v>23</v>
      </c>
      <c r="B5" s="50" t="s">
        <v>61</v>
      </c>
      <c r="C5" s="181" t="s">
        <v>11</v>
      </c>
      <c r="D5" s="181" t="s">
        <v>384</v>
      </c>
      <c r="E5" s="182" t="s">
        <v>400</v>
      </c>
      <c r="F5" s="169"/>
      <c r="G5" s="181" t="s">
        <v>12</v>
      </c>
      <c r="H5" s="181" t="s">
        <v>384</v>
      </c>
      <c r="I5" s="182" t="s">
        <v>401</v>
      </c>
      <c r="J5" s="169"/>
      <c r="K5" s="181" t="s">
        <v>10</v>
      </c>
      <c r="L5" s="181" t="s">
        <v>384</v>
      </c>
      <c r="M5" s="182" t="s">
        <v>402</v>
      </c>
      <c r="N5" s="169"/>
      <c r="O5" s="181" t="s">
        <v>13</v>
      </c>
      <c r="P5" s="181" t="s">
        <v>384</v>
      </c>
      <c r="Q5" s="182" t="s">
        <v>403</v>
      </c>
      <c r="R5" s="169"/>
      <c r="S5" s="181" t="s">
        <v>391</v>
      </c>
      <c r="T5" s="181" t="s">
        <v>384</v>
      </c>
      <c r="U5" s="182" t="s">
        <v>404</v>
      </c>
      <c r="V5" s="169"/>
      <c r="W5" s="181" t="s">
        <v>14</v>
      </c>
      <c r="X5" s="181" t="s">
        <v>384</v>
      </c>
      <c r="Y5" s="182" t="s">
        <v>405</v>
      </c>
      <c r="Z5" s="169"/>
      <c r="AA5" s="181" t="s">
        <v>394</v>
      </c>
      <c r="AB5" s="181" t="s">
        <v>384</v>
      </c>
      <c r="AC5" s="182" t="s">
        <v>406</v>
      </c>
      <c r="AD5" s="169"/>
      <c r="AE5" s="181" t="s">
        <v>492</v>
      </c>
      <c r="AF5" s="181" t="s">
        <v>384</v>
      </c>
      <c r="AG5" s="182" t="s">
        <v>407</v>
      </c>
      <c r="AH5" s="169"/>
      <c r="AI5" s="181" t="s">
        <v>493</v>
      </c>
      <c r="AJ5" s="181" t="s">
        <v>384</v>
      </c>
      <c r="AK5" s="182" t="s">
        <v>408</v>
      </c>
      <c r="AL5" s="169"/>
      <c r="AM5" s="181" t="s">
        <v>494</v>
      </c>
      <c r="AN5" s="181" t="s">
        <v>384</v>
      </c>
      <c r="AO5" s="182" t="s">
        <v>409</v>
      </c>
    </row>
    <row r="6" spans="1:41">
      <c r="A6" s="49"/>
      <c r="C6" s="12"/>
      <c r="D6" s="12"/>
      <c r="E6" s="10"/>
      <c r="G6" s="12"/>
      <c r="H6" s="12"/>
      <c r="I6" s="10"/>
      <c r="K6" s="12"/>
      <c r="L6" s="12"/>
      <c r="M6" s="10"/>
      <c r="O6" s="12"/>
      <c r="P6" s="12"/>
      <c r="Q6" s="10"/>
      <c r="S6" s="12"/>
      <c r="T6" s="12"/>
      <c r="U6" s="10"/>
      <c r="W6" s="12"/>
      <c r="X6" s="12"/>
      <c r="Y6" s="10"/>
      <c r="AA6" s="12"/>
      <c r="AB6" s="12"/>
      <c r="AC6" s="10"/>
      <c r="AE6" s="12"/>
      <c r="AF6" s="12"/>
      <c r="AG6" s="10"/>
      <c r="AI6" s="12"/>
      <c r="AJ6" s="12"/>
      <c r="AK6" s="10"/>
      <c r="AM6" s="12"/>
      <c r="AN6" s="12"/>
      <c r="AO6" s="10"/>
    </row>
    <row r="7" spans="1:41">
      <c r="A7" s="48" t="s">
        <v>25</v>
      </c>
      <c r="B7" t="s">
        <v>49</v>
      </c>
      <c r="C7" s="12">
        <v>59143.347562622002</v>
      </c>
      <c r="D7" s="12">
        <v>1073522.6976825141</v>
      </c>
      <c r="E7" s="10">
        <v>5.5092777908002075</v>
      </c>
      <c r="F7" s="25"/>
      <c r="G7" s="12">
        <v>33932.426010462514</v>
      </c>
      <c r="H7" s="12">
        <v>1073522.6976825141</v>
      </c>
      <c r="I7" s="10">
        <v>3.1608484928837304</v>
      </c>
      <c r="J7" s="25"/>
      <c r="K7" s="12">
        <v>15131.900626274524</v>
      </c>
      <c r="L7" s="12">
        <v>1073522.6976825141</v>
      </c>
      <c r="M7" s="10">
        <v>1.4095557233154716</v>
      </c>
      <c r="N7" s="25"/>
      <c r="O7" s="12">
        <v>20479.730721817305</v>
      </c>
      <c r="P7" s="12">
        <v>1073522.6976825141</v>
      </c>
      <c r="Q7" s="10">
        <v>1.9077128751938159</v>
      </c>
      <c r="R7" s="25"/>
      <c r="S7" s="12">
        <v>11800.227914597579</v>
      </c>
      <c r="T7" s="12">
        <v>1073522.6976825141</v>
      </c>
      <c r="U7" s="10">
        <v>1.0992061872628802</v>
      </c>
      <c r="V7" s="25"/>
      <c r="W7" s="12">
        <v>10014.076985670528</v>
      </c>
      <c r="X7" s="12">
        <v>1073522.6976825141</v>
      </c>
      <c r="Y7" s="10">
        <v>0.93282396425232483</v>
      </c>
      <c r="Z7" s="25"/>
      <c r="AA7" s="12">
        <v>10014.076985670528</v>
      </c>
      <c r="AB7" s="12">
        <v>1073522.6976825141</v>
      </c>
      <c r="AC7" s="10">
        <v>0.93282396425232483</v>
      </c>
      <c r="AD7" s="25"/>
      <c r="AE7" s="12">
        <v>8303.4627597627496</v>
      </c>
      <c r="AF7" s="12">
        <v>1073522.6976825141</v>
      </c>
      <c r="AG7" s="10">
        <v>0.77347808087224412</v>
      </c>
      <c r="AH7" s="25"/>
      <c r="AI7" s="12">
        <v>9831.6245837268089</v>
      </c>
      <c r="AJ7" s="12">
        <v>1073522.6976825141</v>
      </c>
      <c r="AK7" s="10">
        <v>0.91582829174930347</v>
      </c>
      <c r="AL7" s="25"/>
      <c r="AM7" s="12">
        <v>4939.3135894752822</v>
      </c>
      <c r="AN7" s="12">
        <v>1073522.6976825141</v>
      </c>
      <c r="AO7" s="10">
        <v>0.46010332153554945</v>
      </c>
    </row>
    <row r="8" spans="1:41">
      <c r="A8" s="26"/>
      <c r="B8" t="s">
        <v>50</v>
      </c>
      <c r="C8" s="12">
        <v>4419.5752174566715</v>
      </c>
      <c r="D8" s="12">
        <v>358456.05397296429</v>
      </c>
      <c r="E8" s="10">
        <v>1.2329475729234043</v>
      </c>
      <c r="F8" s="25"/>
      <c r="G8" s="12">
        <v>822.19273208438653</v>
      </c>
      <c r="H8" s="12">
        <v>358456.05397296429</v>
      </c>
      <c r="I8" s="10">
        <v>0.22937058056952175</v>
      </c>
      <c r="J8" s="25"/>
      <c r="K8" s="12">
        <v>4316.9271826679669</v>
      </c>
      <c r="L8" s="12">
        <v>358456.05397296429</v>
      </c>
      <c r="M8" s="10">
        <v>1.204311416928548</v>
      </c>
      <c r="N8" s="25"/>
      <c r="O8" s="12">
        <v>228.57725298125109</v>
      </c>
      <c r="P8" s="12">
        <v>358456.05397296429</v>
      </c>
      <c r="Q8" s="10">
        <v>6.3767162096386582E-2</v>
      </c>
      <c r="R8" s="25"/>
      <c r="S8" s="12">
        <v>4187.2604473363799</v>
      </c>
      <c r="T8" s="12">
        <v>358456.05397296429</v>
      </c>
      <c r="U8" s="10">
        <v>1.168137739878204</v>
      </c>
      <c r="V8" s="25"/>
      <c r="W8" s="12">
        <v>601.30744379020575</v>
      </c>
      <c r="X8" s="12">
        <v>358456.05397296429</v>
      </c>
      <c r="Y8" s="10">
        <v>0.16774927836357814</v>
      </c>
      <c r="Z8" s="25"/>
      <c r="AA8" s="12">
        <v>601.30744379020575</v>
      </c>
      <c r="AB8" s="12">
        <v>358456.05397296429</v>
      </c>
      <c r="AC8" s="10">
        <v>0.16774927836357814</v>
      </c>
      <c r="AD8" s="25"/>
      <c r="AE8" s="12">
        <v>605.41703775386259</v>
      </c>
      <c r="AF8" s="12">
        <v>358456.05397296429</v>
      </c>
      <c r="AG8" s="10">
        <v>0.16889574915633165</v>
      </c>
      <c r="AH8" s="25"/>
      <c r="AI8" s="12">
        <v>728.79137512706916</v>
      </c>
      <c r="AJ8" s="12">
        <v>358456.05397296429</v>
      </c>
      <c r="AK8" s="10">
        <v>0.20331400936027616</v>
      </c>
      <c r="AL8" s="25"/>
      <c r="AM8" s="12">
        <v>86.009932435632308</v>
      </c>
      <c r="AN8" s="12">
        <v>358456.05397296429</v>
      </c>
      <c r="AO8" s="10">
        <v>2.3994554278645105E-2</v>
      </c>
    </row>
    <row r="9" spans="1:41">
      <c r="A9" s="26"/>
      <c r="B9" t="s">
        <v>51</v>
      </c>
      <c r="C9" s="12">
        <v>3378.9806935705819</v>
      </c>
      <c r="D9" s="12">
        <v>147721.54203788444</v>
      </c>
      <c r="E9" s="10">
        <v>2.2873987415484831</v>
      </c>
      <c r="F9" s="25"/>
      <c r="G9" s="12">
        <v>575.44906912724798</v>
      </c>
      <c r="H9" s="12">
        <v>147721.54203788444</v>
      </c>
      <c r="I9" s="10">
        <v>0.3827803726705169</v>
      </c>
      <c r="J9" s="25"/>
      <c r="K9" s="12">
        <v>1566.5299531322964</v>
      </c>
      <c r="L9" s="12">
        <v>147721.54203788444</v>
      </c>
      <c r="M9" s="10">
        <v>1.0604614137662782</v>
      </c>
      <c r="N9" s="25"/>
      <c r="O9" s="12">
        <v>88.411557493113776</v>
      </c>
      <c r="P9" s="12">
        <v>147721.54203788444</v>
      </c>
      <c r="Q9" s="10">
        <v>5.9850145262117481E-2</v>
      </c>
      <c r="R9" s="25"/>
      <c r="S9" s="12">
        <v>1306.2827502396301</v>
      </c>
      <c r="T9" s="12">
        <v>147721.54203788444</v>
      </c>
      <c r="U9" s="10">
        <v>0.88428717451691818</v>
      </c>
      <c r="V9" s="25"/>
      <c r="W9" s="12">
        <v>258.15859816242966</v>
      </c>
      <c r="X9" s="12">
        <v>147721.54203788444</v>
      </c>
      <c r="Y9" s="10">
        <v>0.1747602919662338</v>
      </c>
      <c r="Z9" s="25"/>
      <c r="AA9" s="12">
        <v>258.15859816242966</v>
      </c>
      <c r="AB9" s="12">
        <v>147721.54203788444</v>
      </c>
      <c r="AC9" s="10">
        <v>0.1747602919662338</v>
      </c>
      <c r="AD9" s="25"/>
      <c r="AE9" s="12">
        <v>154.22542347751317</v>
      </c>
      <c r="AF9" s="12">
        <v>147721.54203788444</v>
      </c>
      <c r="AG9" s="10">
        <v>0.10440279823098568</v>
      </c>
      <c r="AH9" s="25"/>
      <c r="AI9" s="12">
        <v>251.14185661021259</v>
      </c>
      <c r="AJ9" s="12">
        <v>147721.54203788444</v>
      </c>
      <c r="AK9" s="10">
        <v>0.17001031342186038</v>
      </c>
      <c r="AL9" s="25"/>
      <c r="AM9" s="12">
        <v>62.586178727069544</v>
      </c>
      <c r="AN9" s="12">
        <v>147721.54203788444</v>
      </c>
      <c r="AO9" s="10">
        <v>4.2367672218733533E-2</v>
      </c>
    </row>
    <row r="10" spans="1:41">
      <c r="A10" s="26"/>
      <c r="B10" t="s">
        <v>52</v>
      </c>
      <c r="C10" s="12">
        <v>147.57173582828193</v>
      </c>
      <c r="D10" s="12">
        <v>13753.862533608901</v>
      </c>
      <c r="E10" s="10">
        <v>1.0808057827229074</v>
      </c>
      <c r="F10" s="25"/>
      <c r="G10" s="12">
        <v>4.932188325863117</v>
      </c>
      <c r="H10" s="12">
        <v>13753.862533608901</v>
      </c>
      <c r="I10" s="10">
        <v>3.6123026094063489E-2</v>
      </c>
      <c r="J10" s="25"/>
      <c r="K10" s="12">
        <v>156.04497092294147</v>
      </c>
      <c r="L10" s="12">
        <v>13753.862533608901</v>
      </c>
      <c r="M10" s="10">
        <v>1.1428632047439853</v>
      </c>
      <c r="N10" s="25"/>
      <c r="O10" s="12">
        <v>7.2804677083338776</v>
      </c>
      <c r="P10" s="12">
        <v>13753.862533608901</v>
      </c>
      <c r="Q10" s="10">
        <v>5.3321671361587449E-2</v>
      </c>
      <c r="R10" s="25"/>
      <c r="S10" s="12">
        <v>88.983879348120894</v>
      </c>
      <c r="T10" s="12">
        <v>13753.862533608901</v>
      </c>
      <c r="U10" s="10">
        <v>0.75171213734639097</v>
      </c>
      <c r="V10" s="25"/>
      <c r="W10" s="12">
        <v>3.37505748321577</v>
      </c>
      <c r="X10" s="12">
        <v>13753.862533608901</v>
      </c>
      <c r="Y10" s="10">
        <v>2.4645461860573821E-2</v>
      </c>
      <c r="Z10" s="25"/>
      <c r="AA10" s="12">
        <v>3.37505748321577</v>
      </c>
      <c r="AB10" s="12">
        <v>13753.862533608901</v>
      </c>
      <c r="AC10" s="10">
        <v>2.4645461860573821E-2</v>
      </c>
      <c r="AD10" s="25"/>
      <c r="AE10" s="12">
        <v>6.8533962112310167</v>
      </c>
      <c r="AF10" s="12">
        <v>13753.862533608901</v>
      </c>
      <c r="AG10" s="10">
        <v>5.0193827529473087E-2</v>
      </c>
      <c r="AH10" s="25"/>
      <c r="AI10" s="12">
        <v>44.944252358370306</v>
      </c>
      <c r="AJ10" s="12">
        <v>13753.862533608901</v>
      </c>
      <c r="AK10" s="10">
        <v>0.32916877731660299</v>
      </c>
      <c r="AL10" s="25"/>
      <c r="AM10" s="12">
        <v>9.0299362015377055E-2</v>
      </c>
      <c r="AN10" s="12">
        <v>13753.862533608901</v>
      </c>
      <c r="AO10" s="10">
        <v>6.6134664673168811E-4</v>
      </c>
    </row>
    <row r="11" spans="1:41">
      <c r="A11" s="26"/>
      <c r="B11" t="s">
        <v>53</v>
      </c>
      <c r="C11" s="12">
        <v>18.524790522469097</v>
      </c>
      <c r="D11" s="12">
        <v>5254.8437730283476</v>
      </c>
      <c r="E11" s="10">
        <v>0.35252790230513981</v>
      </c>
      <c r="F11" s="25"/>
      <c r="G11" s="12">
        <v>22</v>
      </c>
      <c r="H11" s="12">
        <v>5254.8437730283476</v>
      </c>
      <c r="I11" s="10">
        <v>0.41866135227311391</v>
      </c>
      <c r="J11" s="25"/>
      <c r="K11" s="12">
        <v>49.59726700227494</v>
      </c>
      <c r="L11" s="12">
        <v>5254.8437730283476</v>
      </c>
      <c r="M11" s="10">
        <v>0.94383903964750504</v>
      </c>
      <c r="N11" s="25"/>
      <c r="O11" s="12">
        <v>0.24362274748420315</v>
      </c>
      <c r="P11" s="12">
        <v>5254.8437730283476</v>
      </c>
      <c r="Q11" s="10">
        <v>0</v>
      </c>
      <c r="R11" s="25"/>
      <c r="S11" s="12">
        <v>32.245108478288529</v>
      </c>
      <c r="T11" s="12">
        <v>5254.8437730283476</v>
      </c>
      <c r="U11" s="10">
        <v>0.61362639635061478</v>
      </c>
      <c r="V11" s="25"/>
      <c r="W11" s="12">
        <v>9.1914893617021265E-2</v>
      </c>
      <c r="X11" s="12">
        <v>5254.8437730283476</v>
      </c>
      <c r="Y11" s="10">
        <v>1.7491460752609785E-3</v>
      </c>
      <c r="Z11" s="25"/>
      <c r="AA11" s="12">
        <v>9.1914893617021265E-2</v>
      </c>
      <c r="AB11" s="12">
        <v>5254.8437730283476</v>
      </c>
      <c r="AC11" s="10">
        <v>1.7491460752609785E-3</v>
      </c>
      <c r="AD11" s="25"/>
      <c r="AE11" s="12">
        <v>4.1382794738947598E-2</v>
      </c>
      <c r="AF11" s="12">
        <v>5254.8437730283476</v>
      </c>
      <c r="AG11" s="10">
        <v>7.8751712755675016E-4</v>
      </c>
      <c r="AH11" s="25"/>
      <c r="AI11" s="12">
        <v>32.4979321775374</v>
      </c>
      <c r="AJ11" s="12">
        <v>5254.8437730283476</v>
      </c>
      <c r="AK11" s="10">
        <v>0.61843764688762493</v>
      </c>
      <c r="AL11" s="25"/>
      <c r="AM11" s="12">
        <v>18</v>
      </c>
      <c r="AN11" s="12">
        <v>5254.8437730283476</v>
      </c>
      <c r="AO11" s="10">
        <v>0.34254110640527502</v>
      </c>
    </row>
    <row r="12" spans="1:41">
      <c r="A12" s="98"/>
      <c r="B12" s="97" t="s">
        <v>24</v>
      </c>
      <c r="C12" s="7"/>
      <c r="D12" s="7"/>
      <c r="E12" s="7">
        <v>6.3988042660295064E-2</v>
      </c>
      <c r="F12" s="25"/>
      <c r="G12" s="7"/>
      <c r="H12" s="7"/>
      <c r="I12" s="7">
        <v>0.132452204911333</v>
      </c>
      <c r="J12" s="25"/>
      <c r="K12" s="7"/>
      <c r="L12" s="7"/>
      <c r="M12" s="7">
        <v>0.66960037409977502</v>
      </c>
      <c r="N12" s="25"/>
      <c r="O12" s="7"/>
      <c r="P12" s="7"/>
      <c r="Q12" s="7">
        <v>0</v>
      </c>
      <c r="R12" s="25"/>
      <c r="S12" s="7"/>
      <c r="T12" s="7"/>
      <c r="U12" s="7">
        <v>0.55824503488157973</v>
      </c>
      <c r="V12" s="25"/>
      <c r="W12" s="7"/>
      <c r="X12" s="7"/>
      <c r="Y12" s="7">
        <v>1.8751084259107241E-3</v>
      </c>
      <c r="Z12" s="25"/>
      <c r="AA12" s="7"/>
      <c r="AB12" s="7"/>
      <c r="AC12" s="7">
        <v>1.8751084259107241E-3</v>
      </c>
      <c r="AD12" s="25"/>
      <c r="AE12" s="7"/>
      <c r="AF12" s="7"/>
      <c r="AG12" s="7">
        <v>1.0181505423769402E-3</v>
      </c>
      <c r="AH12" s="25"/>
      <c r="AI12" s="7"/>
      <c r="AJ12" s="7"/>
      <c r="AK12" s="7">
        <v>0.67527685316028052</v>
      </c>
      <c r="AL12" s="25"/>
      <c r="AM12" s="7"/>
      <c r="AN12" s="7"/>
      <c r="AO12" s="7">
        <v>0.74448735832220869</v>
      </c>
    </row>
    <row r="13" spans="1:41">
      <c r="A13" s="26"/>
      <c r="C13" s="12"/>
      <c r="D13" s="12"/>
      <c r="E13" s="10"/>
      <c r="F13" s="25"/>
      <c r="G13" s="12"/>
      <c r="H13" s="12"/>
      <c r="I13" s="10"/>
      <c r="J13" s="25"/>
      <c r="K13" s="12"/>
      <c r="L13" s="12"/>
      <c r="M13" s="10"/>
      <c r="N13" s="25"/>
      <c r="O13" s="12"/>
      <c r="P13" s="12"/>
      <c r="Q13" s="10"/>
      <c r="R13" s="25"/>
      <c r="S13" s="12"/>
      <c r="T13" s="12"/>
      <c r="U13" s="10"/>
      <c r="V13" s="25"/>
      <c r="W13" s="12"/>
      <c r="X13" s="12"/>
      <c r="Y13" s="10"/>
      <c r="Z13" s="25"/>
      <c r="AA13" s="12"/>
      <c r="AB13" s="12"/>
      <c r="AC13" s="10"/>
      <c r="AD13" s="25"/>
      <c r="AE13" s="12"/>
      <c r="AF13" s="12"/>
      <c r="AG13" s="10"/>
      <c r="AH13" s="25"/>
      <c r="AI13" s="12"/>
      <c r="AJ13" s="12"/>
      <c r="AK13" s="10"/>
      <c r="AL13" s="25"/>
      <c r="AM13" s="12"/>
      <c r="AN13" s="12"/>
      <c r="AO13" s="10"/>
    </row>
    <row r="14" spans="1:41">
      <c r="A14" s="48" t="s">
        <v>54</v>
      </c>
      <c r="B14" t="s">
        <v>49</v>
      </c>
      <c r="C14" s="12">
        <v>17528.099752892002</v>
      </c>
      <c r="D14" s="12">
        <v>375578.55880692397</v>
      </c>
      <c r="E14" s="10">
        <v>4.5210801768112185</v>
      </c>
      <c r="F14" s="25"/>
      <c r="G14" s="12">
        <v>11204.923747005478</v>
      </c>
      <c r="H14" s="12">
        <v>375578.55880692397</v>
      </c>
      <c r="I14" s="10">
        <v>3.0649838391980855</v>
      </c>
      <c r="J14" s="25"/>
      <c r="K14" s="12">
        <v>4230.2022792349735</v>
      </c>
      <c r="L14" s="12">
        <v>375578.55880692397</v>
      </c>
      <c r="M14" s="10">
        <v>1.15712537775901</v>
      </c>
      <c r="N14" s="25"/>
      <c r="O14" s="12">
        <v>12524.767885220414</v>
      </c>
      <c r="P14" s="12">
        <v>375578.55880692397</v>
      </c>
      <c r="Q14" s="10">
        <v>3.4260127087582388</v>
      </c>
      <c r="R14" s="25"/>
      <c r="S14" s="12">
        <v>2802.0688193849942</v>
      </c>
      <c r="T14" s="12">
        <v>375578.55880692397</v>
      </c>
      <c r="U14" s="10">
        <v>0.76647515339237293</v>
      </c>
      <c r="V14" s="25"/>
      <c r="W14" s="12">
        <v>3196.4752947000611</v>
      </c>
      <c r="X14" s="12">
        <v>375578.55880692397</v>
      </c>
      <c r="Y14" s="10">
        <v>0.87436071336673904</v>
      </c>
      <c r="Z14" s="25"/>
      <c r="AA14" s="12">
        <v>3196.4752947000611</v>
      </c>
      <c r="AB14" s="12">
        <v>375578.55880692397</v>
      </c>
      <c r="AC14" s="10">
        <v>0.87436071336673904</v>
      </c>
      <c r="AD14" s="25"/>
      <c r="AE14" s="12">
        <v>3557.6293979758698</v>
      </c>
      <c r="AF14" s="12">
        <v>375578.55880692397</v>
      </c>
      <c r="AG14" s="10">
        <v>0.97315045214257079</v>
      </c>
      <c r="AH14" s="25"/>
      <c r="AI14" s="12">
        <v>3804.7920062640628</v>
      </c>
      <c r="AJ14" s="12">
        <v>375578.55880692397</v>
      </c>
      <c r="AK14" s="10">
        <v>1.0407590693177176</v>
      </c>
      <c r="AL14" s="25"/>
      <c r="AM14" s="12">
        <v>1330.8513787373299</v>
      </c>
      <c r="AN14" s="12">
        <v>375578.55880692397</v>
      </c>
      <c r="AO14" s="10">
        <v>0.36403977932420395</v>
      </c>
    </row>
    <row r="15" spans="1:41">
      <c r="A15" s="26"/>
      <c r="B15" t="s">
        <v>50</v>
      </c>
      <c r="C15" s="12">
        <v>1006.079668851503</v>
      </c>
      <c r="D15" s="12">
        <v>131509.96896030928</v>
      </c>
      <c r="E15" s="10">
        <v>0.77502160011545995</v>
      </c>
      <c r="F15" s="25"/>
      <c r="G15" s="12">
        <v>281.9004393687195</v>
      </c>
      <c r="H15" s="12">
        <v>131509.96896030928</v>
      </c>
      <c r="I15" s="10">
        <v>0.21435670740200635</v>
      </c>
      <c r="J15" s="25"/>
      <c r="K15" s="12">
        <v>1371.439255593815</v>
      </c>
      <c r="L15" s="12">
        <v>131509.96896030928</v>
      </c>
      <c r="M15" s="10">
        <v>1.0428405286961369</v>
      </c>
      <c r="N15" s="25"/>
      <c r="O15" s="12">
        <v>115.8002346705956</v>
      </c>
      <c r="P15" s="12">
        <v>131509.96896030928</v>
      </c>
      <c r="Q15" s="10">
        <v>8.805433959576478E-2</v>
      </c>
      <c r="R15" s="25"/>
      <c r="S15" s="12">
        <v>1153.2201884783442</v>
      </c>
      <c r="T15" s="12">
        <v>131509.96896030928</v>
      </c>
      <c r="U15" s="10">
        <v>0.8769070494012472</v>
      </c>
      <c r="V15" s="25"/>
      <c r="W15" s="12">
        <v>234.55392804769298</v>
      </c>
      <c r="X15" s="12">
        <v>131509.96896030928</v>
      </c>
      <c r="Y15" s="10">
        <v>0.17835448514057756</v>
      </c>
      <c r="Z15" s="25"/>
      <c r="AA15" s="12">
        <v>234.55392804769298</v>
      </c>
      <c r="AB15" s="12">
        <v>131509.96896030928</v>
      </c>
      <c r="AC15" s="10">
        <v>0.17835448514057756</v>
      </c>
      <c r="AD15" s="25"/>
      <c r="AE15" s="12">
        <v>223.31778859647548</v>
      </c>
      <c r="AF15" s="12">
        <v>131509.96896030928</v>
      </c>
      <c r="AG15" s="10">
        <v>0.1698105401149281</v>
      </c>
      <c r="AH15" s="25"/>
      <c r="AI15" s="12">
        <v>253.02518150465968</v>
      </c>
      <c r="AJ15" s="12">
        <v>131509.96896030928</v>
      </c>
      <c r="AK15" s="10">
        <v>0.19240000093150703</v>
      </c>
      <c r="AL15" s="25"/>
      <c r="AM15" s="12">
        <v>15.909586174950835</v>
      </c>
      <c r="AN15" s="12">
        <v>131509.96896030928</v>
      </c>
      <c r="AO15" s="10">
        <v>1.2097627503624815E-2</v>
      </c>
    </row>
    <row r="16" spans="1:41">
      <c r="A16" s="26"/>
      <c r="B16" t="s">
        <v>51</v>
      </c>
      <c r="C16" s="12">
        <v>778.02548083175805</v>
      </c>
      <c r="D16" s="12">
        <v>40556.291766242422</v>
      </c>
      <c r="E16" s="10">
        <v>1.9183841691346597</v>
      </c>
      <c r="F16" s="25"/>
      <c r="G16" s="12">
        <v>19.175813625803716</v>
      </c>
      <c r="H16" s="12">
        <v>40556.291766242422</v>
      </c>
      <c r="I16" s="10">
        <v>4.7281969802192229E-2</v>
      </c>
      <c r="J16" s="25"/>
      <c r="K16" s="12">
        <v>282.19075313035898</v>
      </c>
      <c r="L16" s="12">
        <v>40556.291766242422</v>
      </c>
      <c r="M16" s="10">
        <v>0.69580018497954554</v>
      </c>
      <c r="N16" s="25"/>
      <c r="O16" s="12">
        <v>9.4318801089918267</v>
      </c>
      <c r="P16" s="12">
        <v>40556.291766242422</v>
      </c>
      <c r="Q16" s="10">
        <v>2.3256268505402605E-2</v>
      </c>
      <c r="R16" s="25"/>
      <c r="S16" s="12">
        <v>249.16690295186677</v>
      </c>
      <c r="T16" s="12">
        <v>40556.291766242422</v>
      </c>
      <c r="U16" s="10">
        <v>0.61437299147581304</v>
      </c>
      <c r="V16" s="25"/>
      <c r="W16" s="12">
        <v>42.562710363649174</v>
      </c>
      <c r="X16" s="12">
        <v>40556.291766242422</v>
      </c>
      <c r="Y16" s="10">
        <v>0.10494724371984329</v>
      </c>
      <c r="Z16" s="25"/>
      <c r="AA16" s="12">
        <v>42.562710363649174</v>
      </c>
      <c r="AB16" s="12">
        <v>40556.291766242422</v>
      </c>
      <c r="AC16" s="10">
        <v>0.10494724371984329</v>
      </c>
      <c r="AD16" s="25"/>
      <c r="AE16" s="12">
        <v>25.508724252856894</v>
      </c>
      <c r="AF16" s="12">
        <v>40556.291766242422</v>
      </c>
      <c r="AG16" s="10">
        <v>6.2897082405569987E-2</v>
      </c>
      <c r="AH16" s="25"/>
      <c r="AI16" s="12">
        <v>26.182812231277175</v>
      </c>
      <c r="AJ16" s="12">
        <v>40556.291766242422</v>
      </c>
      <c r="AK16" s="10">
        <v>6.4559186974462973E-2</v>
      </c>
      <c r="AL16" s="25"/>
      <c r="AM16" s="12">
        <v>1.2390350877192984</v>
      </c>
      <c r="AN16" s="12">
        <v>40556.291766242422</v>
      </c>
      <c r="AO16" s="10">
        <v>3.0550995511641576E-3</v>
      </c>
    </row>
    <row r="17" spans="1:41">
      <c r="A17" s="26"/>
      <c r="B17" t="s">
        <v>52</v>
      </c>
      <c r="C17" s="12">
        <v>23.795097424867851</v>
      </c>
      <c r="D17" s="12">
        <v>2189.5775189559399</v>
      </c>
      <c r="E17" s="10">
        <v>1.0867442730987149</v>
      </c>
      <c r="F17" s="25"/>
      <c r="G17" s="12">
        <v>0.24362274748420315</v>
      </c>
      <c r="H17" s="12">
        <v>2189.5775189559399</v>
      </c>
      <c r="I17" s="10">
        <v>0</v>
      </c>
      <c r="J17" s="25"/>
      <c r="K17" s="12">
        <v>15.508200452735911</v>
      </c>
      <c r="L17" s="12">
        <v>2189.5775189559399</v>
      </c>
      <c r="M17" s="10">
        <v>0.70827396615171656</v>
      </c>
      <c r="N17" s="25"/>
      <c r="O17" s="12">
        <v>0.24362274748420315</v>
      </c>
      <c r="P17" s="12">
        <v>2189.5775189559399</v>
      </c>
      <c r="Q17" s="10">
        <v>0</v>
      </c>
      <c r="R17" s="25"/>
      <c r="S17" s="12">
        <v>0.54408918479523105</v>
      </c>
      <c r="T17" s="12">
        <v>2189.5775189559399</v>
      </c>
      <c r="U17" s="10">
        <v>2.4849060084672022E-2</v>
      </c>
      <c r="V17" s="25"/>
      <c r="W17" s="12">
        <v>0.40806688859642326</v>
      </c>
      <c r="X17" s="12">
        <v>2189.5775189559399</v>
      </c>
      <c r="Y17" s="10">
        <v>1.8636795063504016E-2</v>
      </c>
      <c r="Z17" s="25"/>
      <c r="AA17" s="12">
        <v>0.40806688859642326</v>
      </c>
      <c r="AB17" s="12">
        <v>2189.5775189559399</v>
      </c>
      <c r="AC17" s="10">
        <v>1.8636795063504016E-2</v>
      </c>
      <c r="AD17" s="25"/>
      <c r="AE17" s="12">
        <v>0.54408918479523105</v>
      </c>
      <c r="AF17" s="12">
        <v>2189.5775189559399</v>
      </c>
      <c r="AG17" s="10">
        <v>2.4849060084672022E-2</v>
      </c>
      <c r="AH17" s="25"/>
      <c r="AI17" s="12">
        <v>13.763415772281848</v>
      </c>
      <c r="AJ17" s="12">
        <v>2189.5775189559399</v>
      </c>
      <c r="AK17" s="10">
        <v>0.62858802389992274</v>
      </c>
      <c r="AL17" s="25"/>
      <c r="AM17" s="12">
        <v>0.112442768750687</v>
      </c>
      <c r="AN17" s="12">
        <v>2189.5775189559399</v>
      </c>
      <c r="AO17" s="10">
        <v>0</v>
      </c>
    </row>
    <row r="18" spans="1:41">
      <c r="A18" s="26"/>
      <c r="B18" t="s">
        <v>53</v>
      </c>
      <c r="C18" s="12">
        <v>0.24362274748420315</v>
      </c>
      <c r="D18" s="12">
        <v>320.60394756868959</v>
      </c>
      <c r="E18" s="10">
        <v>0</v>
      </c>
      <c r="F18" s="25"/>
      <c r="G18" s="12">
        <v>0.24362274748420315</v>
      </c>
      <c r="H18" s="12">
        <v>320.60394756868959</v>
      </c>
      <c r="I18" s="10">
        <v>0</v>
      </c>
      <c r="J18" s="25"/>
      <c r="K18" s="12">
        <v>0.759511588116348</v>
      </c>
      <c r="L18" s="12">
        <v>320.60394756868959</v>
      </c>
      <c r="M18" s="10">
        <v>0.20570912901034916</v>
      </c>
      <c r="N18" s="25"/>
      <c r="O18" s="12">
        <v>0.24362274748420315</v>
      </c>
      <c r="P18" s="12">
        <v>320.60394756868959</v>
      </c>
      <c r="Q18" s="10">
        <v>0</v>
      </c>
      <c r="R18" s="25"/>
      <c r="S18" s="12">
        <v>0.112442768750687</v>
      </c>
      <c r="T18" s="12">
        <v>320.60394756868959</v>
      </c>
      <c r="U18" s="10">
        <v>0</v>
      </c>
      <c r="V18" s="25"/>
      <c r="W18" s="12">
        <v>0.112442768750687</v>
      </c>
      <c r="X18" s="12">
        <v>320.60394756868959</v>
      </c>
      <c r="Y18" s="10">
        <v>0</v>
      </c>
      <c r="Z18" s="25"/>
      <c r="AA18" s="12">
        <v>0.112442768750687</v>
      </c>
      <c r="AB18" s="12">
        <v>320.60394756868959</v>
      </c>
      <c r="AC18" s="10">
        <v>0</v>
      </c>
      <c r="AD18" s="25"/>
      <c r="AE18" s="12">
        <v>0.112442768750687</v>
      </c>
      <c r="AF18" s="12">
        <v>320.60394756868959</v>
      </c>
      <c r="AG18" s="10">
        <v>0</v>
      </c>
      <c r="AH18" s="25"/>
      <c r="AI18" s="12">
        <v>1.2375842277181499</v>
      </c>
      <c r="AJ18" s="12">
        <v>320.60394756868959</v>
      </c>
      <c r="AK18" s="10">
        <v>0.38570461689440461</v>
      </c>
      <c r="AL18" s="25"/>
      <c r="AM18" s="12">
        <v>0.112442768750687</v>
      </c>
      <c r="AN18" s="12">
        <v>320.60394756868959</v>
      </c>
      <c r="AO18" s="10">
        <v>0</v>
      </c>
    </row>
    <row r="19" spans="1:41">
      <c r="A19" s="98"/>
      <c r="B19" s="97" t="s">
        <v>24</v>
      </c>
      <c r="C19" s="13"/>
      <c r="D19" s="13"/>
      <c r="E19" s="13">
        <v>0</v>
      </c>
      <c r="F19" s="25"/>
      <c r="G19" s="13"/>
      <c r="H19" s="13"/>
      <c r="I19" s="13">
        <v>0</v>
      </c>
      <c r="J19" s="25"/>
      <c r="K19" s="13"/>
      <c r="L19" s="13"/>
      <c r="M19" s="13">
        <v>0.17777600680275582</v>
      </c>
      <c r="N19" s="25"/>
      <c r="O19" s="13"/>
      <c r="P19" s="13"/>
      <c r="Q19" s="13">
        <v>0</v>
      </c>
      <c r="R19" s="25"/>
      <c r="S19" s="13"/>
      <c r="T19" s="13"/>
      <c r="U19" s="13">
        <v>0</v>
      </c>
      <c r="V19" s="25"/>
      <c r="W19" s="13"/>
      <c r="X19" s="13"/>
      <c r="Y19" s="13">
        <v>0</v>
      </c>
      <c r="Z19" s="25"/>
      <c r="AA19" s="13"/>
      <c r="AB19" s="13"/>
      <c r="AC19" s="13">
        <v>0</v>
      </c>
      <c r="AD19" s="25"/>
      <c r="AE19" s="13"/>
      <c r="AF19" s="13"/>
      <c r="AG19" s="13">
        <v>0</v>
      </c>
      <c r="AH19" s="25"/>
      <c r="AI19" s="13"/>
      <c r="AJ19" s="13"/>
      <c r="AK19" s="13">
        <v>0.37059933299188835</v>
      </c>
      <c r="AL19" s="25"/>
      <c r="AM19" s="13"/>
      <c r="AN19" s="13"/>
      <c r="AO19" s="13">
        <v>0</v>
      </c>
    </row>
    <row r="20" spans="1:41">
      <c r="A20" s="49"/>
      <c r="C20" s="12"/>
      <c r="D20" s="12"/>
      <c r="E20" s="10"/>
      <c r="F20" s="25"/>
      <c r="G20" s="12"/>
      <c r="H20" s="12"/>
      <c r="I20" s="10"/>
      <c r="J20" s="25"/>
      <c r="K20" s="12"/>
      <c r="L20" s="12"/>
      <c r="M20" s="10"/>
      <c r="N20" s="25"/>
      <c r="O20" s="12"/>
      <c r="P20" s="12"/>
      <c r="Q20" s="10"/>
      <c r="R20" s="25"/>
      <c r="S20" s="12"/>
      <c r="T20" s="12"/>
      <c r="U20" s="10"/>
      <c r="V20" s="25"/>
      <c r="W20" s="12"/>
      <c r="X20" s="12"/>
      <c r="Y20" s="10"/>
      <c r="Z20" s="25"/>
      <c r="AA20" s="12"/>
      <c r="AB20" s="12"/>
      <c r="AC20" s="10"/>
      <c r="AD20" s="25"/>
      <c r="AE20" s="12"/>
      <c r="AF20" s="12"/>
      <c r="AG20" s="10"/>
      <c r="AH20" s="25"/>
      <c r="AI20" s="12"/>
      <c r="AJ20" s="12"/>
      <c r="AK20" s="10"/>
      <c r="AL20" s="25"/>
      <c r="AM20" s="12"/>
      <c r="AN20" s="12"/>
      <c r="AO20" s="10"/>
    </row>
    <row r="21" spans="1:41">
      <c r="A21" s="48" t="s">
        <v>55</v>
      </c>
      <c r="B21" t="s">
        <v>49</v>
      </c>
      <c r="C21" s="12">
        <v>25463.960616395434</v>
      </c>
      <c r="D21" s="12">
        <v>293938.61939834245</v>
      </c>
      <c r="E21" s="10">
        <v>8.6630197381062573</v>
      </c>
      <c r="F21" s="25"/>
      <c r="G21" s="12">
        <v>17133.751607397098</v>
      </c>
      <c r="H21" s="12">
        <v>293938.61939834245</v>
      </c>
      <c r="I21" s="10">
        <v>5.8289896177874345</v>
      </c>
      <c r="J21" s="25"/>
      <c r="K21" s="12">
        <v>4781.1248670937284</v>
      </c>
      <c r="L21" s="12">
        <v>293938.61939834245</v>
      </c>
      <c r="M21" s="10">
        <v>1.6275725398316601</v>
      </c>
      <c r="N21" s="25"/>
      <c r="O21" s="12">
        <v>5324.0140248604239</v>
      </c>
      <c r="P21" s="12">
        <v>293938.61939834245</v>
      </c>
      <c r="Q21" s="10">
        <v>1.8112672760585358</v>
      </c>
      <c r="R21" s="25"/>
      <c r="S21" s="12">
        <v>3677.0169128129332</v>
      </c>
      <c r="T21" s="12">
        <v>293938.61939834245</v>
      </c>
      <c r="U21" s="10">
        <v>1.2509471944750701</v>
      </c>
      <c r="V21" s="25"/>
      <c r="W21" s="12">
        <v>3213.9866313257435</v>
      </c>
      <c r="X21" s="12">
        <v>293938.61939834245</v>
      </c>
      <c r="Y21" s="10">
        <v>1.0934210135110498</v>
      </c>
      <c r="Z21" s="25"/>
      <c r="AA21" s="12">
        <v>3213.9866313257435</v>
      </c>
      <c r="AB21" s="12">
        <v>293938.61939834245</v>
      </c>
      <c r="AC21" s="10">
        <v>1.0934210135110498</v>
      </c>
      <c r="AD21" s="25"/>
      <c r="AE21" s="12">
        <v>3954.0968831530577</v>
      </c>
      <c r="AF21" s="12">
        <v>293938.61939834245</v>
      </c>
      <c r="AG21" s="10">
        <v>1.3452117626620912</v>
      </c>
      <c r="AH21" s="25"/>
      <c r="AI21" s="12">
        <v>3451.9762314159352</v>
      </c>
      <c r="AJ21" s="12">
        <v>293938.61939834245</v>
      </c>
      <c r="AK21" s="10">
        <v>1.1743867609100573</v>
      </c>
      <c r="AL21" s="25"/>
      <c r="AM21" s="12">
        <v>1476.0819509458684</v>
      </c>
      <c r="AN21" s="12">
        <v>293938.61939834245</v>
      </c>
      <c r="AO21" s="10">
        <v>0.50217353336122805</v>
      </c>
    </row>
    <row r="22" spans="1:41">
      <c r="A22" s="26"/>
      <c r="B22" t="s">
        <v>50</v>
      </c>
      <c r="C22" s="12">
        <v>1974.6762725886906</v>
      </c>
      <c r="D22" s="12">
        <v>93956.946492756804</v>
      </c>
      <c r="E22" s="10">
        <v>2.1016820430014955</v>
      </c>
      <c r="F22" s="25"/>
      <c r="G22" s="12">
        <v>332.56064342860282</v>
      </c>
      <c r="H22" s="12">
        <v>93956.946492756804</v>
      </c>
      <c r="I22" s="10">
        <v>0.35395003333212216</v>
      </c>
      <c r="J22" s="25"/>
      <c r="K22" s="12">
        <v>1223.7354478587499</v>
      </c>
      <c r="L22" s="12">
        <v>93956.946492756804</v>
      </c>
      <c r="M22" s="10">
        <v>1.3024427607960707</v>
      </c>
      <c r="N22" s="25"/>
      <c r="O22" s="12">
        <v>20.985975139576276</v>
      </c>
      <c r="P22" s="12">
        <v>93956.946492756804</v>
      </c>
      <c r="Q22" s="10">
        <v>2.2335735592701963E-2</v>
      </c>
      <c r="R22" s="25"/>
      <c r="S22" s="12">
        <v>1570.4675528166886</v>
      </c>
      <c r="T22" s="12">
        <v>93956.946492756804</v>
      </c>
      <c r="U22" s="10">
        <v>1.6714757252561725</v>
      </c>
      <c r="V22" s="25"/>
      <c r="W22" s="12">
        <v>127.01336867425667</v>
      </c>
      <c r="X22" s="12">
        <v>93956.946492756804</v>
      </c>
      <c r="Y22" s="10">
        <v>0.1351825207348383</v>
      </c>
      <c r="Z22" s="25"/>
      <c r="AA22" s="12">
        <v>127.01336867425667</v>
      </c>
      <c r="AB22" s="12">
        <v>93956.946492756804</v>
      </c>
      <c r="AC22" s="10">
        <v>0.1351825207348383</v>
      </c>
      <c r="AD22" s="25"/>
      <c r="AE22" s="12">
        <v>262.75298578626899</v>
      </c>
      <c r="AF22" s="12">
        <v>93956.946492756804</v>
      </c>
      <c r="AG22" s="10">
        <v>0.27954610758488802</v>
      </c>
      <c r="AH22" s="25"/>
      <c r="AI22" s="12">
        <v>285.2008685461613</v>
      </c>
      <c r="AJ22" s="12">
        <v>93956.946492756804</v>
      </c>
      <c r="AK22" s="10">
        <v>0.30354420741892807</v>
      </c>
      <c r="AL22" s="25"/>
      <c r="AM22" s="12">
        <v>15.918049054131833</v>
      </c>
      <c r="AN22" s="12">
        <v>93956.946492756804</v>
      </c>
      <c r="AO22" s="10">
        <v>1.6941854379416123E-2</v>
      </c>
    </row>
    <row r="23" spans="1:41">
      <c r="A23" s="26"/>
      <c r="B23" t="s">
        <v>51</v>
      </c>
      <c r="C23" s="12">
        <v>562.75359263478401</v>
      </c>
      <c r="D23" s="12">
        <v>24634.08308762607</v>
      </c>
      <c r="E23" s="10">
        <v>2.2840452012496888</v>
      </c>
      <c r="F23" s="25"/>
      <c r="G23" s="12">
        <v>98.787749174294788</v>
      </c>
      <c r="H23" s="12">
        <v>24634.08308762607</v>
      </c>
      <c r="I23" s="10">
        <v>0.40102060556870006</v>
      </c>
      <c r="J23" s="25"/>
      <c r="K23" s="12">
        <v>227.70042277814869</v>
      </c>
      <c r="L23" s="12">
        <v>24634.08308762607</v>
      </c>
      <c r="M23" s="10">
        <v>0.92433082233340669</v>
      </c>
      <c r="N23" s="25"/>
      <c r="O23" s="12">
        <v>3</v>
      </c>
      <c r="P23" s="12">
        <v>24634.08308762607</v>
      </c>
      <c r="Q23" s="10">
        <v>1.2178249092238094E-2</v>
      </c>
      <c r="R23" s="25"/>
      <c r="S23" s="12">
        <v>243.25077398968986</v>
      </c>
      <c r="T23" s="12">
        <v>24634.08308762607</v>
      </c>
      <c r="U23" s="10">
        <v>0.9874561725087182</v>
      </c>
      <c r="V23" s="25"/>
      <c r="W23" s="12">
        <v>21.743419015174979</v>
      </c>
      <c r="X23" s="12">
        <v>24634.08308762607</v>
      </c>
      <c r="Y23" s="10">
        <v>8.8275590961235703E-2</v>
      </c>
      <c r="Z23" s="25"/>
      <c r="AA23" s="12">
        <v>21.743419015174979</v>
      </c>
      <c r="AB23" s="12">
        <v>24634.08308762607</v>
      </c>
      <c r="AC23" s="10">
        <v>8.8275590961235703E-2</v>
      </c>
      <c r="AD23" s="25"/>
      <c r="AE23" s="12">
        <v>35.826663154777592</v>
      </c>
      <c r="AF23" s="12">
        <v>24634.08308762607</v>
      </c>
      <c r="AG23" s="10">
        <v>0.14543534268086342</v>
      </c>
      <c r="AH23" s="25"/>
      <c r="AI23" s="12">
        <v>45.068951447008466</v>
      </c>
      <c r="AJ23" s="12">
        <v>24634.08308762607</v>
      </c>
      <c r="AK23" s="10">
        <v>0.18295363901588454</v>
      </c>
      <c r="AL23" s="25"/>
      <c r="AM23" s="12">
        <v>0.112442768750687</v>
      </c>
      <c r="AN23" s="12">
        <v>24634.08308762607</v>
      </c>
      <c r="AO23" s="10">
        <v>0</v>
      </c>
    </row>
    <row r="24" spans="1:41">
      <c r="A24" s="26"/>
      <c r="B24" t="s">
        <v>52</v>
      </c>
      <c r="C24" s="12">
        <v>3.7095183810922627</v>
      </c>
      <c r="D24" s="12">
        <v>332.35102137473564</v>
      </c>
      <c r="E24" s="10">
        <v>1.1161447212493054</v>
      </c>
      <c r="F24" s="25"/>
      <c r="G24" s="12">
        <v>0.24362274748420315</v>
      </c>
      <c r="H24" s="12">
        <v>332.35102137473564</v>
      </c>
      <c r="I24" s="10">
        <v>0</v>
      </c>
      <c r="J24" s="25"/>
      <c r="K24" s="12">
        <v>3.4392622694760764</v>
      </c>
      <c r="L24" s="12">
        <v>332.35102137473564</v>
      </c>
      <c r="M24" s="10">
        <v>1.0348282533478981</v>
      </c>
      <c r="N24" s="25"/>
      <c r="O24" s="12">
        <v>0.24362274748420315</v>
      </c>
      <c r="P24" s="12">
        <v>332.35102137473564</v>
      </c>
      <c r="Q24" s="10">
        <v>0</v>
      </c>
      <c r="R24" s="25"/>
      <c r="S24" s="12">
        <v>5.2647603806881191</v>
      </c>
      <c r="T24" s="12">
        <v>332.35102137473564</v>
      </c>
      <c r="U24" s="10">
        <v>1.5840963445549174</v>
      </c>
      <c r="V24" s="25"/>
      <c r="W24" s="12">
        <v>1.2575809848250199</v>
      </c>
      <c r="X24" s="12">
        <v>332.35102137473564</v>
      </c>
      <c r="Y24" s="10">
        <v>0.37808849800750699</v>
      </c>
      <c r="Z24" s="25"/>
      <c r="AA24" s="12">
        <v>1.2575809848250199</v>
      </c>
      <c r="AB24" s="12">
        <v>332.35102137473564</v>
      </c>
      <c r="AC24" s="10">
        <v>0.37808849800750699</v>
      </c>
      <c r="AD24" s="25"/>
      <c r="AE24" s="12">
        <v>0.42346790589602096</v>
      </c>
      <c r="AF24" s="12">
        <v>332.35102137473564</v>
      </c>
      <c r="AG24" s="10">
        <v>0.12741585813228126</v>
      </c>
      <c r="AH24" s="25"/>
      <c r="AI24" s="12">
        <v>0.75394859089501387</v>
      </c>
      <c r="AJ24" s="12">
        <v>332.35102137473564</v>
      </c>
      <c r="AK24" s="10">
        <v>0.2268530988039042</v>
      </c>
      <c r="AL24" s="25"/>
      <c r="AM24" s="12">
        <v>0.112442768750687</v>
      </c>
      <c r="AN24" s="12">
        <v>332.35102137473564</v>
      </c>
      <c r="AO24" s="10">
        <v>0</v>
      </c>
    </row>
    <row r="25" spans="1:41" s="68" customFormat="1">
      <c r="A25" s="79"/>
      <c r="B25" s="8" t="s">
        <v>53</v>
      </c>
      <c r="C25" s="12" t="s">
        <v>62</v>
      </c>
      <c r="D25" s="12" t="s">
        <v>62</v>
      </c>
      <c r="E25" s="10" t="s">
        <v>62</v>
      </c>
      <c r="F25" s="69"/>
      <c r="G25" s="12" t="s">
        <v>62</v>
      </c>
      <c r="H25" s="12" t="s">
        <v>62</v>
      </c>
      <c r="I25" s="10" t="s">
        <v>62</v>
      </c>
      <c r="J25" s="69"/>
      <c r="K25" s="12" t="s">
        <v>62</v>
      </c>
      <c r="L25" s="12" t="s">
        <v>62</v>
      </c>
      <c r="M25" s="10" t="s">
        <v>62</v>
      </c>
      <c r="N25" s="69"/>
      <c r="O25" s="12" t="s">
        <v>62</v>
      </c>
      <c r="P25" s="12" t="s">
        <v>62</v>
      </c>
      <c r="Q25" s="10" t="s">
        <v>62</v>
      </c>
      <c r="R25" s="69"/>
      <c r="S25" s="12" t="s">
        <v>62</v>
      </c>
      <c r="T25" s="12" t="s">
        <v>62</v>
      </c>
      <c r="U25" s="10" t="s">
        <v>62</v>
      </c>
      <c r="V25" s="69"/>
      <c r="W25" s="12" t="s">
        <v>62</v>
      </c>
      <c r="X25" s="12" t="s">
        <v>62</v>
      </c>
      <c r="Y25" s="10" t="s">
        <v>62</v>
      </c>
      <c r="Z25" s="69"/>
      <c r="AA25" s="12" t="s">
        <v>62</v>
      </c>
      <c r="AB25" s="12" t="s">
        <v>62</v>
      </c>
      <c r="AC25" s="10" t="s">
        <v>62</v>
      </c>
      <c r="AD25" s="69"/>
      <c r="AE25" s="12" t="s">
        <v>62</v>
      </c>
      <c r="AF25" s="12" t="s">
        <v>62</v>
      </c>
      <c r="AG25" s="10" t="s">
        <v>62</v>
      </c>
      <c r="AH25" s="69"/>
      <c r="AI25" s="12" t="s">
        <v>62</v>
      </c>
      <c r="AJ25" s="12" t="s">
        <v>62</v>
      </c>
      <c r="AK25" s="10" t="s">
        <v>62</v>
      </c>
      <c r="AL25" s="69"/>
      <c r="AM25" s="12" t="s">
        <v>62</v>
      </c>
      <c r="AN25" s="12" t="s">
        <v>62</v>
      </c>
      <c r="AO25" s="10" t="s">
        <v>62</v>
      </c>
    </row>
    <row r="26" spans="1:41">
      <c r="A26" s="98"/>
      <c r="B26" s="97" t="s">
        <v>87</v>
      </c>
      <c r="C26" s="13"/>
      <c r="D26" s="13"/>
      <c r="E26" s="13">
        <v>0.12884014523708051</v>
      </c>
      <c r="F26" s="25"/>
      <c r="G26" s="13"/>
      <c r="H26" s="13"/>
      <c r="I26" s="13">
        <v>0</v>
      </c>
      <c r="J26" s="25"/>
      <c r="K26" s="13"/>
      <c r="L26" s="13"/>
      <c r="M26" s="13">
        <v>0.63620172356715055</v>
      </c>
      <c r="N26" s="25"/>
      <c r="O26" s="13"/>
      <c r="P26" s="13"/>
      <c r="Q26" s="13">
        <v>0</v>
      </c>
      <c r="R26" s="25"/>
      <c r="S26" s="13"/>
      <c r="T26" s="13"/>
      <c r="U26" s="13">
        <v>1.2663175164898186</v>
      </c>
      <c r="V26" s="25"/>
      <c r="W26" s="13"/>
      <c r="X26" s="13"/>
      <c r="Y26" s="13">
        <v>0.34578492029574998</v>
      </c>
      <c r="Z26" s="25"/>
      <c r="AA26" s="13"/>
      <c r="AB26" s="13"/>
      <c r="AC26" s="13">
        <v>0.34578492029574998</v>
      </c>
      <c r="AD26" s="25"/>
      <c r="AE26" s="13"/>
      <c r="AF26" s="13"/>
      <c r="AG26" s="13">
        <v>9.471806719867891E-2</v>
      </c>
      <c r="AH26" s="25"/>
      <c r="AI26" s="13"/>
      <c r="AJ26" s="13"/>
      <c r="AK26" s="13">
        <v>0.19316728215508058</v>
      </c>
      <c r="AL26" s="25"/>
      <c r="AM26" s="13"/>
      <c r="AN26" s="13"/>
      <c r="AO26" s="13">
        <v>0</v>
      </c>
    </row>
    <row r="27" spans="1:41">
      <c r="A27" s="49"/>
      <c r="C27" s="12"/>
      <c r="D27" s="12"/>
      <c r="E27" s="10"/>
      <c r="F27" s="25"/>
      <c r="G27" s="12"/>
      <c r="H27" s="12"/>
      <c r="I27" s="10"/>
      <c r="J27" s="25"/>
      <c r="K27" s="12"/>
      <c r="L27" s="12"/>
      <c r="M27" s="10"/>
      <c r="N27" s="25"/>
      <c r="O27" s="12"/>
      <c r="P27" s="12"/>
      <c r="Q27" s="10"/>
      <c r="R27" s="25"/>
      <c r="S27" s="12"/>
      <c r="T27" s="12"/>
      <c r="U27" s="10"/>
      <c r="V27" s="25"/>
      <c r="W27" s="12"/>
      <c r="X27" s="12"/>
      <c r="Y27" s="10"/>
      <c r="Z27" s="25"/>
      <c r="AA27" s="12"/>
      <c r="AB27" s="12"/>
      <c r="AC27" s="10"/>
      <c r="AD27" s="25"/>
      <c r="AE27" s="12"/>
      <c r="AF27" s="12"/>
      <c r="AG27" s="10"/>
      <c r="AH27" s="25"/>
      <c r="AI27" s="12"/>
      <c r="AJ27" s="12"/>
      <c r="AK27" s="10"/>
      <c r="AL27" s="25"/>
      <c r="AM27" s="12"/>
      <c r="AN27" s="12"/>
      <c r="AO27" s="10"/>
    </row>
    <row r="28" spans="1:41">
      <c r="A28" s="48" t="s">
        <v>56</v>
      </c>
      <c r="B28" t="s">
        <v>49</v>
      </c>
      <c r="C28" s="12">
        <v>2824.7417403481063</v>
      </c>
      <c r="D28" s="12">
        <v>179576.13385488684</v>
      </c>
      <c r="E28" s="10">
        <v>1.5730050980108212</v>
      </c>
      <c r="F28" s="25"/>
      <c r="G28" s="12">
        <v>957.67668178178383</v>
      </c>
      <c r="H28" s="12">
        <v>179576.13385488684</v>
      </c>
      <c r="I28" s="10">
        <v>0.53329841846114701</v>
      </c>
      <c r="J28" s="25"/>
      <c r="K28" s="12">
        <v>2377.052745320555</v>
      </c>
      <c r="L28" s="12">
        <v>179576.13385488684</v>
      </c>
      <c r="M28" s="10">
        <v>1.3237019275854445</v>
      </c>
      <c r="N28" s="25"/>
      <c r="O28" s="12">
        <v>1289.430592605831</v>
      </c>
      <c r="P28" s="12">
        <v>179576.13385488684</v>
      </c>
      <c r="Q28" s="10">
        <v>0.7180411811559565</v>
      </c>
      <c r="R28" s="25"/>
      <c r="S28" s="12">
        <v>2135.674449828593</v>
      </c>
      <c r="T28" s="12">
        <v>179576.13385488684</v>
      </c>
      <c r="U28" s="10">
        <v>1.1892863511330543</v>
      </c>
      <c r="V28" s="25"/>
      <c r="W28" s="12">
        <v>812.28125878900346</v>
      </c>
      <c r="X28" s="12">
        <v>179576.13385488684</v>
      </c>
      <c r="Y28" s="10">
        <v>0.45233252401201457</v>
      </c>
      <c r="Z28" s="25"/>
      <c r="AA28" s="12">
        <v>812.28125878900346</v>
      </c>
      <c r="AB28" s="12">
        <v>179576.13385488684</v>
      </c>
      <c r="AC28" s="10">
        <v>0.45233252401201457</v>
      </c>
      <c r="AD28" s="25"/>
      <c r="AE28" s="12">
        <v>274.54542905215931</v>
      </c>
      <c r="AF28" s="12">
        <v>179576.13385488684</v>
      </c>
      <c r="AG28" s="10">
        <v>0.15288525438130657</v>
      </c>
      <c r="AH28" s="25"/>
      <c r="AI28" s="12">
        <v>589.34711647418442</v>
      </c>
      <c r="AJ28" s="12">
        <v>179576.13385488684</v>
      </c>
      <c r="AK28" s="10">
        <v>0.32818788545175398</v>
      </c>
      <c r="AL28" s="25"/>
      <c r="AM28" s="12">
        <v>420.82356956053326</v>
      </c>
      <c r="AN28" s="12">
        <v>179576.13385488684</v>
      </c>
      <c r="AO28" s="10">
        <v>0.23434270497247447</v>
      </c>
    </row>
    <row r="29" spans="1:41">
      <c r="A29" s="26"/>
      <c r="B29" t="s">
        <v>50</v>
      </c>
      <c r="C29" s="12">
        <v>393.43277505106136</v>
      </c>
      <c r="D29" s="12">
        <v>72119.94526107017</v>
      </c>
      <c r="E29" s="10">
        <v>0.54552561517740583</v>
      </c>
      <c r="F29" s="25"/>
      <c r="G29" s="12">
        <v>10.790877135876974</v>
      </c>
      <c r="H29" s="12">
        <v>72119.94526107017</v>
      </c>
      <c r="I29" s="10">
        <v>1.4962403391758828E-2</v>
      </c>
      <c r="J29" s="25"/>
      <c r="K29" s="12">
        <v>872.971078317148</v>
      </c>
      <c r="L29" s="12">
        <v>72119.94526107017</v>
      </c>
      <c r="M29" s="10">
        <v>1.2104433456750991</v>
      </c>
      <c r="N29" s="25"/>
      <c r="O29" s="12">
        <v>38.399217516633897</v>
      </c>
      <c r="P29" s="12">
        <v>72119.94526107017</v>
      </c>
      <c r="Q29" s="10">
        <v>5.3243546397090072E-2</v>
      </c>
      <c r="R29" s="25"/>
      <c r="S29" s="12">
        <v>719.66483152964281</v>
      </c>
      <c r="T29" s="12">
        <v>72119.94526107017</v>
      </c>
      <c r="U29" s="10">
        <v>0.99787212666967007</v>
      </c>
      <c r="V29" s="25"/>
      <c r="W29" s="12">
        <v>96.669315601306323</v>
      </c>
      <c r="X29" s="12">
        <v>72119.94526107017</v>
      </c>
      <c r="Y29" s="10">
        <v>0.13403964083911712</v>
      </c>
      <c r="Z29" s="25"/>
      <c r="AA29" s="12">
        <v>96.669315601306323</v>
      </c>
      <c r="AB29" s="12">
        <v>72119.94526107017</v>
      </c>
      <c r="AC29" s="10">
        <v>0.13403964083911712</v>
      </c>
      <c r="AD29" s="25"/>
      <c r="AE29" s="12">
        <v>107.76159716204705</v>
      </c>
      <c r="AF29" s="12">
        <v>72119.94526107017</v>
      </c>
      <c r="AG29" s="10">
        <v>0.14941997527029499</v>
      </c>
      <c r="AH29" s="25"/>
      <c r="AI29" s="12">
        <v>73.990717108601501</v>
      </c>
      <c r="AJ29" s="12">
        <v>72119.94526107017</v>
      </c>
      <c r="AK29" s="10">
        <v>0.10259397291759</v>
      </c>
      <c r="AL29" s="25"/>
      <c r="AM29" s="12">
        <v>15.086131077451313</v>
      </c>
      <c r="AN29" s="12">
        <v>72119.94526107017</v>
      </c>
      <c r="AO29" s="10">
        <v>2.0918112212703937E-2</v>
      </c>
    </row>
    <row r="30" spans="1:41">
      <c r="A30" s="26"/>
      <c r="B30" t="s">
        <v>51</v>
      </c>
      <c r="C30" s="12">
        <v>1405.6945374369823</v>
      </c>
      <c r="D30" s="12">
        <v>37875.872720789055</v>
      </c>
      <c r="E30" s="10">
        <v>3.7113192025947277</v>
      </c>
      <c r="F30" s="25"/>
      <c r="G30" s="12">
        <v>99.667718417667501</v>
      </c>
      <c r="H30" s="12">
        <v>37875.872720789055</v>
      </c>
      <c r="I30" s="10">
        <v>0.26314302815512836</v>
      </c>
      <c r="J30" s="25"/>
      <c r="K30" s="12">
        <v>499.68976194052516</v>
      </c>
      <c r="L30" s="12">
        <v>37875.872720789055</v>
      </c>
      <c r="M30" s="10">
        <v>1.3192825037302938</v>
      </c>
      <c r="N30" s="25"/>
      <c r="O30" s="12">
        <v>47.979677384121963</v>
      </c>
      <c r="P30" s="12">
        <v>37875.872720789055</v>
      </c>
      <c r="Q30" s="10">
        <v>0.12667609730821383</v>
      </c>
      <c r="R30" s="25"/>
      <c r="S30" s="12">
        <v>305.07045624320915</v>
      </c>
      <c r="T30" s="12">
        <v>37875.872720789055</v>
      </c>
      <c r="U30" s="10">
        <v>0.80544799189739624</v>
      </c>
      <c r="V30" s="25"/>
      <c r="W30" s="12">
        <v>98.369543874929704</v>
      </c>
      <c r="X30" s="12">
        <v>37875.872720789055</v>
      </c>
      <c r="Y30" s="10">
        <v>0.25971558358558239</v>
      </c>
      <c r="Z30" s="25"/>
      <c r="AA30" s="12">
        <v>98.369543874929704</v>
      </c>
      <c r="AB30" s="12">
        <v>37875.872720789055</v>
      </c>
      <c r="AC30" s="10">
        <v>0.25971558358558239</v>
      </c>
      <c r="AD30" s="25"/>
      <c r="AE30" s="12">
        <v>72.775751870514895</v>
      </c>
      <c r="AF30" s="12">
        <v>37875.872720789055</v>
      </c>
      <c r="AG30" s="10">
        <v>0.19211637024689801</v>
      </c>
      <c r="AH30" s="25"/>
      <c r="AI30" s="12">
        <v>96.22151904790276</v>
      </c>
      <c r="AJ30" s="12">
        <v>37875.872720789055</v>
      </c>
      <c r="AK30" s="10">
        <v>0.25404436158401533</v>
      </c>
      <c r="AL30" s="25"/>
      <c r="AM30" s="12">
        <v>18</v>
      </c>
      <c r="AN30" s="12">
        <v>37875.872720789055</v>
      </c>
      <c r="AO30" s="10">
        <v>4.75237574288103E-2</v>
      </c>
    </row>
    <row r="31" spans="1:41">
      <c r="A31" s="26"/>
      <c r="B31" t="s">
        <v>52</v>
      </c>
      <c r="C31" s="12">
        <v>70.834489971027892</v>
      </c>
      <c r="D31" s="12">
        <v>3060.521568198486</v>
      </c>
      <c r="E31" s="10">
        <v>2.3144581207027137</v>
      </c>
      <c r="F31" s="25"/>
      <c r="G31" s="12">
        <v>0.86472266467270498</v>
      </c>
      <c r="H31" s="12">
        <v>3060.521568198486</v>
      </c>
      <c r="I31" s="10">
        <v>2.8254094781031278E-2</v>
      </c>
      <c r="J31" s="25"/>
      <c r="K31" s="12">
        <v>38.343855136155973</v>
      </c>
      <c r="L31" s="12">
        <v>3060.521568198486</v>
      </c>
      <c r="M31" s="10">
        <v>1.2528536160170343</v>
      </c>
      <c r="N31" s="25"/>
      <c r="O31" s="12">
        <v>1.1905134934133283</v>
      </c>
      <c r="P31" s="12">
        <v>3060.521568198486</v>
      </c>
      <c r="Q31" s="10">
        <v>3.8899039489994514E-2</v>
      </c>
      <c r="R31" s="25"/>
      <c r="S31" s="12">
        <v>21.192364812777015</v>
      </c>
      <c r="T31" s="12">
        <v>3060.521568198486</v>
      </c>
      <c r="U31" s="10">
        <v>0.69244291669055191</v>
      </c>
      <c r="V31" s="25"/>
      <c r="W31" s="12">
        <v>1.5879668411436374</v>
      </c>
      <c r="X31" s="12">
        <v>3060.521568198486</v>
      </c>
      <c r="Y31" s="10">
        <v>5.1885497480037762E-2</v>
      </c>
      <c r="Z31" s="25"/>
      <c r="AA31" s="12">
        <v>1.5879668411436374</v>
      </c>
      <c r="AB31" s="12">
        <v>3060.521568198486</v>
      </c>
      <c r="AC31" s="10">
        <v>5.1885497480037762E-2</v>
      </c>
      <c r="AD31" s="25"/>
      <c r="AE31" s="12">
        <v>5.8858391205397655</v>
      </c>
      <c r="AF31" s="12">
        <v>3060.521568198486</v>
      </c>
      <c r="AG31" s="10">
        <v>0.19231490415551444</v>
      </c>
      <c r="AH31" s="25"/>
      <c r="AI31" s="12">
        <v>3.6705938933755653</v>
      </c>
      <c r="AJ31" s="12">
        <v>3060.521568198486</v>
      </c>
      <c r="AK31" s="10">
        <v>0.11993360646486756</v>
      </c>
      <c r="AL31" s="25"/>
      <c r="AM31" s="12">
        <v>9.0299362015377055E-2</v>
      </c>
      <c r="AN31" s="12">
        <v>3060.521568198486</v>
      </c>
      <c r="AO31" s="10">
        <v>2.9504566461372775E-3</v>
      </c>
    </row>
    <row r="32" spans="1:41">
      <c r="A32" s="26"/>
      <c r="B32" t="s">
        <v>53</v>
      </c>
      <c r="C32" s="12">
        <v>7.2964571928233015</v>
      </c>
      <c r="D32" s="12">
        <v>2155.5275950554301</v>
      </c>
      <c r="E32" s="10">
        <v>0.3384999846237422</v>
      </c>
      <c r="F32" s="25"/>
      <c r="G32" s="12">
        <v>0.24362274748420315</v>
      </c>
      <c r="H32" s="12">
        <v>2155.5275950554301</v>
      </c>
      <c r="I32" s="10">
        <v>0</v>
      </c>
      <c r="J32" s="25"/>
      <c r="K32" s="12">
        <v>8.9425592856163068</v>
      </c>
      <c r="L32" s="12">
        <v>2155.5275950554301</v>
      </c>
      <c r="M32" s="10">
        <v>0.41486757163635402</v>
      </c>
      <c r="N32" s="25"/>
      <c r="O32" s="12">
        <v>0.24362274748420315</v>
      </c>
      <c r="P32" s="12">
        <v>2155.5275950554301</v>
      </c>
      <c r="Q32" s="10">
        <v>0</v>
      </c>
      <c r="R32" s="25"/>
      <c r="S32" s="12">
        <v>8.3978975857772973</v>
      </c>
      <c r="T32" s="12">
        <v>2155.5275950554301</v>
      </c>
      <c r="U32" s="10">
        <v>0.38959842133431649</v>
      </c>
      <c r="V32" s="25"/>
      <c r="W32" s="12">
        <v>9.1914893617021265E-2</v>
      </c>
      <c r="X32" s="12">
        <v>2155.5275950554301</v>
      </c>
      <c r="Y32" s="10">
        <v>4.2641502929198459E-3</v>
      </c>
      <c r="Z32" s="25"/>
      <c r="AA32" s="12">
        <v>9.1914893617021265E-2</v>
      </c>
      <c r="AB32" s="12">
        <v>2155.5275950554301</v>
      </c>
      <c r="AC32" s="10">
        <v>4.2641502929198459E-3</v>
      </c>
      <c r="AD32" s="25"/>
      <c r="AE32" s="12">
        <v>4.1382794738947598E-2</v>
      </c>
      <c r="AF32" s="12">
        <v>2155.5275950554301</v>
      </c>
      <c r="AG32" s="10">
        <v>1.9198461681649275E-3</v>
      </c>
      <c r="AH32" s="25"/>
      <c r="AI32" s="12">
        <v>6.7700534759358284</v>
      </c>
      <c r="AJ32" s="12">
        <v>2155.5275950554301</v>
      </c>
      <c r="AK32" s="10">
        <v>0.31407887552945701</v>
      </c>
      <c r="AL32" s="25"/>
      <c r="AM32" s="12">
        <v>0.112442768750687</v>
      </c>
      <c r="AN32" s="12">
        <v>2155.5275950554301</v>
      </c>
      <c r="AO32" s="10">
        <v>0</v>
      </c>
    </row>
    <row r="33" spans="1:41">
      <c r="A33" s="98"/>
      <c r="B33" s="97" t="s">
        <v>24</v>
      </c>
      <c r="C33" s="13"/>
      <c r="D33" s="13"/>
      <c r="E33" s="13">
        <v>0.21519318980707686</v>
      </c>
      <c r="F33" s="25"/>
      <c r="G33" s="13"/>
      <c r="H33" s="13"/>
      <c r="I33" s="13">
        <v>0</v>
      </c>
      <c r="J33" s="25"/>
      <c r="K33" s="13"/>
      <c r="L33" s="13"/>
      <c r="M33" s="13">
        <v>0.31341389099063238</v>
      </c>
      <c r="N33" s="25"/>
      <c r="O33" s="13"/>
      <c r="P33" s="13"/>
      <c r="Q33" s="13">
        <v>0</v>
      </c>
      <c r="R33" s="25"/>
      <c r="S33" s="13"/>
      <c r="T33" s="13"/>
      <c r="U33" s="13">
        <v>0.3275900887646942</v>
      </c>
      <c r="V33" s="25"/>
      <c r="W33" s="13"/>
      <c r="X33" s="13"/>
      <c r="Y33" s="13">
        <v>9.4270256206617237E-3</v>
      </c>
      <c r="Z33" s="25"/>
      <c r="AA33" s="13"/>
      <c r="AB33" s="13"/>
      <c r="AC33" s="13">
        <v>9.4270256206617237E-3</v>
      </c>
      <c r="AD33" s="25"/>
      <c r="AE33" s="13"/>
      <c r="AF33" s="13"/>
      <c r="AG33" s="13">
        <v>1.2557431885332095E-2</v>
      </c>
      <c r="AH33" s="25"/>
      <c r="AI33" s="13"/>
      <c r="AJ33" s="13"/>
      <c r="AK33" s="13">
        <v>0.95700932134414485</v>
      </c>
      <c r="AL33" s="25"/>
      <c r="AM33" s="13"/>
      <c r="AN33" s="13"/>
      <c r="AO33" s="13">
        <v>0</v>
      </c>
    </row>
    <row r="34" spans="1:41">
      <c r="A34" s="49"/>
      <c r="C34" s="12"/>
      <c r="D34" s="12"/>
      <c r="E34" s="10"/>
      <c r="F34" s="25"/>
      <c r="G34" s="12"/>
      <c r="H34" s="12"/>
      <c r="I34" s="10"/>
      <c r="J34" s="25"/>
      <c r="K34" s="12"/>
      <c r="L34" s="12"/>
      <c r="M34" s="10"/>
      <c r="N34" s="25"/>
      <c r="O34" s="12"/>
      <c r="P34" s="12"/>
      <c r="Q34" s="10"/>
      <c r="R34" s="25"/>
      <c r="S34" s="12"/>
      <c r="T34" s="12"/>
      <c r="U34" s="10"/>
      <c r="V34" s="25"/>
      <c r="W34" s="12"/>
      <c r="X34" s="12"/>
      <c r="Y34" s="10"/>
      <c r="Z34" s="25"/>
      <c r="AA34" s="12"/>
      <c r="AB34" s="12"/>
      <c r="AC34" s="10"/>
      <c r="AD34" s="25"/>
      <c r="AE34" s="12"/>
      <c r="AF34" s="12"/>
      <c r="AG34" s="10"/>
      <c r="AH34" s="25"/>
      <c r="AI34" s="12"/>
      <c r="AJ34" s="12"/>
      <c r="AK34" s="10"/>
      <c r="AL34" s="25"/>
      <c r="AM34" s="12"/>
      <c r="AN34" s="12"/>
      <c r="AO34" s="10"/>
    </row>
    <row r="35" spans="1:41">
      <c r="A35" s="48" t="s">
        <v>57</v>
      </c>
      <c r="B35" t="s">
        <v>49</v>
      </c>
      <c r="C35" s="12">
        <v>7640.578364634488</v>
      </c>
      <c r="D35" s="12">
        <v>98756.343385436703</v>
      </c>
      <c r="E35" s="10">
        <v>7.7446397286222162</v>
      </c>
      <c r="F35" s="25"/>
      <c r="G35" s="12">
        <v>3455.2414399393292</v>
      </c>
      <c r="H35" s="12">
        <v>98756.343385436703</v>
      </c>
      <c r="I35" s="10">
        <v>3.5023003299850446</v>
      </c>
      <c r="J35" s="25"/>
      <c r="K35" s="12">
        <v>2157.8702074649091</v>
      </c>
      <c r="L35" s="12">
        <v>98756.343385436703</v>
      </c>
      <c r="M35" s="10">
        <v>2.1872594639296614</v>
      </c>
      <c r="N35" s="25"/>
      <c r="O35" s="12">
        <v>472</v>
      </c>
      <c r="P35" s="12">
        <v>98756.343385436703</v>
      </c>
      <c r="Q35" s="10">
        <v>0.47842843531708967</v>
      </c>
      <c r="R35" s="25"/>
      <c r="S35" s="12">
        <v>1152.7194787527364</v>
      </c>
      <c r="T35" s="12">
        <v>98756.343385436703</v>
      </c>
      <c r="U35" s="10">
        <v>1.1684190181762775</v>
      </c>
      <c r="V35" s="25"/>
      <c r="W35" s="12">
        <v>564.12250228078881</v>
      </c>
      <c r="X35" s="12">
        <v>98756.343385436703</v>
      </c>
      <c r="Y35" s="10">
        <v>0.5718056061299982</v>
      </c>
      <c r="Z35" s="25"/>
      <c r="AA35" s="12">
        <v>564.12250228078881</v>
      </c>
      <c r="AB35" s="12">
        <v>98756.343385436703</v>
      </c>
      <c r="AC35" s="10">
        <v>0.5718056061299982</v>
      </c>
      <c r="AD35" s="25"/>
      <c r="AE35" s="12">
        <v>335.19104959157499</v>
      </c>
      <c r="AF35" s="12">
        <v>98756.343385436703</v>
      </c>
      <c r="AG35" s="10">
        <v>0.33975620633132492</v>
      </c>
      <c r="AH35" s="25"/>
      <c r="AI35" s="12">
        <v>680.97941802696948</v>
      </c>
      <c r="AJ35" s="12">
        <v>98756.343385436703</v>
      </c>
      <c r="AK35" s="10">
        <v>0.69025406239361309</v>
      </c>
      <c r="AL35" s="25"/>
      <c r="AM35" s="12">
        <v>227.81639663375199</v>
      </c>
      <c r="AN35" s="12">
        <v>98756.343385436703</v>
      </c>
      <c r="AO35" s="10">
        <v>0.23091915716316871</v>
      </c>
    </row>
    <row r="36" spans="1:41">
      <c r="A36" s="26"/>
      <c r="B36" t="s">
        <v>50</v>
      </c>
      <c r="C36" s="12">
        <v>303.11195124754317</v>
      </c>
      <c r="D36" s="12">
        <v>18805.176207715129</v>
      </c>
      <c r="E36" s="10">
        <v>1.6118538209877904</v>
      </c>
      <c r="F36" s="25"/>
      <c r="G36" s="12">
        <v>40.490792205068928</v>
      </c>
      <c r="H36" s="12">
        <v>18805.176207715129</v>
      </c>
      <c r="I36" s="10">
        <v>0.2153172709355253</v>
      </c>
      <c r="J36" s="25"/>
      <c r="K36" s="12">
        <v>360.5754220879839</v>
      </c>
      <c r="L36" s="12">
        <v>18805.176207715129</v>
      </c>
      <c r="M36" s="10">
        <v>1.9174264474057519</v>
      </c>
      <c r="N36" s="25"/>
      <c r="O36" s="12">
        <v>3</v>
      </c>
      <c r="P36" s="12">
        <v>18805.176207715129</v>
      </c>
      <c r="Q36" s="10">
        <v>1.5953054450876143E-2</v>
      </c>
      <c r="R36" s="25"/>
      <c r="S36" s="12">
        <v>230.20495592972514</v>
      </c>
      <c r="T36" s="12">
        <v>18805.176207715129</v>
      </c>
      <c r="U36" s="10">
        <v>1.2241573989361494</v>
      </c>
      <c r="V36" s="25"/>
      <c r="W36" s="12">
        <v>40.853674423888222</v>
      </c>
      <c r="X36" s="12">
        <v>18805.176207715129</v>
      </c>
      <c r="Y36" s="10">
        <v>0.21724696420088496</v>
      </c>
      <c r="Z36" s="25"/>
      <c r="AA36" s="12">
        <v>40.853674423888222</v>
      </c>
      <c r="AB36" s="12">
        <v>18805.176207715129</v>
      </c>
      <c r="AC36" s="10">
        <v>0.21724696420088496</v>
      </c>
      <c r="AD36" s="25"/>
      <c r="AE36" s="12">
        <v>7.6846662090714144</v>
      </c>
      <c r="AF36" s="12">
        <v>18805.176207715129</v>
      </c>
      <c r="AG36" s="10">
        <v>4.0864632823374748E-2</v>
      </c>
      <c r="AH36" s="25"/>
      <c r="AI36" s="12">
        <v>26.386698045229597</v>
      </c>
      <c r="AJ36" s="12">
        <v>18805.176207715129</v>
      </c>
      <c r="AK36" s="10">
        <v>0.14031614356479161</v>
      </c>
      <c r="AL36" s="25"/>
      <c r="AM36" s="12">
        <v>6.1836033663479704</v>
      </c>
      <c r="AN36" s="12">
        <v>18805.176207715129</v>
      </c>
      <c r="AO36" s="10">
        <v>3.2882453735323398E-2</v>
      </c>
    </row>
    <row r="37" spans="1:41">
      <c r="A37" s="26"/>
      <c r="B37" t="s">
        <v>51</v>
      </c>
      <c r="C37" s="12">
        <v>287.84494628035378</v>
      </c>
      <c r="D37" s="12">
        <v>15955.975852471478</v>
      </c>
      <c r="E37" s="10">
        <v>1.8039946220886793</v>
      </c>
      <c r="F37" s="25"/>
      <c r="G37" s="12">
        <v>215.26776785560185</v>
      </c>
      <c r="H37" s="12">
        <v>15955.975852471478</v>
      </c>
      <c r="I37" s="10">
        <v>1.3491357084390314</v>
      </c>
      <c r="J37" s="25"/>
      <c r="K37" s="12">
        <v>226.12934829669618</v>
      </c>
      <c r="L37" s="12">
        <v>15955.975852471478</v>
      </c>
      <c r="M37" s="10">
        <v>1.4172078874240097</v>
      </c>
      <c r="N37" s="25"/>
      <c r="O37" s="12">
        <v>0.24362274748420315</v>
      </c>
      <c r="P37" s="12">
        <v>15955.975852471478</v>
      </c>
      <c r="Q37" s="10">
        <v>0</v>
      </c>
      <c r="R37" s="25"/>
      <c r="S37" s="12">
        <v>153.81007458936114</v>
      </c>
      <c r="T37" s="12">
        <v>15955.975852471478</v>
      </c>
      <c r="U37" s="10">
        <v>0.96397532567534905</v>
      </c>
      <c r="V37" s="25"/>
      <c r="W37" s="12">
        <v>20.023823295322984</v>
      </c>
      <c r="X37" s="12">
        <v>15955.975852471478</v>
      </c>
      <c r="Y37" s="10">
        <v>0.12549419402775935</v>
      </c>
      <c r="Z37" s="25"/>
      <c r="AA37" s="12">
        <v>20.023823295322984</v>
      </c>
      <c r="AB37" s="12">
        <v>15955.975852471478</v>
      </c>
      <c r="AC37" s="10">
        <v>0.12549419402775935</v>
      </c>
      <c r="AD37" s="25"/>
      <c r="AE37" s="12">
        <v>15.124284199363732</v>
      </c>
      <c r="AF37" s="12">
        <v>15955.975852471478</v>
      </c>
      <c r="AG37" s="10">
        <v>9.4787585160584692E-2</v>
      </c>
      <c r="AH37" s="25"/>
      <c r="AI37" s="12">
        <v>58.858554980432501</v>
      </c>
      <c r="AJ37" s="12">
        <v>15955.975852471478</v>
      </c>
      <c r="AK37" s="10">
        <v>0.36888094795728643</v>
      </c>
      <c r="AL37" s="25"/>
      <c r="AM37" s="12">
        <v>0.112442768750687</v>
      </c>
      <c r="AN37" s="12">
        <v>15955.975852471478</v>
      </c>
      <c r="AO37" s="10">
        <v>0</v>
      </c>
    </row>
    <row r="38" spans="1:41">
      <c r="A38" s="26"/>
      <c r="B38" t="s">
        <v>52</v>
      </c>
      <c r="C38" s="12">
        <v>14.464737837615317</v>
      </c>
      <c r="D38" s="12">
        <v>3515.5257641737821</v>
      </c>
      <c r="E38" s="10">
        <v>0.41145304594332327</v>
      </c>
      <c r="F38" s="25"/>
      <c r="G38" s="12">
        <v>4</v>
      </c>
      <c r="H38" s="12">
        <v>3515.5257641737821</v>
      </c>
      <c r="I38" s="10">
        <v>0.11378098948280867</v>
      </c>
      <c r="J38" s="25"/>
      <c r="K38" s="12">
        <v>50.795299316163565</v>
      </c>
      <c r="L38" s="12">
        <v>3515.5257641737821</v>
      </c>
      <c r="M38" s="10">
        <v>1.4448848543171311</v>
      </c>
      <c r="N38" s="25"/>
      <c r="O38" s="12">
        <v>0.24362274748420315</v>
      </c>
      <c r="P38" s="12">
        <v>3515.5257641737821</v>
      </c>
      <c r="Q38" s="10">
        <v>0</v>
      </c>
      <c r="R38" s="25"/>
      <c r="S38" s="12">
        <v>19.132363793192773</v>
      </c>
      <c r="T38" s="12">
        <v>3515.5257641737821</v>
      </c>
      <c r="U38" s="10">
        <v>0.54422482088363411</v>
      </c>
      <c r="V38" s="25"/>
      <c r="W38" s="12">
        <v>0.112442768750687</v>
      </c>
      <c r="X38" s="12">
        <v>3515.5257641737821</v>
      </c>
      <c r="Y38" s="10">
        <v>0</v>
      </c>
      <c r="Z38" s="25"/>
      <c r="AA38" s="12">
        <v>9.1914893617021265E-2</v>
      </c>
      <c r="AB38" s="12">
        <v>3515.5257641737821</v>
      </c>
      <c r="AC38" s="10">
        <v>0</v>
      </c>
      <c r="AD38" s="25"/>
      <c r="AE38" s="12">
        <v>4.1382794738947598E-2</v>
      </c>
      <c r="AF38" s="12">
        <v>3515.5257641737821</v>
      </c>
      <c r="AG38" s="10">
        <v>0</v>
      </c>
      <c r="AH38" s="25"/>
      <c r="AI38" s="12">
        <v>26.284034473485001</v>
      </c>
      <c r="AJ38" s="12">
        <v>3515.5257641737821</v>
      </c>
      <c r="AK38" s="10">
        <v>0.74775586249834403</v>
      </c>
      <c r="AL38" s="25"/>
      <c r="AM38" s="12">
        <v>0.112442768750687</v>
      </c>
      <c r="AN38" s="12">
        <v>3515.5257641737821</v>
      </c>
      <c r="AO38" s="10">
        <v>0</v>
      </c>
    </row>
    <row r="39" spans="1:41">
      <c r="A39" s="26"/>
      <c r="B39" t="s">
        <v>53</v>
      </c>
      <c r="C39" s="12">
        <v>3</v>
      </c>
      <c r="D39" s="12">
        <v>703.97879020289497</v>
      </c>
      <c r="E39" s="10">
        <v>0.42614920246892163</v>
      </c>
      <c r="F39" s="25"/>
      <c r="G39" s="12">
        <v>19</v>
      </c>
      <c r="H39" s="12">
        <v>703.97879020289497</v>
      </c>
      <c r="I39" s="10">
        <v>2.6989449489698369</v>
      </c>
      <c r="J39" s="25"/>
      <c r="K39" s="12">
        <v>16.629722834247222</v>
      </c>
      <c r="L39" s="12">
        <v>703.97879020289497</v>
      </c>
      <c r="M39" s="10">
        <v>2.3622477076978896</v>
      </c>
      <c r="N39" s="25"/>
      <c r="O39" s="12">
        <v>0.24362274748420315</v>
      </c>
      <c r="P39" s="12">
        <v>703.97879020289497</v>
      </c>
      <c r="Q39" s="10">
        <v>0</v>
      </c>
      <c r="R39" s="25"/>
      <c r="S39" s="12">
        <v>4.1331269349845199</v>
      </c>
      <c r="T39" s="12">
        <v>703.97879020289497</v>
      </c>
      <c r="U39" s="10">
        <v>0.58710958234882393</v>
      </c>
      <c r="V39" s="25"/>
      <c r="W39" s="12">
        <v>0.112442768750687</v>
      </c>
      <c r="X39" s="12">
        <v>703.97879020289497</v>
      </c>
      <c r="Y39" s="10">
        <v>0</v>
      </c>
      <c r="Z39" s="25"/>
      <c r="AA39" s="12">
        <v>9.1914893617021265E-2</v>
      </c>
      <c r="AB39" s="12">
        <v>703.97879020289497</v>
      </c>
      <c r="AC39" s="10">
        <v>0</v>
      </c>
      <c r="AD39" s="25"/>
      <c r="AE39" s="12">
        <v>4.1382794738947598E-2</v>
      </c>
      <c r="AF39" s="12">
        <v>703.97879020289497</v>
      </c>
      <c r="AG39" s="10">
        <v>0</v>
      </c>
      <c r="AH39" s="25"/>
      <c r="AI39" s="12">
        <v>12.491294473883421</v>
      </c>
      <c r="AJ39" s="12">
        <v>703.97879020289497</v>
      </c>
      <c r="AK39" s="10">
        <v>1.7743850592832893</v>
      </c>
      <c r="AL39" s="25"/>
      <c r="AM39" s="12">
        <v>0.112442768750687</v>
      </c>
      <c r="AN39" s="12">
        <v>703.97879020289497</v>
      </c>
      <c r="AO39" s="10">
        <v>0</v>
      </c>
    </row>
    <row r="40" spans="1:41">
      <c r="A40" s="98"/>
      <c r="B40" s="97" t="s">
        <v>24</v>
      </c>
      <c r="C40" s="13"/>
      <c r="D40" s="13"/>
      <c r="E40" s="13">
        <v>5.5025051829587723E-2</v>
      </c>
      <c r="F40" s="25"/>
      <c r="G40" s="13"/>
      <c r="H40" s="13"/>
      <c r="I40" s="13">
        <v>0.77062064776762362</v>
      </c>
      <c r="J40" s="25"/>
      <c r="K40" s="13"/>
      <c r="L40" s="13"/>
      <c r="M40" s="13">
        <v>1.0800034228467079</v>
      </c>
      <c r="N40" s="25"/>
      <c r="O40" s="13"/>
      <c r="P40" s="13"/>
      <c r="Q40" s="13">
        <v>0</v>
      </c>
      <c r="R40" s="25"/>
      <c r="S40" s="13"/>
      <c r="T40" s="13"/>
      <c r="U40" s="13">
        <v>0.50248204900431337</v>
      </c>
      <c r="V40" s="25"/>
      <c r="W40" s="13"/>
      <c r="X40" s="13"/>
      <c r="Y40" s="13">
        <v>0</v>
      </c>
      <c r="Z40" s="25"/>
      <c r="AA40" s="13"/>
      <c r="AB40" s="13"/>
      <c r="AC40" s="13">
        <v>0</v>
      </c>
      <c r="AD40" s="25"/>
      <c r="AE40" s="13"/>
      <c r="AF40" s="13"/>
      <c r="AG40" s="13">
        <v>0</v>
      </c>
      <c r="AH40" s="25"/>
      <c r="AI40" s="13"/>
      <c r="AJ40" s="13"/>
      <c r="AK40" s="13">
        <v>2.5706260288135141</v>
      </c>
      <c r="AL40" s="25"/>
      <c r="AM40" s="13"/>
      <c r="AN40" s="13"/>
      <c r="AO40" s="13">
        <v>0</v>
      </c>
    </row>
    <row r="41" spans="1:41">
      <c r="A41" s="49"/>
      <c r="C41" s="12"/>
      <c r="D41" s="12"/>
      <c r="E41" s="10"/>
      <c r="F41" s="25"/>
      <c r="G41" s="12"/>
      <c r="H41" s="12"/>
      <c r="I41" s="10"/>
      <c r="J41" s="25"/>
      <c r="K41" s="12"/>
      <c r="L41" s="12"/>
      <c r="M41" s="10"/>
      <c r="N41" s="25"/>
      <c r="O41" s="12"/>
      <c r="P41" s="12"/>
      <c r="Q41" s="10"/>
      <c r="R41" s="25"/>
      <c r="S41" s="12"/>
      <c r="T41" s="12"/>
      <c r="U41" s="10"/>
      <c r="V41" s="25"/>
      <c r="W41" s="12"/>
      <c r="X41" s="12"/>
      <c r="Y41" s="10"/>
      <c r="Z41" s="25"/>
      <c r="AA41" s="12"/>
      <c r="AB41" s="12"/>
      <c r="AC41" s="10"/>
      <c r="AD41" s="25"/>
      <c r="AE41" s="12"/>
      <c r="AF41" s="12"/>
      <c r="AG41" s="10"/>
      <c r="AH41" s="25"/>
      <c r="AI41" s="12"/>
      <c r="AJ41" s="12"/>
      <c r="AK41" s="10"/>
      <c r="AL41" s="25"/>
      <c r="AM41" s="12"/>
      <c r="AN41" s="12"/>
      <c r="AO41" s="10"/>
    </row>
    <row r="42" spans="1:41">
      <c r="A42" s="48" t="s">
        <v>58</v>
      </c>
      <c r="B42" t="s">
        <v>49</v>
      </c>
      <c r="C42" s="12">
        <v>6117.9670883519984</v>
      </c>
      <c r="D42" s="12">
        <v>115270.04223692436</v>
      </c>
      <c r="E42" s="10">
        <v>5.3075083253437336</v>
      </c>
      <c r="F42" s="25"/>
      <c r="G42" s="12">
        <v>876.93253433880955</v>
      </c>
      <c r="H42" s="12">
        <v>115270.04223692436</v>
      </c>
      <c r="I42" s="10">
        <v>0.76076360979930524</v>
      </c>
      <c r="J42" s="25"/>
      <c r="K42" s="12">
        <v>1162.75052716036</v>
      </c>
      <c r="L42" s="12">
        <v>115270.04223692436</v>
      </c>
      <c r="M42" s="10">
        <v>1.008631995441331</v>
      </c>
      <c r="N42" s="25"/>
      <c r="O42" s="12">
        <v>647.51821913063407</v>
      </c>
      <c r="P42" s="12">
        <v>115270.04223692436</v>
      </c>
      <c r="Q42" s="10">
        <v>0.5617402462642761</v>
      </c>
      <c r="R42" s="25"/>
      <c r="S42" s="12">
        <v>1796.7482538183212</v>
      </c>
      <c r="T42" s="12">
        <v>115270.04223692436</v>
      </c>
      <c r="U42" s="10">
        <v>1.5587295874545712</v>
      </c>
      <c r="V42" s="25"/>
      <c r="W42" s="12">
        <v>2055.211298574935</v>
      </c>
      <c r="X42" s="12">
        <v>115270.04223692436</v>
      </c>
      <c r="Y42" s="10">
        <v>1.7829535399585297</v>
      </c>
      <c r="Z42" s="25"/>
      <c r="AA42" s="12">
        <v>2055.211298574935</v>
      </c>
      <c r="AB42" s="12">
        <v>115270.04223692436</v>
      </c>
      <c r="AC42" s="10">
        <v>1.7829535399585297</v>
      </c>
      <c r="AD42" s="25"/>
      <c r="AE42" s="12">
        <v>123</v>
      </c>
      <c r="AF42" s="12">
        <v>115270.04223692436</v>
      </c>
      <c r="AG42" s="10">
        <v>0.1067059555224137</v>
      </c>
      <c r="AH42" s="25"/>
      <c r="AI42" s="12">
        <v>993.52981154575798</v>
      </c>
      <c r="AJ42" s="12">
        <v>115270.04223692436</v>
      </c>
      <c r="AK42" s="10">
        <v>0.8619150234226266</v>
      </c>
      <c r="AL42" s="25"/>
      <c r="AM42" s="12">
        <v>1408.7402935978994</v>
      </c>
      <c r="AN42" s="12">
        <v>115270.04223692436</v>
      </c>
      <c r="AO42" s="10">
        <v>1.2221217813925973</v>
      </c>
    </row>
    <row r="43" spans="1:41">
      <c r="A43" s="26"/>
      <c r="B43" t="s">
        <v>50</v>
      </c>
      <c r="C43" s="12">
        <v>400.07157233453626</v>
      </c>
      <c r="D43" s="12">
        <v>14300.483969960811</v>
      </c>
      <c r="E43" s="10">
        <v>2.7976086206237158</v>
      </c>
      <c r="F43" s="25"/>
      <c r="G43" s="12">
        <v>12.693602693602694</v>
      </c>
      <c r="H43" s="12">
        <v>14300.483969960811</v>
      </c>
      <c r="I43" s="10">
        <v>8.8763448287949645E-2</v>
      </c>
      <c r="J43" s="25"/>
      <c r="K43" s="12">
        <v>99.350221193277633</v>
      </c>
      <c r="L43" s="12">
        <v>14300.483969960811</v>
      </c>
      <c r="M43" s="10">
        <v>0.6947332789713262</v>
      </c>
      <c r="N43" s="25"/>
      <c r="O43" s="12">
        <v>0.39182675444534998</v>
      </c>
      <c r="P43" s="12">
        <v>14300.483969960811</v>
      </c>
      <c r="Q43" s="10">
        <v>2.7399538034405648E-3</v>
      </c>
      <c r="R43" s="25"/>
      <c r="S43" s="12">
        <v>158.93441381715667</v>
      </c>
      <c r="T43" s="12">
        <v>14300.483969960811</v>
      </c>
      <c r="U43" s="10">
        <v>1.1113918532478326</v>
      </c>
      <c r="V43" s="25"/>
      <c r="W43" s="12">
        <v>52.841518962374167</v>
      </c>
      <c r="X43" s="12">
        <v>14300.483969960811</v>
      </c>
      <c r="Y43" s="10">
        <v>0.36950860595607504</v>
      </c>
      <c r="Z43" s="25"/>
      <c r="AA43" s="12">
        <v>52.841518962374167</v>
      </c>
      <c r="AB43" s="12">
        <v>14300.483969960811</v>
      </c>
      <c r="AC43" s="10">
        <v>0.36950860595607504</v>
      </c>
      <c r="AD43" s="25"/>
      <c r="AE43" s="12">
        <v>4.1382794738947598E-2</v>
      </c>
      <c r="AF43" s="12">
        <v>14300.483969960811</v>
      </c>
      <c r="AG43" s="10">
        <v>0</v>
      </c>
      <c r="AH43" s="25"/>
      <c r="AI43" s="12">
        <v>19.187909922417386</v>
      </c>
      <c r="AJ43" s="12">
        <v>14300.483969960811</v>
      </c>
      <c r="AK43" s="10">
        <v>0.13417664718706698</v>
      </c>
      <c r="AL43" s="25"/>
      <c r="AM43" s="12">
        <v>8.9125627627503565</v>
      </c>
      <c r="AN43" s="12">
        <v>14300.483969960811</v>
      </c>
      <c r="AO43" s="10">
        <v>6.232350444552668E-2</v>
      </c>
    </row>
    <row r="44" spans="1:41">
      <c r="A44" s="26"/>
      <c r="B44" t="s">
        <v>51</v>
      </c>
      <c r="C44" s="12">
        <v>240.975113770142</v>
      </c>
      <c r="D44" s="12">
        <v>12841.207867497576</v>
      </c>
      <c r="E44" s="10">
        <v>1.8764988173740984</v>
      </c>
      <c r="F44" s="25"/>
      <c r="G44" s="12">
        <v>14.306397306397306</v>
      </c>
      <c r="H44" s="12">
        <v>12841.207867497576</v>
      </c>
      <c r="I44" s="10">
        <v>0.11141005934969932</v>
      </c>
      <c r="J44" s="25"/>
      <c r="K44" s="12">
        <v>99.752581027804496</v>
      </c>
      <c r="L44" s="12">
        <v>12841.207867497576</v>
      </c>
      <c r="M44" s="10">
        <v>0.77603744177395861</v>
      </c>
      <c r="N44" s="25"/>
      <c r="O44" s="12">
        <v>7</v>
      </c>
      <c r="P44" s="12">
        <v>12841.207867497576</v>
      </c>
      <c r="Q44" s="10">
        <v>5.45120059750588E-2</v>
      </c>
      <c r="R44" s="25"/>
      <c r="S44" s="12">
        <v>164.2997543703714</v>
      </c>
      <c r="T44" s="12">
        <v>12841.207867497576</v>
      </c>
      <c r="U44" s="10">
        <v>1.279472741705483</v>
      </c>
      <c r="V44" s="25"/>
      <c r="W44" s="12">
        <v>50.834739694040309</v>
      </c>
      <c r="X44" s="12">
        <v>12841.207867497576</v>
      </c>
      <c r="Y44" s="10">
        <v>0.39587194770601197</v>
      </c>
      <c r="Z44" s="25"/>
      <c r="AA44" s="12">
        <v>50.834739694040309</v>
      </c>
      <c r="AB44" s="12">
        <v>12841.207867497576</v>
      </c>
      <c r="AC44" s="10">
        <v>0.39587194770601197</v>
      </c>
      <c r="AD44" s="25"/>
      <c r="AE44" s="12">
        <v>4.1382794738947598E-2</v>
      </c>
      <c r="AF44" s="12">
        <v>12841.207867497576</v>
      </c>
      <c r="AG44" s="10">
        <v>0</v>
      </c>
      <c r="AH44" s="25"/>
      <c r="AI44" s="12">
        <v>10.810018903591683</v>
      </c>
      <c r="AJ44" s="12">
        <v>12841.207867497576</v>
      </c>
      <c r="AK44" s="10">
        <v>8.4182259294726919E-2</v>
      </c>
      <c r="AL44" s="25"/>
      <c r="AM44" s="12">
        <v>3.3471436393502465</v>
      </c>
      <c r="AN44" s="12">
        <v>12841.207867497576</v>
      </c>
      <c r="AO44" s="10">
        <v>2.6075644866805799E-2</v>
      </c>
    </row>
    <row r="45" spans="1:41">
      <c r="A45" s="26"/>
      <c r="B45" t="s">
        <v>52</v>
      </c>
      <c r="C45" s="12">
        <v>21.767892213678596</v>
      </c>
      <c r="D45" s="12">
        <v>2869.1748240721417</v>
      </c>
      <c r="E45" s="10">
        <v>0.75868127766379956</v>
      </c>
      <c r="F45" s="25"/>
      <c r="G45" s="12">
        <v>6.7475661190412095E-2</v>
      </c>
      <c r="H45" s="12">
        <v>2869.1748240721417</v>
      </c>
      <c r="I45" s="10">
        <v>2.3513959701716566E-3</v>
      </c>
      <c r="J45" s="25"/>
      <c r="K45" s="12">
        <v>29.981197324267583</v>
      </c>
      <c r="L45" s="12">
        <v>2869.1748240721417</v>
      </c>
      <c r="M45" s="10">
        <v>1.044941460963891</v>
      </c>
      <c r="N45" s="25"/>
      <c r="O45" s="12">
        <v>6.0899542149205494</v>
      </c>
      <c r="P45" s="12">
        <v>2869.1748240721417</v>
      </c>
      <c r="Q45" s="10">
        <v>0.21225455360288026</v>
      </c>
      <c r="R45" s="25"/>
      <c r="S45" s="12">
        <v>20.303494036623885</v>
      </c>
      <c r="T45" s="12">
        <v>2869.1748240721417</v>
      </c>
      <c r="U45" s="10">
        <v>0.70764227631858589</v>
      </c>
      <c r="V45" s="25"/>
      <c r="W45" s="12">
        <v>0.112442768750687</v>
      </c>
      <c r="X45" s="12">
        <v>2869.1748240721417</v>
      </c>
      <c r="Y45" s="10">
        <v>3.9189932836194274E-3</v>
      </c>
      <c r="Z45" s="25"/>
      <c r="AA45" s="12">
        <v>0.112442768750687</v>
      </c>
      <c r="AB45" s="12">
        <v>2869.1748240721417</v>
      </c>
      <c r="AC45" s="10">
        <v>3.9189932836194274E-3</v>
      </c>
      <c r="AD45" s="25"/>
      <c r="AE45" s="12">
        <v>4.1382794738947598E-2</v>
      </c>
      <c r="AF45" s="12">
        <v>2869.1748240721417</v>
      </c>
      <c r="AG45" s="10">
        <v>0</v>
      </c>
      <c r="AH45" s="25"/>
      <c r="AI45" s="12">
        <v>0.47225962833288437</v>
      </c>
      <c r="AJ45" s="12">
        <v>2869.1748240721417</v>
      </c>
      <c r="AK45" s="10">
        <v>1.6459771791201595E-2</v>
      </c>
      <c r="AL45" s="25"/>
      <c r="AM45" s="12">
        <v>0.112442768750687</v>
      </c>
      <c r="AN45" s="12">
        <v>2869.1748240721417</v>
      </c>
      <c r="AO45" s="10">
        <v>0</v>
      </c>
    </row>
    <row r="46" spans="1:41">
      <c r="A46" s="26"/>
      <c r="B46" t="s">
        <v>53</v>
      </c>
      <c r="C46" s="12">
        <v>8.2283333296457961</v>
      </c>
      <c r="D46" s="12">
        <v>1127.0911015451106</v>
      </c>
      <c r="E46" s="10">
        <v>0.73005042080145155</v>
      </c>
      <c r="F46" s="25"/>
      <c r="G46" s="12">
        <v>3</v>
      </c>
      <c r="H46" s="12">
        <v>1127.0911015451106</v>
      </c>
      <c r="I46" s="10">
        <v>0.26617191777020949</v>
      </c>
      <c r="J46" s="25"/>
      <c r="K46" s="12">
        <v>6.3754732942950696</v>
      </c>
      <c r="L46" s="12">
        <v>1127.0911015451106</v>
      </c>
      <c r="M46" s="10">
        <v>0.56477007808585722</v>
      </c>
      <c r="N46" s="25"/>
      <c r="O46" s="12">
        <v>0.24362274748420315</v>
      </c>
      <c r="P46" s="12">
        <v>1127.0911015451106</v>
      </c>
      <c r="Q46" s="10">
        <v>0</v>
      </c>
      <c r="R46" s="25"/>
      <c r="S46" s="12">
        <v>7.7140839575267144</v>
      </c>
      <c r="T46" s="12">
        <v>1127.0911015451106</v>
      </c>
      <c r="U46" s="10">
        <v>0.68442417360509755</v>
      </c>
      <c r="V46" s="25"/>
      <c r="W46" s="12">
        <v>0.112442768750687</v>
      </c>
      <c r="X46" s="12">
        <v>1127.0911015451106</v>
      </c>
      <c r="Y46" s="10">
        <v>0</v>
      </c>
      <c r="Z46" s="25"/>
      <c r="AA46" s="12">
        <v>9.1914893617021265E-2</v>
      </c>
      <c r="AB46" s="12">
        <v>1127.0911015451106</v>
      </c>
      <c r="AC46" s="10">
        <v>0</v>
      </c>
      <c r="AD46" s="25"/>
      <c r="AE46" s="12">
        <v>4.1382794738947598E-2</v>
      </c>
      <c r="AF46" s="12">
        <v>1127.0911015451106</v>
      </c>
      <c r="AG46" s="10">
        <v>0</v>
      </c>
      <c r="AH46" s="25"/>
      <c r="AI46" s="12">
        <v>12</v>
      </c>
      <c r="AJ46" s="12">
        <v>1127.0911015451106</v>
      </c>
      <c r="AK46" s="10">
        <v>1.0646876710808379</v>
      </c>
      <c r="AL46" s="25"/>
      <c r="AM46" s="12">
        <v>0.112442768750687</v>
      </c>
      <c r="AN46" s="12">
        <v>1127.0911015451106</v>
      </c>
      <c r="AO46" s="10">
        <v>0</v>
      </c>
    </row>
    <row r="47" spans="1:41">
      <c r="A47" s="98"/>
      <c r="B47" s="97" t="s">
        <v>24</v>
      </c>
      <c r="C47" s="13"/>
      <c r="D47" s="13"/>
      <c r="E47" s="13">
        <v>0.1375504994152168</v>
      </c>
      <c r="F47" s="25"/>
      <c r="G47" s="13"/>
      <c r="H47" s="13"/>
      <c r="I47" s="13">
        <v>0.3498746711089763</v>
      </c>
      <c r="J47" s="25"/>
      <c r="K47" s="13"/>
      <c r="L47" s="13"/>
      <c r="M47" s="13">
        <v>0.55993670698373965</v>
      </c>
      <c r="N47" s="25"/>
      <c r="O47" s="13"/>
      <c r="P47" s="13"/>
      <c r="Q47" s="13">
        <v>0</v>
      </c>
      <c r="R47" s="25"/>
      <c r="S47" s="13"/>
      <c r="T47" s="13"/>
      <c r="U47" s="13">
        <v>0.43909102586727211</v>
      </c>
      <c r="V47" s="25"/>
      <c r="W47" s="13"/>
      <c r="X47" s="13"/>
      <c r="Y47" s="13">
        <v>0</v>
      </c>
      <c r="Z47" s="25"/>
      <c r="AA47" s="13"/>
      <c r="AB47" s="13"/>
      <c r="AC47" s="13">
        <v>0</v>
      </c>
      <c r="AD47" s="25"/>
      <c r="AE47" s="13"/>
      <c r="AF47" s="13"/>
      <c r="AG47" s="13">
        <v>0</v>
      </c>
      <c r="AH47" s="25"/>
      <c r="AI47" s="13"/>
      <c r="AJ47" s="13"/>
      <c r="AK47" s="13">
        <v>1.2352582820206686</v>
      </c>
      <c r="AL47" s="25"/>
      <c r="AM47" s="13"/>
      <c r="AN47" s="13"/>
      <c r="AO47" s="13">
        <v>0</v>
      </c>
    </row>
    <row r="48" spans="1:41">
      <c r="A48" s="49"/>
      <c r="C48" s="12"/>
      <c r="D48" s="12"/>
      <c r="E48" s="10"/>
      <c r="F48" s="25"/>
      <c r="G48" s="12"/>
      <c r="H48" s="12"/>
      <c r="I48" s="10"/>
      <c r="J48" s="25"/>
      <c r="K48" s="12"/>
      <c r="L48" s="12"/>
      <c r="M48" s="10"/>
      <c r="N48" s="25"/>
      <c r="O48" s="12"/>
      <c r="P48" s="12"/>
      <c r="Q48" s="10"/>
      <c r="R48" s="25"/>
      <c r="S48" s="12"/>
      <c r="T48" s="12"/>
      <c r="U48" s="10"/>
      <c r="V48" s="25"/>
      <c r="W48" s="12"/>
      <c r="X48" s="12"/>
      <c r="Y48" s="10"/>
      <c r="Z48" s="25"/>
      <c r="AA48" s="12"/>
      <c r="AB48" s="12"/>
      <c r="AC48" s="10"/>
      <c r="AD48" s="25"/>
      <c r="AE48" s="12"/>
      <c r="AF48" s="12"/>
      <c r="AG48" s="10"/>
      <c r="AH48" s="25"/>
      <c r="AI48" s="12"/>
      <c r="AJ48" s="12"/>
      <c r="AK48" s="10"/>
      <c r="AL48" s="25"/>
      <c r="AM48" s="12"/>
      <c r="AN48" s="12"/>
      <c r="AO48" s="10"/>
    </row>
    <row r="49" spans="1:41" s="68" customFormat="1">
      <c r="A49" s="82" t="s">
        <v>59</v>
      </c>
      <c r="B49" s="8" t="s">
        <v>49</v>
      </c>
      <c r="C49" s="12" t="s">
        <v>62</v>
      </c>
      <c r="D49" s="12" t="s">
        <v>62</v>
      </c>
      <c r="E49" s="10" t="s">
        <v>62</v>
      </c>
      <c r="F49" s="69"/>
      <c r="G49" s="12" t="s">
        <v>62</v>
      </c>
      <c r="H49" s="12" t="s">
        <v>62</v>
      </c>
      <c r="I49" s="10" t="s">
        <v>62</v>
      </c>
      <c r="J49" s="69"/>
      <c r="K49" s="12" t="s">
        <v>62</v>
      </c>
      <c r="L49" s="12" t="s">
        <v>62</v>
      </c>
      <c r="M49" s="10" t="s">
        <v>62</v>
      </c>
      <c r="N49" s="69"/>
      <c r="O49" s="12" t="s">
        <v>62</v>
      </c>
      <c r="P49" s="12" t="s">
        <v>62</v>
      </c>
      <c r="Q49" s="10" t="s">
        <v>62</v>
      </c>
      <c r="R49" s="69"/>
      <c r="S49" s="12" t="s">
        <v>62</v>
      </c>
      <c r="T49" s="12" t="s">
        <v>62</v>
      </c>
      <c r="U49" s="10" t="s">
        <v>62</v>
      </c>
      <c r="V49" s="69"/>
      <c r="W49" s="12" t="s">
        <v>62</v>
      </c>
      <c r="X49" s="12" t="s">
        <v>62</v>
      </c>
      <c r="Y49" s="10" t="s">
        <v>62</v>
      </c>
      <c r="Z49" s="69"/>
      <c r="AA49" s="12" t="s">
        <v>62</v>
      </c>
      <c r="AB49" s="12" t="s">
        <v>62</v>
      </c>
      <c r="AC49" s="10" t="s">
        <v>62</v>
      </c>
      <c r="AD49" s="69"/>
      <c r="AE49" s="12" t="s">
        <v>62</v>
      </c>
      <c r="AF49" s="12" t="s">
        <v>62</v>
      </c>
      <c r="AG49" s="10" t="s">
        <v>62</v>
      </c>
      <c r="AH49" s="69"/>
      <c r="AI49" s="12" t="s">
        <v>62</v>
      </c>
      <c r="AJ49" s="12" t="s">
        <v>62</v>
      </c>
      <c r="AK49" s="10" t="s">
        <v>62</v>
      </c>
      <c r="AL49" s="69"/>
      <c r="AM49" s="12" t="s">
        <v>62</v>
      </c>
      <c r="AN49" s="12" t="s">
        <v>62</v>
      </c>
      <c r="AO49" s="10" t="s">
        <v>62</v>
      </c>
    </row>
    <row r="50" spans="1:41">
      <c r="A50" s="26"/>
      <c r="B50" t="s">
        <v>50</v>
      </c>
      <c r="C50" s="12">
        <v>342.20297738333812</v>
      </c>
      <c r="D50" s="12">
        <v>27750.533081252022</v>
      </c>
      <c r="E50" s="10">
        <v>1.2331401936726289</v>
      </c>
      <c r="F50" s="25"/>
      <c r="G50" s="12">
        <v>143.75637725251579</v>
      </c>
      <c r="H50" s="12">
        <v>27750.533081252022</v>
      </c>
      <c r="I50" s="10">
        <v>0.5180310476616975</v>
      </c>
      <c r="J50" s="25"/>
      <c r="K50" s="12">
        <v>388.85575761709521</v>
      </c>
      <c r="L50" s="12">
        <v>27750.533081252022</v>
      </c>
      <c r="M50" s="10">
        <v>1.4012550911312123</v>
      </c>
      <c r="N50" s="25"/>
      <c r="O50" s="12">
        <v>50</v>
      </c>
      <c r="P50" s="12">
        <v>27750.533081252022</v>
      </c>
      <c r="Q50" s="10">
        <v>0.18017671896104762</v>
      </c>
      <c r="R50" s="25"/>
      <c r="S50" s="12">
        <v>354.76850476482394</v>
      </c>
      <c r="T50" s="12">
        <v>27750.533081252022</v>
      </c>
      <c r="U50" s="10">
        <v>1.278420503584855</v>
      </c>
      <c r="V50" s="25"/>
      <c r="W50" s="12">
        <v>49.375638080687501</v>
      </c>
      <c r="X50" s="12">
        <v>27750.533081252022</v>
      </c>
      <c r="Y50" s="10">
        <v>0.17792680931972862</v>
      </c>
      <c r="Z50" s="25"/>
      <c r="AA50" s="12">
        <v>49.375638080687501</v>
      </c>
      <c r="AB50" s="12">
        <v>27750.533081252022</v>
      </c>
      <c r="AC50" s="10">
        <v>0.17792680931972862</v>
      </c>
      <c r="AD50" s="25"/>
      <c r="AE50" s="12">
        <v>4</v>
      </c>
      <c r="AF50" s="12">
        <v>27750.533081252022</v>
      </c>
      <c r="AG50" s="10">
        <v>1.4414137516883809E-2</v>
      </c>
      <c r="AH50" s="25"/>
      <c r="AI50" s="12">
        <v>71</v>
      </c>
      <c r="AJ50" s="12">
        <v>27750.533081252022</v>
      </c>
      <c r="AK50" s="10">
        <v>0.25585094092468758</v>
      </c>
      <c r="AL50" s="25"/>
      <c r="AM50" s="12">
        <v>24</v>
      </c>
      <c r="AN50" s="12">
        <v>27750.533081252022</v>
      </c>
      <c r="AO50" s="10">
        <v>8.6484825101302842E-2</v>
      </c>
    </row>
    <row r="51" spans="1:41">
      <c r="A51" s="26"/>
      <c r="B51" t="s">
        <v>51</v>
      </c>
      <c r="C51" s="12">
        <v>20.797022616661895</v>
      </c>
      <c r="D51" s="12">
        <v>12775.110743257901</v>
      </c>
      <c r="E51" s="10">
        <v>0.16279328637239079</v>
      </c>
      <c r="F51" s="25"/>
      <c r="G51" s="12">
        <v>0.24362274748420315</v>
      </c>
      <c r="H51" s="12">
        <v>12775.110743257901</v>
      </c>
      <c r="I51" s="10">
        <v>1.9070108461703606E-3</v>
      </c>
      <c r="J51" s="25"/>
      <c r="K51" s="12">
        <v>162.16708595876239</v>
      </c>
      <c r="L51" s="12">
        <v>12775.110743257901</v>
      </c>
      <c r="M51" s="10">
        <v>1.26939867072756</v>
      </c>
      <c r="N51" s="25"/>
      <c r="O51" s="12">
        <v>0.24362274748420315</v>
      </c>
      <c r="P51" s="12">
        <v>12775.110743257901</v>
      </c>
      <c r="Q51" s="10">
        <v>0</v>
      </c>
      <c r="R51" s="25"/>
      <c r="S51" s="12">
        <v>180.68468809513215</v>
      </c>
      <c r="T51" s="12">
        <v>12775.110743257901</v>
      </c>
      <c r="U51" s="10">
        <v>1.4143492900090042</v>
      </c>
      <c r="V51" s="25"/>
      <c r="W51" s="12">
        <v>8.624361919312495</v>
      </c>
      <c r="X51" s="12">
        <v>12775.110743257901</v>
      </c>
      <c r="Y51" s="10">
        <v>6.7509097123592654E-2</v>
      </c>
      <c r="Z51" s="25"/>
      <c r="AA51" s="12">
        <v>8.624361919312495</v>
      </c>
      <c r="AB51" s="12">
        <v>12775.110743257901</v>
      </c>
      <c r="AC51" s="10">
        <v>6.7509097123592654E-2</v>
      </c>
      <c r="AD51" s="25"/>
      <c r="AE51" s="12">
        <v>5</v>
      </c>
      <c r="AF51" s="12">
        <v>12775.110743257901</v>
      </c>
      <c r="AG51" s="10">
        <v>3.9138603975830702E-2</v>
      </c>
      <c r="AH51" s="25"/>
      <c r="AI51" s="12">
        <v>14</v>
      </c>
      <c r="AJ51" s="12">
        <v>12775.110743257901</v>
      </c>
      <c r="AK51" s="10">
        <v>0.10958809110432595</v>
      </c>
      <c r="AL51" s="25"/>
      <c r="AM51" s="12">
        <v>0.112442768750687</v>
      </c>
      <c r="AN51" s="12">
        <v>12775.110743257901</v>
      </c>
      <c r="AO51" s="10">
        <v>0</v>
      </c>
    </row>
    <row r="52" spans="1:41">
      <c r="A52" s="26"/>
      <c r="B52" t="s">
        <v>52</v>
      </c>
      <c r="C52" s="12">
        <v>0.24362274748420315</v>
      </c>
      <c r="D52" s="12">
        <v>588.35617549008248</v>
      </c>
      <c r="E52" s="10">
        <v>0</v>
      </c>
      <c r="F52" s="25"/>
      <c r="G52" s="12">
        <v>0.24362274748420315</v>
      </c>
      <c r="H52" s="12">
        <v>588.35617549008248</v>
      </c>
      <c r="I52" s="10">
        <v>0</v>
      </c>
      <c r="J52" s="25"/>
      <c r="K52" s="12">
        <v>8.9771564241423576</v>
      </c>
      <c r="L52" s="12">
        <v>588.35617549008248</v>
      </c>
      <c r="M52" s="10">
        <v>1.5258030421223443</v>
      </c>
      <c r="N52" s="25"/>
      <c r="O52" s="12">
        <v>0.24362274748420315</v>
      </c>
      <c r="P52" s="12">
        <v>588.35617549008248</v>
      </c>
      <c r="Q52" s="10">
        <v>0</v>
      </c>
      <c r="R52" s="25"/>
      <c r="S52" s="12">
        <v>8.5468071400438799</v>
      </c>
      <c r="T52" s="12">
        <v>588.35617549008248</v>
      </c>
      <c r="U52" s="10">
        <v>1.4527586948670399</v>
      </c>
      <c r="V52" s="25"/>
      <c r="W52" s="12">
        <v>0.112442768750687</v>
      </c>
      <c r="X52" s="12">
        <v>588.35617549008248</v>
      </c>
      <c r="Y52" s="10">
        <v>0</v>
      </c>
      <c r="Z52" s="25"/>
      <c r="AA52" s="12">
        <v>0.112442768750687</v>
      </c>
      <c r="AB52" s="12">
        <v>588.35617549008248</v>
      </c>
      <c r="AC52" s="10">
        <v>0</v>
      </c>
      <c r="AD52" s="25"/>
      <c r="AE52" s="12">
        <v>0.112442768750687</v>
      </c>
      <c r="AF52" s="12">
        <v>588.35617549008248</v>
      </c>
      <c r="AG52" s="10">
        <v>0</v>
      </c>
      <c r="AH52" s="25"/>
      <c r="AI52" s="12">
        <v>0.112442768750687</v>
      </c>
      <c r="AJ52" s="12">
        <v>588.35617549008248</v>
      </c>
      <c r="AK52" s="10">
        <v>0</v>
      </c>
      <c r="AL52" s="25"/>
      <c r="AM52" s="12">
        <v>0.112442768750687</v>
      </c>
      <c r="AN52" s="12">
        <v>588.35617549008248</v>
      </c>
      <c r="AO52" s="10">
        <v>0</v>
      </c>
    </row>
    <row r="53" spans="1:41">
      <c r="A53" s="26"/>
      <c r="B53" t="s">
        <v>53</v>
      </c>
      <c r="C53" s="12">
        <v>0.24362274748420315</v>
      </c>
      <c r="D53" s="12">
        <v>237</v>
      </c>
      <c r="E53" s="10">
        <v>0</v>
      </c>
      <c r="F53" s="25"/>
      <c r="G53" s="12">
        <v>0.24362274748420315</v>
      </c>
      <c r="H53" s="12">
        <v>237</v>
      </c>
      <c r="I53" s="10">
        <v>0</v>
      </c>
      <c r="J53" s="25"/>
      <c r="K53" s="12">
        <v>13</v>
      </c>
      <c r="L53" s="12">
        <v>237</v>
      </c>
      <c r="M53" s="10">
        <v>5.485232067510549</v>
      </c>
      <c r="N53" s="25"/>
      <c r="O53" s="12">
        <v>0.24362274748420315</v>
      </c>
      <c r="P53" s="12">
        <v>237</v>
      </c>
      <c r="Q53" s="10">
        <v>0</v>
      </c>
      <c r="R53" s="25"/>
      <c r="S53" s="12">
        <v>9</v>
      </c>
      <c r="T53" s="12">
        <v>237</v>
      </c>
      <c r="U53" s="10">
        <v>3.79746835443038</v>
      </c>
      <c r="V53" s="25"/>
      <c r="W53" s="12">
        <v>0.112442768750687</v>
      </c>
      <c r="X53" s="12">
        <v>237</v>
      </c>
      <c r="Y53" s="10">
        <v>0</v>
      </c>
      <c r="Z53" s="25"/>
      <c r="AA53" s="12">
        <v>0.112442768750687</v>
      </c>
      <c r="AB53" s="12">
        <v>237</v>
      </c>
      <c r="AC53" s="10">
        <v>0</v>
      </c>
      <c r="AD53" s="25"/>
      <c r="AE53" s="12">
        <v>0.112442768750687</v>
      </c>
      <c r="AF53" s="12">
        <v>237</v>
      </c>
      <c r="AG53" s="10">
        <v>0</v>
      </c>
      <c r="AH53" s="25"/>
      <c r="AI53" s="12">
        <v>0.112442768750687</v>
      </c>
      <c r="AJ53" s="12">
        <v>237</v>
      </c>
      <c r="AK53" s="10">
        <v>0</v>
      </c>
      <c r="AL53" s="25"/>
      <c r="AM53" s="12">
        <v>0.112442768750687</v>
      </c>
      <c r="AN53" s="12">
        <v>237</v>
      </c>
      <c r="AO53" s="10">
        <v>0</v>
      </c>
    </row>
    <row r="54" spans="1:41">
      <c r="A54" s="98"/>
      <c r="B54" s="97" t="s">
        <v>87</v>
      </c>
      <c r="C54" s="13"/>
      <c r="D54" s="13"/>
      <c r="E54" s="13">
        <v>0</v>
      </c>
      <c r="F54" s="25"/>
      <c r="G54" s="13"/>
      <c r="H54" s="13"/>
      <c r="I54" s="13">
        <v>0</v>
      </c>
      <c r="J54" s="25"/>
      <c r="K54" s="13"/>
      <c r="L54" s="13"/>
      <c r="M54" s="13">
        <v>3.9145135687481449</v>
      </c>
      <c r="N54" s="25"/>
      <c r="O54" s="13"/>
      <c r="P54" s="13"/>
      <c r="Q54" s="13">
        <v>0</v>
      </c>
      <c r="R54" s="25"/>
      <c r="S54" s="13"/>
      <c r="T54" s="13"/>
      <c r="U54" s="13">
        <v>2.9704376171860445</v>
      </c>
      <c r="V54" s="25"/>
      <c r="W54" s="13"/>
      <c r="X54" s="13"/>
      <c r="Y54" s="13">
        <v>0</v>
      </c>
      <c r="Z54" s="25"/>
      <c r="AA54" s="13"/>
      <c r="AB54" s="13"/>
      <c r="AC54" s="13">
        <v>0</v>
      </c>
      <c r="AD54" s="25"/>
      <c r="AE54" s="13"/>
      <c r="AF54" s="13"/>
      <c r="AG54" s="13">
        <v>0</v>
      </c>
      <c r="AH54" s="25"/>
      <c r="AI54" s="13"/>
      <c r="AJ54" s="13"/>
      <c r="AK54" s="13">
        <v>0</v>
      </c>
      <c r="AL54" s="25"/>
      <c r="AM54" s="13"/>
      <c r="AN54" s="13"/>
      <c r="AO54" s="13">
        <v>0</v>
      </c>
    </row>
    <row r="55" spans="1:41">
      <c r="A55" s="49"/>
      <c r="C55" s="12"/>
      <c r="D55" s="12"/>
      <c r="E55" s="10"/>
      <c r="F55" s="25"/>
      <c r="G55" s="12"/>
      <c r="H55" s="12"/>
      <c r="I55" s="10"/>
      <c r="J55" s="25"/>
      <c r="K55" s="12"/>
      <c r="L55" s="12"/>
      <c r="M55" s="10"/>
      <c r="N55" s="25"/>
      <c r="O55" s="12"/>
      <c r="P55" s="12"/>
      <c r="Q55" s="10"/>
      <c r="R55" s="25"/>
      <c r="S55" s="12"/>
      <c r="T55" s="12"/>
      <c r="U55" s="10"/>
      <c r="V55" s="25"/>
      <c r="W55" s="12"/>
      <c r="X55" s="12"/>
      <c r="Y55" s="10"/>
      <c r="Z55" s="25"/>
      <c r="AA55" s="12"/>
      <c r="AB55" s="12"/>
      <c r="AC55" s="10"/>
      <c r="AD55" s="25"/>
      <c r="AE55" s="12"/>
      <c r="AF55" s="12"/>
      <c r="AG55" s="10"/>
      <c r="AH55" s="25"/>
      <c r="AI55" s="12"/>
      <c r="AJ55" s="12"/>
      <c r="AK55" s="10"/>
      <c r="AL55" s="25"/>
      <c r="AM55" s="12"/>
      <c r="AN55" s="12"/>
      <c r="AO55" s="10"/>
    </row>
    <row r="56" spans="1:41" s="68" customFormat="1">
      <c r="A56" s="82" t="s">
        <v>60</v>
      </c>
      <c r="B56" s="8" t="s">
        <v>49</v>
      </c>
      <c r="C56" s="12" t="s">
        <v>62</v>
      </c>
      <c r="D56" s="12" t="s">
        <v>62</v>
      </c>
      <c r="E56" s="10" t="s">
        <v>62</v>
      </c>
      <c r="F56" s="69"/>
      <c r="G56" s="12" t="s">
        <v>62</v>
      </c>
      <c r="H56" s="12" t="s">
        <v>62</v>
      </c>
      <c r="I56" s="10" t="s">
        <v>62</v>
      </c>
      <c r="J56" s="69"/>
      <c r="K56" s="12" t="s">
        <v>62</v>
      </c>
      <c r="L56" s="12" t="s">
        <v>62</v>
      </c>
      <c r="M56" s="10" t="s">
        <v>62</v>
      </c>
      <c r="N56" s="69"/>
      <c r="O56" s="12" t="s">
        <v>62</v>
      </c>
      <c r="P56" s="12" t="s">
        <v>62</v>
      </c>
      <c r="Q56" s="10" t="s">
        <v>62</v>
      </c>
      <c r="R56" s="69"/>
      <c r="S56" s="12" t="s">
        <v>62</v>
      </c>
      <c r="T56" s="12" t="s">
        <v>62</v>
      </c>
      <c r="U56" s="10" t="s">
        <v>62</v>
      </c>
      <c r="V56" s="69"/>
      <c r="W56" s="12" t="s">
        <v>62</v>
      </c>
      <c r="X56" s="12" t="s">
        <v>62</v>
      </c>
      <c r="Y56" s="10" t="s">
        <v>62</v>
      </c>
      <c r="Z56" s="69"/>
      <c r="AA56" s="12" t="s">
        <v>62</v>
      </c>
      <c r="AB56" s="12" t="s">
        <v>62</v>
      </c>
      <c r="AC56" s="10" t="s">
        <v>62</v>
      </c>
      <c r="AD56" s="69"/>
      <c r="AE56" s="12" t="s">
        <v>62</v>
      </c>
      <c r="AF56" s="12" t="s">
        <v>62</v>
      </c>
      <c r="AG56" s="10" t="s">
        <v>62</v>
      </c>
      <c r="AH56" s="69"/>
      <c r="AI56" s="12" t="s">
        <v>62</v>
      </c>
      <c r="AJ56" s="12" t="s">
        <v>62</v>
      </c>
      <c r="AK56" s="10" t="s">
        <v>62</v>
      </c>
      <c r="AL56" s="69"/>
      <c r="AM56" s="12" t="s">
        <v>62</v>
      </c>
      <c r="AN56" s="12" t="s">
        <v>62</v>
      </c>
      <c r="AO56" s="10" t="s">
        <v>62</v>
      </c>
    </row>
    <row r="57" spans="1:41" s="68" customFormat="1">
      <c r="A57" s="8"/>
      <c r="B57" s="8" t="s">
        <v>50</v>
      </c>
      <c r="C57" s="12" t="s">
        <v>62</v>
      </c>
      <c r="D57" s="12" t="s">
        <v>62</v>
      </c>
      <c r="E57" s="10" t="s">
        <v>62</v>
      </c>
      <c r="F57" s="69"/>
      <c r="G57" s="12" t="s">
        <v>62</v>
      </c>
      <c r="H57" s="12" t="s">
        <v>62</v>
      </c>
      <c r="I57" s="10" t="s">
        <v>62</v>
      </c>
      <c r="J57" s="69"/>
      <c r="K57" s="12" t="s">
        <v>62</v>
      </c>
      <c r="L57" s="12" t="s">
        <v>62</v>
      </c>
      <c r="M57" s="10" t="s">
        <v>62</v>
      </c>
      <c r="N57" s="69"/>
      <c r="O57" s="12" t="s">
        <v>62</v>
      </c>
      <c r="P57" s="12" t="s">
        <v>62</v>
      </c>
      <c r="Q57" s="10" t="s">
        <v>62</v>
      </c>
      <c r="R57" s="69"/>
      <c r="S57" s="12" t="s">
        <v>62</v>
      </c>
      <c r="T57" s="12" t="s">
        <v>62</v>
      </c>
      <c r="U57" s="10" t="s">
        <v>62</v>
      </c>
      <c r="V57" s="69"/>
      <c r="W57" s="12" t="s">
        <v>62</v>
      </c>
      <c r="X57" s="12" t="s">
        <v>62</v>
      </c>
      <c r="Y57" s="10" t="s">
        <v>62</v>
      </c>
      <c r="Z57" s="69"/>
      <c r="AA57" s="12" t="s">
        <v>62</v>
      </c>
      <c r="AB57" s="12" t="s">
        <v>62</v>
      </c>
      <c r="AC57" s="10" t="s">
        <v>62</v>
      </c>
      <c r="AD57" s="69"/>
      <c r="AE57" s="12" t="s">
        <v>62</v>
      </c>
      <c r="AF57" s="12" t="s">
        <v>62</v>
      </c>
      <c r="AG57" s="10" t="s">
        <v>62</v>
      </c>
      <c r="AH57" s="69"/>
      <c r="AI57" s="12" t="s">
        <v>62</v>
      </c>
      <c r="AJ57" s="12" t="s">
        <v>62</v>
      </c>
      <c r="AK57" s="10" t="s">
        <v>62</v>
      </c>
      <c r="AL57" s="69"/>
      <c r="AM57" s="12" t="s">
        <v>62</v>
      </c>
      <c r="AN57" s="12" t="s">
        <v>62</v>
      </c>
      <c r="AO57" s="10" t="s">
        <v>62</v>
      </c>
    </row>
    <row r="58" spans="1:41">
      <c r="B58" t="s">
        <v>51</v>
      </c>
      <c r="C58" s="12">
        <v>83</v>
      </c>
      <c r="D58" s="12">
        <v>3083</v>
      </c>
      <c r="E58" s="10">
        <v>2.6921829386960754</v>
      </c>
      <c r="F58" s="25"/>
      <c r="G58" s="12">
        <v>118</v>
      </c>
      <c r="H58" s="12">
        <v>3083</v>
      </c>
      <c r="I58" s="10">
        <v>3.8274408044112875</v>
      </c>
      <c r="J58" s="25"/>
      <c r="K58" s="12">
        <v>69</v>
      </c>
      <c r="L58" s="12">
        <v>3083</v>
      </c>
      <c r="M58" s="10">
        <v>2.23807979240999</v>
      </c>
      <c r="N58" s="25"/>
      <c r="O58" s="12">
        <v>21</v>
      </c>
      <c r="P58" s="12">
        <v>3083</v>
      </c>
      <c r="Q58" s="10">
        <v>0.68115471942912742</v>
      </c>
      <c r="R58" s="25"/>
      <c r="S58" s="12">
        <v>10</v>
      </c>
      <c r="T58" s="12">
        <v>3083</v>
      </c>
      <c r="U58" s="10">
        <v>0.3243593902043464</v>
      </c>
      <c r="V58" s="25"/>
      <c r="W58" s="12">
        <v>16</v>
      </c>
      <c r="X58" s="12">
        <v>3083</v>
      </c>
      <c r="Y58" s="10">
        <v>0.51897502432695419</v>
      </c>
      <c r="Z58" s="25"/>
      <c r="AA58" s="12">
        <v>16</v>
      </c>
      <c r="AB58" s="12">
        <v>3083</v>
      </c>
      <c r="AC58" s="10">
        <v>0.51897502432695419</v>
      </c>
      <c r="AD58" s="25"/>
      <c r="AE58" s="12">
        <v>4.1382794738947598E-2</v>
      </c>
      <c r="AF58" s="12">
        <v>3083</v>
      </c>
      <c r="AG58" s="10">
        <v>0</v>
      </c>
      <c r="AH58" s="25"/>
      <c r="AI58" s="12">
        <v>0.112442768750687</v>
      </c>
      <c r="AJ58" s="12">
        <v>3083</v>
      </c>
      <c r="AK58" s="10">
        <v>0</v>
      </c>
      <c r="AL58" s="25"/>
      <c r="AM58" s="12">
        <v>40</v>
      </c>
      <c r="AN58" s="12">
        <v>3083</v>
      </c>
      <c r="AO58" s="10">
        <v>1.2974375608173856</v>
      </c>
    </row>
    <row r="59" spans="1:41">
      <c r="B59" t="s">
        <v>52</v>
      </c>
      <c r="C59" s="12">
        <v>13</v>
      </c>
      <c r="D59" s="12">
        <v>1098.3566613437765</v>
      </c>
      <c r="E59" s="10">
        <v>1.183586393885502</v>
      </c>
      <c r="F59" s="25"/>
      <c r="G59" s="12">
        <v>0.24362274748420315</v>
      </c>
      <c r="H59" s="12">
        <v>1098.3566613437765</v>
      </c>
      <c r="I59" s="10">
        <v>0</v>
      </c>
      <c r="J59" s="25"/>
      <c r="K59" s="12">
        <v>9</v>
      </c>
      <c r="L59" s="12">
        <v>1098.3566613437765</v>
      </c>
      <c r="M59" s="10">
        <v>0.81940596499775498</v>
      </c>
      <c r="N59" s="25"/>
      <c r="O59" s="12">
        <v>0.24362274748420315</v>
      </c>
      <c r="P59" s="12">
        <v>1098.3566613437765</v>
      </c>
      <c r="Q59" s="10">
        <v>0</v>
      </c>
      <c r="R59" s="25"/>
      <c r="S59" s="12">
        <v>14</v>
      </c>
      <c r="T59" s="12">
        <v>1098.3566613437765</v>
      </c>
      <c r="U59" s="10">
        <v>1.2746315011074638</v>
      </c>
      <c r="V59" s="25"/>
      <c r="W59" s="12">
        <v>0.112442768750687</v>
      </c>
      <c r="X59" s="12">
        <v>1098.3566613437765</v>
      </c>
      <c r="Y59" s="10">
        <v>0</v>
      </c>
      <c r="Z59" s="25"/>
      <c r="AA59" s="12">
        <v>9.1914893617021265E-2</v>
      </c>
      <c r="AB59" s="12">
        <v>1098.3566613437765</v>
      </c>
      <c r="AC59" s="10">
        <v>0</v>
      </c>
      <c r="AD59" s="25"/>
      <c r="AE59" s="12">
        <v>4.1382794738947598E-2</v>
      </c>
      <c r="AF59" s="12">
        <v>1098.3566613437765</v>
      </c>
      <c r="AG59" s="10">
        <v>0</v>
      </c>
      <c r="AH59" s="25"/>
      <c r="AI59" s="12">
        <v>0.112442768750687</v>
      </c>
      <c r="AJ59" s="12">
        <v>1098.3566613437765</v>
      </c>
      <c r="AK59" s="10">
        <v>0</v>
      </c>
      <c r="AL59" s="25"/>
      <c r="AM59" s="12">
        <v>0.112442768750687</v>
      </c>
      <c r="AN59" s="12">
        <v>1098.3566613437765</v>
      </c>
      <c r="AO59" s="10">
        <v>0</v>
      </c>
    </row>
    <row r="60" spans="1:41">
      <c r="B60" t="s">
        <v>53</v>
      </c>
      <c r="C60" s="12">
        <v>0.24362274748420315</v>
      </c>
      <c r="D60" s="12">
        <v>480.64333875622299</v>
      </c>
      <c r="E60" s="10">
        <v>0</v>
      </c>
      <c r="F60" s="25"/>
      <c r="G60" s="12">
        <v>0.24362274748420315</v>
      </c>
      <c r="H60" s="12">
        <v>480.64333875622299</v>
      </c>
      <c r="I60" s="10">
        <v>0</v>
      </c>
      <c r="J60" s="25"/>
      <c r="K60" s="12">
        <v>4</v>
      </c>
      <c r="L60" s="12">
        <v>480.64333875622299</v>
      </c>
      <c r="M60" s="10">
        <v>0.83221792091889812</v>
      </c>
      <c r="N60" s="25"/>
      <c r="O60" s="12">
        <v>0.24362274748420315</v>
      </c>
      <c r="P60" s="12">
        <v>480.64333875622299</v>
      </c>
      <c r="Q60" s="10">
        <v>0</v>
      </c>
      <c r="R60" s="25"/>
      <c r="S60" s="12">
        <v>3</v>
      </c>
      <c r="T60" s="12">
        <v>480.64333875622299</v>
      </c>
      <c r="U60" s="10">
        <v>0.62416344068917362</v>
      </c>
      <c r="V60" s="25"/>
      <c r="W60" s="12">
        <v>0.112442768750687</v>
      </c>
      <c r="X60" s="12">
        <v>480.64333875622299</v>
      </c>
      <c r="Y60" s="10">
        <v>0</v>
      </c>
      <c r="Z60" s="25"/>
      <c r="AA60" s="12">
        <v>0.112442768750687</v>
      </c>
      <c r="AB60" s="12">
        <v>480.64333875622299</v>
      </c>
      <c r="AC60" s="10">
        <v>0</v>
      </c>
      <c r="AD60" s="25"/>
      <c r="AE60" s="12">
        <v>0.112442768750687</v>
      </c>
      <c r="AF60" s="12">
        <v>480.64333875622299</v>
      </c>
      <c r="AG60" s="10">
        <v>0</v>
      </c>
      <c r="AH60" s="25"/>
      <c r="AI60" s="12">
        <v>0.112442768750687</v>
      </c>
      <c r="AJ60" s="12">
        <v>480.64333875622299</v>
      </c>
      <c r="AK60" s="10">
        <v>0</v>
      </c>
      <c r="AL60" s="25"/>
      <c r="AM60" s="12">
        <v>0.112442768750687</v>
      </c>
      <c r="AN60" s="12">
        <v>480.64333875622299</v>
      </c>
      <c r="AO60" s="10">
        <v>0</v>
      </c>
    </row>
    <row r="61" spans="1:41">
      <c r="A61" s="96"/>
      <c r="B61" s="97" t="s">
        <v>87</v>
      </c>
      <c r="C61" s="13"/>
      <c r="D61" s="13"/>
      <c r="E61" s="13">
        <v>0</v>
      </c>
      <c r="F61" s="25"/>
      <c r="G61" s="13"/>
      <c r="H61" s="13"/>
      <c r="I61" s="13">
        <v>0</v>
      </c>
      <c r="J61" s="25"/>
      <c r="K61" s="13"/>
      <c r="L61" s="13"/>
      <c r="M61" s="13">
        <v>0.37184461596999469</v>
      </c>
      <c r="N61" s="25"/>
      <c r="O61" s="13"/>
      <c r="P61" s="13"/>
      <c r="Q61" s="13">
        <v>0</v>
      </c>
      <c r="R61" s="25"/>
      <c r="S61" s="13"/>
      <c r="T61" s="13"/>
      <c r="U61" s="13">
        <v>1.9242958876447225</v>
      </c>
      <c r="V61" s="25"/>
      <c r="W61" s="13"/>
      <c r="X61" s="13"/>
      <c r="Y61" s="13">
        <v>0</v>
      </c>
      <c r="Z61" s="25"/>
      <c r="AA61" s="13"/>
      <c r="AB61" s="13"/>
      <c r="AC61" s="13">
        <v>0</v>
      </c>
      <c r="AD61" s="25"/>
      <c r="AE61" s="13"/>
      <c r="AF61" s="13"/>
      <c r="AG61" s="13">
        <v>0</v>
      </c>
      <c r="AH61" s="25"/>
      <c r="AI61" s="13"/>
      <c r="AJ61" s="13"/>
      <c r="AK61" s="13">
        <v>0</v>
      </c>
      <c r="AL61" s="25"/>
      <c r="AM61" s="13"/>
      <c r="AN61" s="13"/>
      <c r="AO61" s="13">
        <v>0</v>
      </c>
    </row>
  </sheetData>
  <mergeCells count="20">
    <mergeCell ref="W4:Y4"/>
    <mergeCell ref="C1:E3"/>
    <mergeCell ref="G1:I3"/>
    <mergeCell ref="K1:M3"/>
    <mergeCell ref="O1:Q3"/>
    <mergeCell ref="S1:U3"/>
    <mergeCell ref="W1:Y3"/>
    <mergeCell ref="C4:E4"/>
    <mergeCell ref="G4:I4"/>
    <mergeCell ref="K4:M4"/>
    <mergeCell ref="O4:Q4"/>
    <mergeCell ref="S4:U4"/>
    <mergeCell ref="AA4:AC4"/>
    <mergeCell ref="AE4:AG4"/>
    <mergeCell ref="AI4:AK4"/>
    <mergeCell ref="AM4:AO4"/>
    <mergeCell ref="AA1:AC3"/>
    <mergeCell ref="AE1:AG3"/>
    <mergeCell ref="AI1:AK3"/>
    <mergeCell ref="AM1:AO3"/>
  </mergeCells>
  <hyperlinks>
    <hyperlink ref="B2" location="Notes_on_the_data!A1" display="Link to Notes on the data" xr:uid="{00000000-0004-0000-0E00-000000000000}"/>
    <hyperlink ref="A3" location="Key!A1" display="Link to Key" xr:uid="{00000000-0004-0000-0E00-000001000000}"/>
    <hyperlink ref="B1" r:id="rId1" xr:uid="{00000000-0004-0000-0E00-000003000000}"/>
    <hyperlink ref="A2" location="Contents!A7" display="BACK TO CONTENTS" xr:uid="{A58AACEF-B9B7-4F72-900A-D17D4D88EED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34" width="1.7109375" style="4" customWidth="1"/>
    <col min="35" max="37" width="12.7109375" style="4" customWidth="1"/>
    <col min="38" max="38" width="1.7109375" style="4" customWidth="1"/>
    <col min="39" max="41" width="12.7109375" style="4" customWidth="1"/>
    <col min="42" max="16384" width="9.140625" style="4"/>
  </cols>
  <sheetData>
    <row r="1" spans="1:41" ht="39.950000000000003" customHeight="1">
      <c r="A1" s="23" t="s">
        <v>233</v>
      </c>
      <c r="B1" s="62" t="s">
        <v>141</v>
      </c>
      <c r="C1" s="302" t="s">
        <v>495</v>
      </c>
      <c r="D1" s="306"/>
      <c r="E1" s="306"/>
      <c r="F1" s="73"/>
      <c r="G1" s="302" t="s">
        <v>496</v>
      </c>
      <c r="H1" s="306"/>
      <c r="I1" s="306"/>
      <c r="J1" s="73"/>
      <c r="K1" s="302" t="s">
        <v>497</v>
      </c>
      <c r="L1" s="306"/>
      <c r="M1" s="306"/>
      <c r="N1" s="73"/>
      <c r="O1" s="302" t="s">
        <v>410</v>
      </c>
      <c r="P1" s="306"/>
      <c r="Q1" s="306"/>
      <c r="R1" s="73"/>
      <c r="S1" s="302" t="s">
        <v>498</v>
      </c>
      <c r="T1" s="306"/>
      <c r="U1" s="306"/>
      <c r="V1" s="73"/>
      <c r="W1" s="302" t="s">
        <v>499</v>
      </c>
      <c r="X1" s="306"/>
      <c r="Y1" s="306"/>
      <c r="Z1" s="73"/>
      <c r="AA1" s="302" t="s">
        <v>500</v>
      </c>
      <c r="AB1" s="306"/>
      <c r="AC1" s="306"/>
      <c r="AD1" s="73"/>
      <c r="AE1" s="302" t="s">
        <v>501</v>
      </c>
      <c r="AF1" s="306"/>
      <c r="AG1" s="306"/>
      <c r="AH1" s="73"/>
      <c r="AI1" s="302" t="s">
        <v>502</v>
      </c>
      <c r="AJ1" s="306"/>
      <c r="AK1" s="306"/>
      <c r="AL1" s="73"/>
      <c r="AM1" s="302" t="s">
        <v>503</v>
      </c>
      <c r="AN1" s="306"/>
      <c r="AO1" s="306"/>
    </row>
    <row r="2" spans="1:41" ht="18" customHeight="1">
      <c r="A2" s="257" t="s">
        <v>73</v>
      </c>
      <c r="B2" s="47" t="s">
        <v>7</v>
      </c>
      <c r="C2" s="306"/>
      <c r="D2" s="306"/>
      <c r="E2" s="306"/>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c r="AH2" s="180"/>
      <c r="AI2" s="306"/>
      <c r="AJ2" s="306"/>
      <c r="AK2" s="306"/>
      <c r="AL2" s="180"/>
      <c r="AM2" s="306"/>
      <c r="AN2" s="306"/>
      <c r="AO2" s="306"/>
    </row>
    <row r="3" spans="1:41" ht="18" customHeight="1">
      <c r="A3" s="46" t="s">
        <v>29</v>
      </c>
      <c r="B3" s="45"/>
      <c r="C3" s="307"/>
      <c r="D3" s="307"/>
      <c r="E3" s="307"/>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c r="AH3" s="180"/>
      <c r="AI3" s="307"/>
      <c r="AJ3" s="307"/>
      <c r="AK3" s="307"/>
      <c r="AL3" s="180"/>
      <c r="AM3" s="307"/>
      <c r="AN3" s="307"/>
      <c r="AO3" s="307"/>
    </row>
    <row r="4" spans="1:41" ht="18" customHeight="1">
      <c r="A4" s="44"/>
      <c r="B4" s="45"/>
      <c r="C4" s="300">
        <v>2016</v>
      </c>
      <c r="D4" s="301"/>
      <c r="E4" s="301"/>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c r="AH4" s="167"/>
      <c r="AI4" s="300">
        <v>2016</v>
      </c>
      <c r="AJ4" s="301"/>
      <c r="AK4" s="301"/>
      <c r="AL4" s="167"/>
      <c r="AM4" s="300">
        <v>2016</v>
      </c>
      <c r="AN4" s="301"/>
      <c r="AO4" s="301"/>
    </row>
    <row r="5" spans="1:41" ht="54" customHeight="1">
      <c r="A5" s="50" t="s">
        <v>23</v>
      </c>
      <c r="B5" s="50" t="s">
        <v>61</v>
      </c>
      <c r="C5" s="181" t="s">
        <v>11</v>
      </c>
      <c r="D5" s="181" t="s">
        <v>385</v>
      </c>
      <c r="E5" s="182" t="s">
        <v>411</v>
      </c>
      <c r="F5" s="169"/>
      <c r="G5" s="181" t="s">
        <v>12</v>
      </c>
      <c r="H5" s="181" t="s">
        <v>385</v>
      </c>
      <c r="I5" s="182" t="s">
        <v>412</v>
      </c>
      <c r="J5" s="169"/>
      <c r="K5" s="181" t="s">
        <v>10</v>
      </c>
      <c r="L5" s="181" t="s">
        <v>385</v>
      </c>
      <c r="M5" s="182" t="s">
        <v>413</v>
      </c>
      <c r="N5" s="169"/>
      <c r="O5" s="181" t="s">
        <v>13</v>
      </c>
      <c r="P5" s="181" t="s">
        <v>385</v>
      </c>
      <c r="Q5" s="182" t="s">
        <v>414</v>
      </c>
      <c r="R5" s="169"/>
      <c r="S5" s="181" t="s">
        <v>391</v>
      </c>
      <c r="T5" s="181" t="s">
        <v>385</v>
      </c>
      <c r="U5" s="182" t="s">
        <v>415</v>
      </c>
      <c r="V5" s="169"/>
      <c r="W5" s="181" t="s">
        <v>14</v>
      </c>
      <c r="X5" s="181" t="s">
        <v>385</v>
      </c>
      <c r="Y5" s="182" t="s">
        <v>416</v>
      </c>
      <c r="Z5" s="169"/>
      <c r="AA5" s="181" t="s">
        <v>394</v>
      </c>
      <c r="AB5" s="181" t="s">
        <v>385</v>
      </c>
      <c r="AC5" s="182" t="s">
        <v>417</v>
      </c>
      <c r="AD5" s="169"/>
      <c r="AE5" s="181" t="s">
        <v>504</v>
      </c>
      <c r="AF5" s="181" t="s">
        <v>385</v>
      </c>
      <c r="AG5" s="182" t="s">
        <v>418</v>
      </c>
      <c r="AH5" s="169"/>
      <c r="AI5" s="181" t="s">
        <v>505</v>
      </c>
      <c r="AJ5" s="181" t="s">
        <v>385</v>
      </c>
      <c r="AK5" s="182" t="s">
        <v>419</v>
      </c>
      <c r="AL5" s="169"/>
      <c r="AM5" s="181" t="s">
        <v>506</v>
      </c>
      <c r="AN5" s="181" t="s">
        <v>385</v>
      </c>
      <c r="AO5" s="182" t="s">
        <v>420</v>
      </c>
    </row>
    <row r="6" spans="1:41">
      <c r="A6" s="49"/>
      <c r="C6" s="12"/>
      <c r="D6" s="12"/>
      <c r="E6" s="10"/>
      <c r="G6" s="12"/>
      <c r="H6" s="12"/>
      <c r="I6" s="10"/>
      <c r="K6" s="12"/>
      <c r="L6" s="12"/>
      <c r="M6" s="10"/>
      <c r="O6" s="12"/>
      <c r="P6" s="12"/>
      <c r="Q6" s="10"/>
      <c r="S6" s="12"/>
      <c r="T6" s="12"/>
      <c r="U6" s="10"/>
      <c r="W6" s="12"/>
      <c r="X6" s="12"/>
      <c r="Y6" s="10"/>
      <c r="AA6" s="12"/>
      <c r="AB6" s="12"/>
      <c r="AC6" s="10"/>
      <c r="AE6" s="12"/>
      <c r="AF6" s="12"/>
      <c r="AG6" s="10"/>
      <c r="AI6" s="12"/>
      <c r="AJ6" s="12"/>
      <c r="AK6" s="10"/>
      <c r="AM6" s="12"/>
      <c r="AN6" s="12"/>
      <c r="AO6" s="10"/>
    </row>
    <row r="7" spans="1:41">
      <c r="A7" s="48" t="s">
        <v>25</v>
      </c>
      <c r="B7" t="s">
        <v>49</v>
      </c>
      <c r="C7" s="12">
        <v>17893.599997835525</v>
      </c>
      <c r="D7" s="12">
        <v>338021.58116260392</v>
      </c>
      <c r="E7" s="10">
        <v>5.2936285005008301</v>
      </c>
      <c r="G7" s="12">
        <v>7157.9223972830159</v>
      </c>
      <c r="H7" s="12">
        <v>338021.58116260392</v>
      </c>
      <c r="I7" s="10">
        <v>2.1175933124340145</v>
      </c>
      <c r="K7" s="12">
        <v>4872.5753860960313</v>
      </c>
      <c r="L7" s="12">
        <v>338021.58116260392</v>
      </c>
      <c r="M7" s="10">
        <v>1.44149831183474</v>
      </c>
      <c r="O7" s="12">
        <v>5483.1498354686382</v>
      </c>
      <c r="P7" s="12">
        <v>338021.58116260392</v>
      </c>
      <c r="Q7" s="10">
        <v>1.6221301067848064</v>
      </c>
      <c r="S7" s="12">
        <v>3503.9326779377529</v>
      </c>
      <c r="T7" s="12">
        <v>338021.58116260392</v>
      </c>
      <c r="U7" s="10">
        <v>1.0366002862557466</v>
      </c>
      <c r="W7" s="12">
        <v>2490.320143143138</v>
      </c>
      <c r="X7" s="12">
        <v>338021.58116260392</v>
      </c>
      <c r="Y7" s="10">
        <v>0.73673406726808355</v>
      </c>
      <c r="AA7" s="12">
        <v>1622.3202895451177</v>
      </c>
      <c r="AB7" s="12">
        <v>338021.58116260392</v>
      </c>
      <c r="AC7" s="10">
        <v>0.47994577268269362</v>
      </c>
      <c r="AE7" s="12">
        <v>2349.4394395220497</v>
      </c>
      <c r="AF7" s="12">
        <v>338021.58116260392</v>
      </c>
      <c r="AG7" s="10">
        <v>0.69505604684804467</v>
      </c>
      <c r="AI7" s="12">
        <v>1532.2882497710127</v>
      </c>
      <c r="AJ7" s="12">
        <v>338021.58116260392</v>
      </c>
      <c r="AK7" s="10">
        <v>0.45331077515843926</v>
      </c>
      <c r="AM7" s="12">
        <v>799.59141770735391</v>
      </c>
      <c r="AN7" s="12">
        <v>338021.58116260392</v>
      </c>
      <c r="AO7" s="10">
        <v>0.23855040455026899</v>
      </c>
    </row>
    <row r="8" spans="1:41">
      <c r="A8" s="26"/>
      <c r="B8" t="s">
        <v>50</v>
      </c>
      <c r="C8" s="12">
        <v>1272.6982517445188</v>
      </c>
      <c r="D8" s="12">
        <v>103531.04953995683</v>
      </c>
      <c r="E8" s="10">
        <v>1.2292913646676913</v>
      </c>
      <c r="G8" s="12">
        <v>118.10197969177293</v>
      </c>
      <c r="H8" s="12">
        <v>103531.04953995683</v>
      </c>
      <c r="I8" s="10">
        <v>0.11407397125457767</v>
      </c>
      <c r="K8" s="12">
        <v>1136.8754149880931</v>
      </c>
      <c r="L8" s="12">
        <v>103531.04953995683</v>
      </c>
      <c r="M8" s="10">
        <v>1.0981009272482327</v>
      </c>
      <c r="O8" s="12">
        <v>29.850164531361504</v>
      </c>
      <c r="P8" s="12">
        <v>103531.04953995683</v>
      </c>
      <c r="Q8" s="10">
        <v>2.8832089179044895E-2</v>
      </c>
      <c r="S8" s="12">
        <v>999.60355938020837</v>
      </c>
      <c r="T8" s="12">
        <v>103531.04953995683</v>
      </c>
      <c r="U8" s="10">
        <v>0.98551089148808502</v>
      </c>
      <c r="W8" s="12">
        <v>119.67985685686219</v>
      </c>
      <c r="X8" s="12">
        <v>103531.04953995683</v>
      </c>
      <c r="Y8" s="10">
        <v>0.11559803304290167</v>
      </c>
      <c r="AA8" s="12">
        <v>68.697522888271408</v>
      </c>
      <c r="AB8" s="12">
        <v>103531.04953995683</v>
      </c>
      <c r="AC8" s="10">
        <v>6.6354512190816964E-2</v>
      </c>
      <c r="AE8" s="12">
        <v>5.5605604779502347</v>
      </c>
      <c r="AF8" s="12">
        <v>103531.04953995683</v>
      </c>
      <c r="AG8" s="10">
        <v>5.3709109515056048E-3</v>
      </c>
      <c r="AI8" s="12">
        <v>89.084141764025006</v>
      </c>
      <c r="AJ8" s="12">
        <v>103531.04953995683</v>
      </c>
      <c r="AK8" s="10">
        <v>8.6045821190718075E-2</v>
      </c>
      <c r="AM8" s="12">
        <v>7.3182829306307253</v>
      </c>
      <c r="AN8" s="12">
        <v>103531.04953995683</v>
      </c>
      <c r="AO8" s="10">
        <v>7.0686841900567251E-3</v>
      </c>
    </row>
    <row r="9" spans="1:41">
      <c r="A9" s="26"/>
      <c r="B9" t="s">
        <v>51</v>
      </c>
      <c r="C9" s="12">
        <v>1097.6161794009943</v>
      </c>
      <c r="D9" s="12">
        <v>40335.784530758952</v>
      </c>
      <c r="E9" s="10">
        <v>2.7211970516254183</v>
      </c>
      <c r="G9" s="12">
        <v>84.143876339728493</v>
      </c>
      <c r="H9" s="12">
        <v>40335.784530758952</v>
      </c>
      <c r="I9" s="10">
        <v>0.20860850314082954</v>
      </c>
      <c r="K9" s="12">
        <v>279.77145684632575</v>
      </c>
      <c r="L9" s="12">
        <v>40335.784530758952</v>
      </c>
      <c r="M9" s="10">
        <v>0.69360608725232498</v>
      </c>
      <c r="O9" s="12">
        <v>18</v>
      </c>
      <c r="P9" s="12">
        <v>40335.784530758952</v>
      </c>
      <c r="Q9" s="10">
        <v>4.4625387133039894E-2</v>
      </c>
      <c r="S9" s="12">
        <v>277.46964415044431</v>
      </c>
      <c r="T9" s="12">
        <v>40335.784530758952</v>
      </c>
      <c r="U9" s="10">
        <v>0.6878994604377997</v>
      </c>
      <c r="W9" s="12">
        <v>35</v>
      </c>
      <c r="X9" s="12">
        <v>40335.784530758952</v>
      </c>
      <c r="Y9" s="10">
        <v>8.6771586092022013E-2</v>
      </c>
      <c r="AA9" s="12">
        <v>33.982187566610548</v>
      </c>
      <c r="AB9" s="12">
        <v>40335.784530758952</v>
      </c>
      <c r="AC9" s="10">
        <v>8.424823754375392E-2</v>
      </c>
      <c r="AE9" s="12">
        <v>0.40806688859642326</v>
      </c>
      <c r="AF9" s="12">
        <v>40335.784530758952</v>
      </c>
      <c r="AG9" s="10">
        <v>0</v>
      </c>
      <c r="AI9" s="12">
        <v>28.402722927660882</v>
      </c>
      <c r="AJ9" s="12">
        <v>40335.784530758952</v>
      </c>
      <c r="AK9" s="10">
        <v>7.0415694793296402E-2</v>
      </c>
      <c r="AM9" s="12">
        <v>4</v>
      </c>
      <c r="AN9" s="12">
        <v>40335.784530758952</v>
      </c>
      <c r="AO9" s="10">
        <v>9.9167526962310876E-3</v>
      </c>
    </row>
    <row r="10" spans="1:41">
      <c r="A10" s="26"/>
      <c r="B10" t="s">
        <v>52</v>
      </c>
      <c r="C10" s="12">
        <v>52.353061692148437</v>
      </c>
      <c r="D10" s="12">
        <v>3453.9672763926101</v>
      </c>
      <c r="E10" s="10">
        <v>1.5157370496812288</v>
      </c>
      <c r="G10" s="12">
        <v>0.8317466854845682</v>
      </c>
      <c r="H10" s="12">
        <v>3453.9672763926101</v>
      </c>
      <c r="I10" s="10">
        <v>2.4080908095726387E-2</v>
      </c>
      <c r="K10" s="12">
        <v>23.400039730900101</v>
      </c>
      <c r="L10" s="12">
        <v>3453.9672763926101</v>
      </c>
      <c r="M10" s="10">
        <v>0.67748295969206607</v>
      </c>
      <c r="O10" s="12">
        <v>6.7485661190412105E-2</v>
      </c>
      <c r="P10" s="12">
        <v>3453.9672763926101</v>
      </c>
      <c r="Q10" s="10">
        <v>0</v>
      </c>
      <c r="S10" s="12">
        <v>12.994118531593877</v>
      </c>
      <c r="T10" s="12">
        <v>3453.9672763926101</v>
      </c>
      <c r="U10" s="10">
        <v>0.37620850146458784</v>
      </c>
      <c r="W10" s="12">
        <v>0.40806688859642326</v>
      </c>
      <c r="X10" s="12">
        <v>3453.9672763926101</v>
      </c>
      <c r="Y10" s="10">
        <v>0</v>
      </c>
      <c r="AA10" s="12">
        <v>4</v>
      </c>
      <c r="AB10" s="12">
        <v>3453.9672763926101</v>
      </c>
      <c r="AC10" s="10">
        <v>0.11580885630675913</v>
      </c>
      <c r="AE10" s="12">
        <v>0.40806688859642326</v>
      </c>
      <c r="AF10" s="12">
        <v>3453.9672763926101</v>
      </c>
      <c r="AG10" s="10">
        <v>0</v>
      </c>
      <c r="AI10" s="12">
        <v>6.2248855373013736</v>
      </c>
      <c r="AJ10" s="12">
        <v>3453.9672763926101</v>
      </c>
      <c r="AK10" s="10">
        <v>0.18022421867883948</v>
      </c>
      <c r="AM10" s="12">
        <v>9.0299362015377055E-2</v>
      </c>
      <c r="AN10" s="12">
        <v>3453.9672763926101</v>
      </c>
      <c r="AO10" s="10">
        <v>2.6143664600577063E-3</v>
      </c>
    </row>
    <row r="11" spans="1:41">
      <c r="A11" s="26"/>
      <c r="B11" t="s">
        <v>53</v>
      </c>
      <c r="C11" s="12">
        <v>3.7325093268128473</v>
      </c>
      <c r="D11" s="12">
        <v>1214.6174902879429</v>
      </c>
      <c r="E11" s="10">
        <v>0.30729915851351697</v>
      </c>
      <c r="G11" s="12">
        <v>6.7485661190412105E-2</v>
      </c>
      <c r="H11" s="12">
        <v>1214.6174902879429</v>
      </c>
      <c r="I11" s="10">
        <v>0</v>
      </c>
      <c r="K11" s="12">
        <v>1.37770233885166</v>
      </c>
      <c r="L11" s="12">
        <v>1214.6174902879429</v>
      </c>
      <c r="M11" s="10">
        <v>0.11342684834260473</v>
      </c>
      <c r="O11" s="12">
        <v>6.7485661190412105E-2</v>
      </c>
      <c r="P11" s="12">
        <v>1214.6174902879429</v>
      </c>
      <c r="Q11" s="10">
        <v>0</v>
      </c>
      <c r="S11" s="12">
        <v>3</v>
      </c>
      <c r="T11" s="12">
        <v>1214.6174902879429</v>
      </c>
      <c r="U11" s="10">
        <v>0.24699133875380025</v>
      </c>
      <c r="W11" s="12">
        <v>0.40806688859642326</v>
      </c>
      <c r="X11" s="12">
        <v>1214.6174902879429</v>
      </c>
      <c r="Y11" s="10">
        <v>0</v>
      </c>
      <c r="AA11" s="12">
        <v>0.40806688859642326</v>
      </c>
      <c r="AB11" s="12">
        <v>1214.6174902879429</v>
      </c>
      <c r="AC11" s="10">
        <v>0</v>
      </c>
      <c r="AE11" s="12">
        <v>0.40806688859642326</v>
      </c>
      <c r="AF11" s="12">
        <v>1214.6174902879429</v>
      </c>
      <c r="AG11" s="10">
        <v>0</v>
      </c>
      <c r="AI11" s="12">
        <v>0.40806688859642326</v>
      </c>
      <c r="AJ11" s="12">
        <v>1214.6174902879429</v>
      </c>
      <c r="AK11" s="10">
        <v>0</v>
      </c>
      <c r="AM11" s="12">
        <v>9.0299362015377055E-2</v>
      </c>
      <c r="AN11" s="12">
        <v>1214.6174902879429</v>
      </c>
      <c r="AO11" s="10">
        <v>0</v>
      </c>
    </row>
    <row r="12" spans="1:41">
      <c r="A12" s="98"/>
      <c r="B12" s="97" t="s">
        <v>24</v>
      </c>
      <c r="C12" s="7"/>
      <c r="D12" s="7"/>
      <c r="E12" s="7">
        <v>5.8050782102674482E-2</v>
      </c>
      <c r="G12" s="7"/>
      <c r="H12" s="7"/>
      <c r="I12" s="7">
        <v>0</v>
      </c>
      <c r="K12" s="7"/>
      <c r="L12" s="7"/>
      <c r="M12" s="7">
        <v>7.8686771542753289E-2</v>
      </c>
      <c r="O12" s="7"/>
      <c r="P12" s="7"/>
      <c r="Q12" s="7">
        <v>0</v>
      </c>
      <c r="S12" s="7"/>
      <c r="T12" s="7"/>
      <c r="U12" s="7">
        <v>0.2382705677672014</v>
      </c>
      <c r="W12" s="7"/>
      <c r="X12" s="7"/>
      <c r="Y12" s="7">
        <v>0</v>
      </c>
      <c r="AA12" s="7"/>
      <c r="AB12" s="7"/>
      <c r="AC12" s="7">
        <v>0</v>
      </c>
      <c r="AE12" s="7"/>
      <c r="AF12" s="7"/>
      <c r="AG12" s="7">
        <v>0</v>
      </c>
      <c r="AI12" s="7"/>
      <c r="AJ12" s="7"/>
      <c r="AK12" s="7">
        <v>0</v>
      </c>
      <c r="AM12" s="7"/>
      <c r="AN12" s="7"/>
      <c r="AO12" s="7">
        <v>0</v>
      </c>
    </row>
    <row r="13" spans="1:41">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c r="AI13" s="12"/>
      <c r="AJ13" s="12"/>
      <c r="AK13" s="10"/>
      <c r="AM13" s="12"/>
      <c r="AN13" s="12"/>
      <c r="AO13" s="10"/>
    </row>
    <row r="14" spans="1:41">
      <c r="A14" s="48" t="s">
        <v>54</v>
      </c>
      <c r="B14" t="s">
        <v>49</v>
      </c>
      <c r="C14" s="12">
        <v>5064.0551841918641</v>
      </c>
      <c r="D14" s="12">
        <v>116781.52742843413</v>
      </c>
      <c r="E14" s="10">
        <v>4.3363495029598838</v>
      </c>
      <c r="G14" s="12">
        <v>2444.2035622023095</v>
      </c>
      <c r="H14" s="12">
        <v>116781.52742843413</v>
      </c>
      <c r="I14" s="10">
        <v>2.0929710511794446</v>
      </c>
      <c r="K14" s="12">
        <v>1348.1079219526391</v>
      </c>
      <c r="L14" s="12">
        <v>116781.52742843413</v>
      </c>
      <c r="M14" s="10">
        <v>1.1543845603310716</v>
      </c>
      <c r="O14" s="12">
        <v>3428.4691141231315</v>
      </c>
      <c r="P14" s="12">
        <v>116781.52742843413</v>
      </c>
      <c r="Q14" s="10">
        <v>2.9357974583986843</v>
      </c>
      <c r="S14" s="12">
        <v>899.85785903277804</v>
      </c>
      <c r="T14" s="12">
        <v>116781.52742843413</v>
      </c>
      <c r="U14" s="10">
        <v>0.77037685569244274</v>
      </c>
      <c r="W14" s="12">
        <v>756.37942645766441</v>
      </c>
      <c r="X14" s="12">
        <v>116781.52742843413</v>
      </c>
      <c r="Y14" s="10">
        <v>0.64768756079268419</v>
      </c>
      <c r="AA14" s="12">
        <v>753.96441146068548</v>
      </c>
      <c r="AB14" s="12">
        <v>116781.52742843413</v>
      </c>
      <c r="AC14" s="10">
        <v>0.64561958390442253</v>
      </c>
      <c r="AE14" s="12">
        <v>1081</v>
      </c>
      <c r="AF14" s="12">
        <v>116781.52742843413</v>
      </c>
      <c r="AG14" s="10">
        <v>0.92566009693823936</v>
      </c>
      <c r="AI14" s="12">
        <v>613.32244581548616</v>
      </c>
      <c r="AJ14" s="12">
        <v>116781.52742843413</v>
      </c>
      <c r="AK14" s="10">
        <v>0.52518789514149955</v>
      </c>
      <c r="AM14" s="12">
        <v>207</v>
      </c>
      <c r="AN14" s="12">
        <v>116781.52742843413</v>
      </c>
      <c r="AO14" s="10">
        <v>0.17725406111583308</v>
      </c>
    </row>
    <row r="15" spans="1:41">
      <c r="A15" s="26"/>
      <c r="B15" t="s">
        <v>50</v>
      </c>
      <c r="C15" s="12">
        <v>272.44256332123666</v>
      </c>
      <c r="D15" s="12">
        <v>38713.506798389011</v>
      </c>
      <c r="E15" s="10">
        <v>0.70374033729378871</v>
      </c>
      <c r="G15" s="12">
        <v>38.79643779769026</v>
      </c>
      <c r="H15" s="12">
        <v>38713.506798389011</v>
      </c>
      <c r="I15" s="10">
        <v>0.10021421722328884</v>
      </c>
      <c r="K15" s="12">
        <v>371.49830240894244</v>
      </c>
      <c r="L15" s="12">
        <v>38713.506798389011</v>
      </c>
      <c r="M15" s="10">
        <v>0.95960901796786247</v>
      </c>
      <c r="O15" s="12">
        <v>12.530885876868584</v>
      </c>
      <c r="P15" s="12">
        <v>38713.506798389011</v>
      </c>
      <c r="Q15" s="10">
        <v>3.2368253132237644E-2</v>
      </c>
      <c r="S15" s="12">
        <v>288.92936631630999</v>
      </c>
      <c r="T15" s="12">
        <v>38713.506798389011</v>
      </c>
      <c r="U15" s="10">
        <v>0.74632703211585705</v>
      </c>
      <c r="W15" s="12">
        <v>45.620573542335677</v>
      </c>
      <c r="X15" s="12">
        <v>38713.506798389011</v>
      </c>
      <c r="Y15" s="10">
        <v>0.11784149077456887</v>
      </c>
      <c r="AA15" s="12">
        <v>16.896283855586816</v>
      </c>
      <c r="AB15" s="12">
        <v>38713.506798389011</v>
      </c>
      <c r="AC15" s="10">
        <v>4.3644415742492032E-2</v>
      </c>
      <c r="AE15" s="12">
        <v>4</v>
      </c>
      <c r="AF15" s="12">
        <v>38713.506798389011</v>
      </c>
      <c r="AG15" s="10">
        <v>1.0332311202989372E-2</v>
      </c>
      <c r="AI15" s="12">
        <v>17.084850160444596</v>
      </c>
      <c r="AJ15" s="12">
        <v>38713.506798389011</v>
      </c>
      <c r="AK15" s="10">
        <v>4.413149717853912E-2</v>
      </c>
      <c r="AM15" s="12">
        <v>9.0299362015377055E-2</v>
      </c>
      <c r="AN15" s="12">
        <v>38713.506798389011</v>
      </c>
      <c r="AO15" s="10">
        <v>0</v>
      </c>
    </row>
    <row r="16" spans="1:41">
      <c r="A16" s="26"/>
      <c r="B16" t="s">
        <v>51</v>
      </c>
      <c r="C16" s="12">
        <v>282.80743290713713</v>
      </c>
      <c r="D16" s="12">
        <v>11338.081868035386</v>
      </c>
      <c r="E16" s="10">
        <v>2.4943146133424485</v>
      </c>
      <c r="G16" s="12">
        <v>3</v>
      </c>
      <c r="H16" s="12">
        <v>11338.081868035386</v>
      </c>
      <c r="I16" s="10">
        <v>2.6459502012043831E-2</v>
      </c>
      <c r="K16" s="12">
        <v>85.393775638418205</v>
      </c>
      <c r="L16" s="12">
        <v>11338.081868035386</v>
      </c>
      <c r="M16" s="10">
        <v>0.57676224602662363</v>
      </c>
      <c r="O16" s="12">
        <v>6.7485661190412105E-2</v>
      </c>
      <c r="P16" s="12">
        <v>11338.081868035386</v>
      </c>
      <c r="Q16" s="10">
        <v>0</v>
      </c>
      <c r="S16" s="12">
        <v>61.004707762315299</v>
      </c>
      <c r="T16" s="12">
        <v>11338.081868035386</v>
      </c>
      <c r="U16" s="10">
        <v>0.53805139592704265</v>
      </c>
      <c r="W16" s="12">
        <v>9</v>
      </c>
      <c r="X16" s="12">
        <v>11338.081868035386</v>
      </c>
      <c r="Y16" s="10">
        <v>7.9378506036131502E-2</v>
      </c>
      <c r="AA16" s="12">
        <v>8.1393046837276675</v>
      </c>
      <c r="AB16" s="12">
        <v>11338.081868035386</v>
      </c>
      <c r="AC16" s="10">
        <v>7.1787316218576674E-2</v>
      </c>
      <c r="AE16" s="12">
        <v>0.40806688859642326</v>
      </c>
      <c r="AF16" s="12">
        <v>11338.081868035386</v>
      </c>
      <c r="AG16" s="10">
        <v>0</v>
      </c>
      <c r="AI16" s="12">
        <v>1.592704024069199</v>
      </c>
      <c r="AJ16" s="12">
        <v>11338.081868035386</v>
      </c>
      <c r="AK16" s="10">
        <v>1.4047385109816426E-2</v>
      </c>
      <c r="AM16" s="12">
        <v>9.0299362015377055E-2</v>
      </c>
      <c r="AN16" s="12">
        <v>11338.081868035386</v>
      </c>
      <c r="AO16" s="10">
        <v>0</v>
      </c>
    </row>
    <row r="17" spans="1:41">
      <c r="A17" s="26"/>
      <c r="B17" t="s">
        <v>52</v>
      </c>
      <c r="C17" s="12">
        <v>4.6948195797619032</v>
      </c>
      <c r="D17" s="12">
        <v>547.09623199783516</v>
      </c>
      <c r="E17" s="10">
        <v>0.85813414627583851</v>
      </c>
      <c r="G17" s="12">
        <v>6.7485661190412105E-2</v>
      </c>
      <c r="H17" s="12">
        <v>547.09623199783516</v>
      </c>
      <c r="I17" s="10">
        <v>0</v>
      </c>
      <c r="K17" s="12">
        <v>6.7485661190412105E-2</v>
      </c>
      <c r="L17" s="12">
        <v>547.09623199783516</v>
      </c>
      <c r="M17" s="10">
        <v>0</v>
      </c>
      <c r="O17" s="12">
        <v>6.7485661190412105E-2</v>
      </c>
      <c r="P17" s="12">
        <v>547.09623199783516</v>
      </c>
      <c r="Q17" s="10">
        <v>0</v>
      </c>
      <c r="S17" s="12">
        <v>0.40806688859642326</v>
      </c>
      <c r="T17" s="12">
        <v>547.09623199783516</v>
      </c>
      <c r="U17" s="10">
        <v>7.4587771717286838E-2</v>
      </c>
      <c r="W17" s="12">
        <v>0.40806688859642326</v>
      </c>
      <c r="X17" s="12">
        <v>547.09623199783516</v>
      </c>
      <c r="Y17" s="10">
        <v>0</v>
      </c>
      <c r="AA17" s="12">
        <v>0.40806688859642326</v>
      </c>
      <c r="AB17" s="12">
        <v>547.09623199783516</v>
      </c>
      <c r="AC17" s="10">
        <v>0</v>
      </c>
      <c r="AE17" s="12">
        <v>0.40806688859642326</v>
      </c>
      <c r="AF17" s="12">
        <v>547.09623199783516</v>
      </c>
      <c r="AG17" s="10">
        <v>0</v>
      </c>
      <c r="AI17" s="12">
        <v>0.40806688859642326</v>
      </c>
      <c r="AJ17" s="12">
        <v>547.09623199783516</v>
      </c>
      <c r="AK17" s="10">
        <v>0</v>
      </c>
      <c r="AM17" s="12">
        <v>9.0299362015377055E-2</v>
      </c>
      <c r="AN17" s="12">
        <v>547.09623199783516</v>
      </c>
      <c r="AO17" s="10">
        <v>0</v>
      </c>
    </row>
    <row r="18" spans="1:41">
      <c r="A18" s="26"/>
      <c r="B18" t="s">
        <v>53</v>
      </c>
      <c r="C18" s="12">
        <v>6.7485661190412105E-2</v>
      </c>
      <c r="D18" s="12">
        <v>85.787673143663625</v>
      </c>
      <c r="E18" s="10">
        <v>0</v>
      </c>
      <c r="G18" s="12">
        <v>6.7485661190412105E-2</v>
      </c>
      <c r="H18" s="12">
        <v>85.787673143663625</v>
      </c>
      <c r="I18" s="10">
        <v>0</v>
      </c>
      <c r="K18" s="12">
        <v>6.7485661190412105E-2</v>
      </c>
      <c r="L18" s="12">
        <v>85.787673143663625</v>
      </c>
      <c r="M18" s="10">
        <v>0</v>
      </c>
      <c r="O18" s="12">
        <v>0</v>
      </c>
      <c r="P18" s="12">
        <v>85.787673143663625</v>
      </c>
      <c r="Q18" s="10">
        <v>0</v>
      </c>
      <c r="S18" s="12">
        <v>0.40806688859642326</v>
      </c>
      <c r="T18" s="12">
        <v>85.787673143663625</v>
      </c>
      <c r="U18" s="10">
        <v>0</v>
      </c>
      <c r="W18" s="12">
        <v>0.40806688859642326</v>
      </c>
      <c r="X18" s="12">
        <v>85.787673143663625</v>
      </c>
      <c r="Y18" s="10">
        <v>0</v>
      </c>
      <c r="AA18" s="12">
        <v>0.40806688859642326</v>
      </c>
      <c r="AB18" s="12">
        <v>85.787673143663625</v>
      </c>
      <c r="AC18" s="10">
        <v>0</v>
      </c>
      <c r="AE18" s="12">
        <v>0.40806688859642326</v>
      </c>
      <c r="AF18" s="12">
        <v>85.787673143663625</v>
      </c>
      <c r="AG18" s="10">
        <v>0</v>
      </c>
      <c r="AI18" s="12">
        <v>0.40806688859642326</v>
      </c>
      <c r="AJ18" s="12">
        <v>85.787673143663625</v>
      </c>
      <c r="AK18" s="10">
        <v>0</v>
      </c>
      <c r="AM18" s="12">
        <v>9.0299362015377055E-2</v>
      </c>
      <c r="AN18" s="12">
        <v>85.787673143663625</v>
      </c>
      <c r="AO18" s="10">
        <v>0</v>
      </c>
    </row>
    <row r="19" spans="1:41">
      <c r="A19" s="98"/>
      <c r="B19" s="97" t="s">
        <v>24</v>
      </c>
      <c r="C19" s="13"/>
      <c r="D19" s="13"/>
      <c r="E19" s="13">
        <v>0</v>
      </c>
      <c r="G19" s="13"/>
      <c r="H19" s="13"/>
      <c r="I19" s="13">
        <v>0</v>
      </c>
      <c r="K19" s="13"/>
      <c r="L19" s="13"/>
      <c r="M19" s="13">
        <v>0</v>
      </c>
      <c r="O19" s="13"/>
      <c r="P19" s="13"/>
      <c r="Q19" s="13">
        <v>0</v>
      </c>
      <c r="S19" s="13"/>
      <c r="T19" s="13"/>
      <c r="U19" s="13">
        <v>0</v>
      </c>
      <c r="W19" s="13"/>
      <c r="X19" s="13"/>
      <c r="Y19" s="13">
        <v>0</v>
      </c>
      <c r="AA19" s="13"/>
      <c r="AB19" s="13"/>
      <c r="AC19" s="13">
        <v>0</v>
      </c>
      <c r="AE19" s="13"/>
      <c r="AF19" s="13"/>
      <c r="AG19" s="13">
        <v>0</v>
      </c>
      <c r="AI19" s="13"/>
      <c r="AJ19" s="13"/>
      <c r="AK19" s="13">
        <v>0</v>
      </c>
      <c r="AM19" s="13"/>
      <c r="AN19" s="13"/>
      <c r="AO19" s="13">
        <v>0</v>
      </c>
    </row>
    <row r="20" spans="1:41">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c r="AI20" s="12"/>
      <c r="AJ20" s="12"/>
      <c r="AK20" s="10"/>
      <c r="AM20" s="12"/>
      <c r="AN20" s="12"/>
      <c r="AO20" s="10"/>
    </row>
    <row r="21" spans="1:41">
      <c r="A21" s="48" t="s">
        <v>55</v>
      </c>
      <c r="B21" t="s">
        <v>49</v>
      </c>
      <c r="C21" s="12">
        <v>7611.9648898849537</v>
      </c>
      <c r="D21" s="12">
        <v>92470.750757555172</v>
      </c>
      <c r="E21" s="10">
        <v>8.2317541790510784</v>
      </c>
      <c r="G21" s="12">
        <v>3430.8599074904</v>
      </c>
      <c r="H21" s="12">
        <v>92470.750757555172</v>
      </c>
      <c r="I21" s="10">
        <v>3.7099948516981298</v>
      </c>
      <c r="K21" s="12">
        <v>1530.1132131545653</v>
      </c>
      <c r="L21" s="12">
        <v>92470.750757555172</v>
      </c>
      <c r="M21" s="10">
        <v>1.8546996759724601</v>
      </c>
      <c r="O21" s="12">
        <v>1394.8854908124324</v>
      </c>
      <c r="P21" s="12">
        <v>92470.750757555172</v>
      </c>
      <c r="Q21" s="10">
        <v>1.5084613019630595</v>
      </c>
      <c r="S21" s="12">
        <v>1136.9638257007973</v>
      </c>
      <c r="T21" s="12">
        <v>92470.750757555172</v>
      </c>
      <c r="U21" s="10">
        <v>1.2295388718988027</v>
      </c>
      <c r="W21" s="12">
        <v>827.68220075821478</v>
      </c>
      <c r="X21" s="12">
        <v>92470.750757555172</v>
      </c>
      <c r="Y21" s="10">
        <v>0.89507459815945134</v>
      </c>
      <c r="AA21" s="12">
        <v>750.35587808443267</v>
      </c>
      <c r="AB21" s="12">
        <v>92470.750757555172</v>
      </c>
      <c r="AC21" s="10">
        <v>0.81145213155212337</v>
      </c>
      <c r="AE21" s="12">
        <v>809.94973050858505</v>
      </c>
      <c r="AF21" s="12">
        <v>92470.750757555172</v>
      </c>
      <c r="AG21" s="10">
        <v>0.87589829635117289</v>
      </c>
      <c r="AI21" s="12">
        <v>520.19068949282791</v>
      </c>
      <c r="AJ21" s="12">
        <v>92470.750757555172</v>
      </c>
      <c r="AK21" s="10">
        <v>0.5625461945871858</v>
      </c>
      <c r="AM21" s="12">
        <v>255.88790619099672</v>
      </c>
      <c r="AN21" s="12">
        <v>92470.750757555172</v>
      </c>
      <c r="AO21" s="10">
        <v>0.2767230763183674</v>
      </c>
    </row>
    <row r="22" spans="1:41">
      <c r="A22" s="26"/>
      <c r="B22" t="s">
        <v>50</v>
      </c>
      <c r="C22" s="12">
        <v>590.92951323821728</v>
      </c>
      <c r="D22" s="12">
        <v>27967.429227207616</v>
      </c>
      <c r="E22" s="10">
        <v>2.1129203847715186</v>
      </c>
      <c r="G22" s="12">
        <v>45.842725896360953</v>
      </c>
      <c r="H22" s="12">
        <v>27967.429227207616</v>
      </c>
      <c r="I22" s="10">
        <v>0.16391469349554541</v>
      </c>
      <c r="K22" s="12">
        <v>335.77087522089903</v>
      </c>
      <c r="L22" s="12">
        <v>27967.429227207616</v>
      </c>
      <c r="M22" s="10">
        <v>1.2005782601364388</v>
      </c>
      <c r="O22" s="12">
        <v>1.1145091875675646</v>
      </c>
      <c r="P22" s="12">
        <v>27967.429227207616</v>
      </c>
      <c r="Q22" s="10">
        <v>3.9850255041794626E-3</v>
      </c>
      <c r="S22" s="12">
        <v>386.91241288748353</v>
      </c>
      <c r="T22" s="12">
        <v>27967.429227207616</v>
      </c>
      <c r="U22" s="10">
        <v>1.3834393205904054</v>
      </c>
      <c r="W22" s="12">
        <v>22.317799241785352</v>
      </c>
      <c r="X22" s="12">
        <v>27967.429227207616</v>
      </c>
      <c r="Y22" s="10">
        <v>7.9799251695518297E-2</v>
      </c>
      <c r="AA22" s="12">
        <v>27.644121915567464</v>
      </c>
      <c r="AB22" s="12">
        <v>27967.429227207616</v>
      </c>
      <c r="AC22" s="10">
        <v>9.884398630630796E-2</v>
      </c>
      <c r="AE22" s="12">
        <v>0.40806688859642326</v>
      </c>
      <c r="AF22" s="12">
        <v>27967.429227207616</v>
      </c>
      <c r="AG22" s="10">
        <v>1.7974298254796835E-4</v>
      </c>
      <c r="AI22" s="12">
        <v>43.8093105071721</v>
      </c>
      <c r="AJ22" s="12">
        <v>27967.429227207616</v>
      </c>
      <c r="AK22" s="10">
        <v>0.15664403814617681</v>
      </c>
      <c r="AM22" s="12">
        <v>3.1120938090032793</v>
      </c>
      <c r="AN22" s="12">
        <v>27967.429227207616</v>
      </c>
      <c r="AO22" s="10">
        <v>1.112756479589384E-2</v>
      </c>
    </row>
    <row r="23" spans="1:41">
      <c r="A23" s="26"/>
      <c r="B23" t="s">
        <v>51</v>
      </c>
      <c r="C23" s="12">
        <v>167.3516482859348</v>
      </c>
      <c r="D23" s="12">
        <v>7388.3255857529202</v>
      </c>
      <c r="E23" s="10">
        <v>2.2850822137787099</v>
      </c>
      <c r="G23" s="12">
        <v>11.497366613235631</v>
      </c>
      <c r="H23" s="12">
        <v>7388.3255857529202</v>
      </c>
      <c r="I23" s="10">
        <v>0.15561532191447194</v>
      </c>
      <c r="K23" s="12">
        <v>38.69244371864005</v>
      </c>
      <c r="L23" s="12">
        <v>7388.3255857529202</v>
      </c>
      <c r="M23" s="10">
        <v>0.5236970592902811</v>
      </c>
      <c r="O23" s="12">
        <v>6.7485661190412105E-2</v>
      </c>
      <c r="P23" s="12">
        <v>7388.3255857529202</v>
      </c>
      <c r="Q23" s="10">
        <v>0</v>
      </c>
      <c r="S23" s="12">
        <v>52.615864229929286</v>
      </c>
      <c r="T23" s="12">
        <v>7388.3255857529202</v>
      </c>
      <c r="U23" s="10">
        <v>0.71214869677399495</v>
      </c>
      <c r="W23" s="12">
        <v>0.40806688859642326</v>
      </c>
      <c r="X23" s="12">
        <v>7388.3255857529202</v>
      </c>
      <c r="Y23" s="10">
        <v>0</v>
      </c>
      <c r="AA23" s="12">
        <v>0.40806688859642326</v>
      </c>
      <c r="AB23" s="12">
        <v>7388.3255857529202</v>
      </c>
      <c r="AC23" s="10">
        <v>0</v>
      </c>
      <c r="AE23" s="12">
        <v>0.40806688859642326</v>
      </c>
      <c r="AF23" s="12">
        <v>7388.3255857529202</v>
      </c>
      <c r="AG23" s="10">
        <v>0</v>
      </c>
      <c r="AI23" s="12">
        <v>8</v>
      </c>
      <c r="AJ23" s="12">
        <v>7388.3255857529202</v>
      </c>
      <c r="AK23" s="10">
        <v>0.10827893179318432</v>
      </c>
      <c r="AM23" s="12">
        <v>9.0299362015377055E-2</v>
      </c>
      <c r="AN23" s="12">
        <v>7388.3255857529202</v>
      </c>
      <c r="AO23" s="10">
        <v>0</v>
      </c>
    </row>
    <row r="24" spans="1:41">
      <c r="A24" s="26"/>
      <c r="B24" t="s">
        <v>52</v>
      </c>
      <c r="C24" s="12">
        <v>0.75394859089501387</v>
      </c>
      <c r="D24" s="12">
        <v>104.49444948427968</v>
      </c>
      <c r="E24" s="10">
        <v>0.72152022869735211</v>
      </c>
      <c r="G24" s="12">
        <v>6.7485661190412105E-2</v>
      </c>
      <c r="H24" s="12">
        <v>104.49444948427968</v>
      </c>
      <c r="I24" s="10">
        <v>0</v>
      </c>
      <c r="K24" s="12">
        <v>0.42346790589602096</v>
      </c>
      <c r="L24" s="12">
        <v>104.49444948427968</v>
      </c>
      <c r="M24" s="10">
        <v>0.40525397089127513</v>
      </c>
      <c r="O24" s="12">
        <v>6.7485661190412105E-2</v>
      </c>
      <c r="P24" s="12">
        <v>104.49444948427968</v>
      </c>
      <c r="Q24" s="10">
        <v>0</v>
      </c>
      <c r="S24" s="12">
        <v>1.5078971817900277</v>
      </c>
      <c r="T24" s="12">
        <v>104.49444948427968</v>
      </c>
      <c r="U24" s="10">
        <v>1.4430404573947042</v>
      </c>
      <c r="W24" s="12">
        <v>0.40806688859642326</v>
      </c>
      <c r="X24" s="12">
        <v>104.49444948427968</v>
      </c>
      <c r="Y24" s="10">
        <v>0</v>
      </c>
      <c r="AA24" s="12">
        <v>0.40806688859642326</v>
      </c>
      <c r="AB24" s="12">
        <v>104.49444948427968</v>
      </c>
      <c r="AC24" s="10">
        <v>0</v>
      </c>
      <c r="AE24" s="12">
        <v>0.40806688859642326</v>
      </c>
      <c r="AF24" s="12">
        <v>104.49444948427968</v>
      </c>
      <c r="AG24" s="10">
        <v>0</v>
      </c>
      <c r="AI24" s="12">
        <v>0.40806688859642326</v>
      </c>
      <c r="AJ24" s="12">
        <v>104.49444948427968</v>
      </c>
      <c r="AK24" s="10">
        <v>0</v>
      </c>
      <c r="AM24" s="12">
        <v>9.0299362015377055E-2</v>
      </c>
      <c r="AN24" s="12">
        <v>104.49444948427968</v>
      </c>
      <c r="AO24" s="10">
        <v>0</v>
      </c>
    </row>
    <row r="25" spans="1:41"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c r="AI25" s="12" t="s">
        <v>62</v>
      </c>
      <c r="AJ25" s="12" t="s">
        <v>62</v>
      </c>
      <c r="AK25" s="10" t="s">
        <v>62</v>
      </c>
      <c r="AM25" s="12" t="s">
        <v>62</v>
      </c>
      <c r="AN25" s="12" t="s">
        <v>62</v>
      </c>
      <c r="AO25" s="10" t="s">
        <v>62</v>
      </c>
    </row>
    <row r="26" spans="1:41">
      <c r="A26" s="98"/>
      <c r="B26" s="97" t="s">
        <v>87</v>
      </c>
      <c r="C26" s="13"/>
      <c r="D26" s="13"/>
      <c r="E26" s="13">
        <v>8.7850847316789799E-2</v>
      </c>
      <c r="G26" s="13"/>
      <c r="H26" s="13"/>
      <c r="I26" s="13">
        <v>0</v>
      </c>
      <c r="K26" s="13"/>
      <c r="L26" s="13"/>
      <c r="M26" s="13">
        <v>0.24491089034214589</v>
      </c>
      <c r="O26" s="13"/>
      <c r="P26" s="13"/>
      <c r="Q26" s="13">
        <v>0</v>
      </c>
      <c r="S26" s="13"/>
      <c r="T26" s="13"/>
      <c r="U26" s="13">
        <v>1.1736436239434924</v>
      </c>
      <c r="W26" s="13"/>
      <c r="X26" s="13"/>
      <c r="Y26" s="13">
        <v>0</v>
      </c>
      <c r="AA26" s="13"/>
      <c r="AB26" s="13"/>
      <c r="AC26" s="13">
        <v>0</v>
      </c>
      <c r="AE26" s="13"/>
      <c r="AF26" s="13"/>
      <c r="AG26" s="13">
        <v>0</v>
      </c>
      <c r="AI26" s="13"/>
      <c r="AJ26" s="13"/>
      <c r="AK26" s="13">
        <v>0</v>
      </c>
      <c r="AM26" s="13"/>
      <c r="AN26" s="13"/>
      <c r="AO26" s="13">
        <v>0</v>
      </c>
    </row>
    <row r="27" spans="1:41">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c r="AI27" s="12"/>
      <c r="AJ27" s="12"/>
      <c r="AK27" s="10"/>
      <c r="AM27" s="12"/>
      <c r="AN27" s="12"/>
      <c r="AO27" s="10"/>
    </row>
    <row r="28" spans="1:41">
      <c r="A28" s="48" t="s">
        <v>56</v>
      </c>
      <c r="B28" t="s">
        <v>49</v>
      </c>
      <c r="C28" s="12">
        <v>864.77585386488499</v>
      </c>
      <c r="D28" s="12">
        <v>55250.891709759795</v>
      </c>
      <c r="E28" s="10">
        <v>1.58517990407785</v>
      </c>
      <c r="G28" s="12">
        <v>209.9021207177814</v>
      </c>
      <c r="H28" s="12">
        <v>55250.891709759795</v>
      </c>
      <c r="I28" s="10">
        <v>0.3799072091368676</v>
      </c>
      <c r="K28" s="12">
        <v>645.11345791376834</v>
      </c>
      <c r="L28" s="12">
        <v>55250.891709759795</v>
      </c>
      <c r="M28" s="10">
        <v>1.1676073235209201</v>
      </c>
      <c r="O28" s="12">
        <v>301.98174695040512</v>
      </c>
      <c r="P28" s="12">
        <v>55250.891709759795</v>
      </c>
      <c r="Q28" s="10">
        <v>0.54856447634683403</v>
      </c>
      <c r="S28" s="12">
        <v>510.92215223810194</v>
      </c>
      <c r="T28" s="12">
        <v>55250.891709759795</v>
      </c>
      <c r="U28" s="10">
        <v>0.92473105216481066</v>
      </c>
      <c r="W28" s="12">
        <v>167.50332041572281</v>
      </c>
      <c r="X28" s="12">
        <v>55250.891709759795</v>
      </c>
      <c r="Y28" s="10">
        <v>0.30316853761499418</v>
      </c>
      <c r="AA28" s="12">
        <v>36</v>
      </c>
      <c r="AB28" s="12">
        <v>55250.891709759795</v>
      </c>
      <c r="AC28" s="10">
        <v>8.51573194313546E-2</v>
      </c>
      <c r="AE28" s="12">
        <v>154</v>
      </c>
      <c r="AF28" s="12">
        <v>55250.891709759795</v>
      </c>
      <c r="AG28" s="10">
        <v>0.27872853312301682</v>
      </c>
      <c r="AI28" s="12">
        <v>53</v>
      </c>
      <c r="AJ28" s="12">
        <v>55250.891709759795</v>
      </c>
      <c r="AK28" s="10">
        <v>9.5926053607272035E-2</v>
      </c>
      <c r="AM28" s="12">
        <v>44.909700637984621</v>
      </c>
      <c r="AN28" s="12">
        <v>55250.891709759795</v>
      </c>
      <c r="AO28" s="10">
        <v>8.1283214167857595E-2</v>
      </c>
    </row>
    <row r="29" spans="1:41">
      <c r="A29" s="26"/>
      <c r="B29" t="s">
        <v>50</v>
      </c>
      <c r="C29" s="12">
        <v>117.51575477621034</v>
      </c>
      <c r="D29" s="12">
        <v>19259.2002245859</v>
      </c>
      <c r="E29" s="10">
        <v>0.61017982785348501</v>
      </c>
      <c r="G29" s="12">
        <v>4.0978792822185968</v>
      </c>
      <c r="H29" s="12">
        <v>19259.2002245859</v>
      </c>
      <c r="I29" s="10">
        <v>2.1277515340390848E-2</v>
      </c>
      <c r="K29" s="12">
        <v>146.05951871318041</v>
      </c>
      <c r="L29" s="12">
        <v>19259.2002245859</v>
      </c>
      <c r="M29" s="10">
        <v>0.75838828720870533</v>
      </c>
      <c r="O29" s="12">
        <v>4.018253049594871</v>
      </c>
      <c r="P29" s="12">
        <v>19259.2002245859</v>
      </c>
      <c r="Q29" s="10">
        <v>2.0864070172911052E-2</v>
      </c>
      <c r="S29" s="12">
        <v>134.35896753423802</v>
      </c>
      <c r="T29" s="12">
        <v>19259.2002245859</v>
      </c>
      <c r="U29" s="10">
        <v>0.69763523909397696</v>
      </c>
      <c r="W29" s="12">
        <v>16.496679584277189</v>
      </c>
      <c r="X29" s="12">
        <v>19259.2002245859</v>
      </c>
      <c r="Y29" s="10">
        <v>8.5856098861441799E-2</v>
      </c>
      <c r="AA29" s="12">
        <v>24.157117117117117</v>
      </c>
      <c r="AB29" s="12">
        <v>19259.2002245859</v>
      </c>
      <c r="AC29" s="10">
        <v>0.12543156951192463</v>
      </c>
      <c r="AE29" s="12">
        <v>0.40806688859642326</v>
      </c>
      <c r="AF29" s="12">
        <v>19259.2002245859</v>
      </c>
      <c r="AG29" s="10">
        <v>0</v>
      </c>
      <c r="AI29" s="12">
        <v>8</v>
      </c>
      <c r="AJ29" s="12">
        <v>19259.2002245859</v>
      </c>
      <c r="AK29" s="10">
        <v>4.15385888851579E-2</v>
      </c>
      <c r="AM29" s="12">
        <v>9.0299362015377055E-2</v>
      </c>
      <c r="AN29" s="12">
        <v>19259.2002245859</v>
      </c>
      <c r="AO29" s="10">
        <v>0</v>
      </c>
    </row>
    <row r="30" spans="1:41">
      <c r="A30" s="26"/>
      <c r="B30" t="s">
        <v>51</v>
      </c>
      <c r="C30" s="12">
        <v>493.24834318872996</v>
      </c>
      <c r="D30" s="12">
        <v>9788.9081855125896</v>
      </c>
      <c r="E30" s="10">
        <v>5.0388494185564916</v>
      </c>
      <c r="G30" s="12">
        <v>9.2357189757058435</v>
      </c>
      <c r="H30" s="12">
        <v>9788.9081855125896</v>
      </c>
      <c r="I30" s="10">
        <v>9.4348816034198216E-2</v>
      </c>
      <c r="K30" s="12">
        <v>76.262302741384289</v>
      </c>
      <c r="L30" s="12">
        <v>9788.9081855125896</v>
      </c>
      <c r="M30" s="10">
        <v>0.77906852629643775</v>
      </c>
      <c r="O30" s="12">
        <v>14</v>
      </c>
      <c r="P30" s="12">
        <v>9788.9081855125896</v>
      </c>
      <c r="Q30" s="10">
        <v>0.14301901432398509</v>
      </c>
      <c r="S30" s="12">
        <v>49.94885869235425</v>
      </c>
      <c r="T30" s="12">
        <v>9788.9081855125896</v>
      </c>
      <c r="U30" s="10">
        <v>0.51025975262775136</v>
      </c>
      <c r="W30" s="12">
        <v>17</v>
      </c>
      <c r="X30" s="12">
        <v>9788.9081855125896</v>
      </c>
      <c r="Y30" s="10">
        <v>0.17368594596483899</v>
      </c>
      <c r="AA30" s="12">
        <v>20.842882882882883</v>
      </c>
      <c r="AB30" s="12">
        <v>9788.9081855125896</v>
      </c>
      <c r="AC30" s="10">
        <v>0.21292346897001219</v>
      </c>
      <c r="AE30" s="12">
        <v>0.40806688859642326</v>
      </c>
      <c r="AF30" s="12">
        <v>9788.9081855125896</v>
      </c>
      <c r="AG30" s="10">
        <v>0</v>
      </c>
      <c r="AI30" s="12">
        <v>4</v>
      </c>
      <c r="AJ30" s="12">
        <v>9788.9081855125896</v>
      </c>
      <c r="AK30" s="10">
        <v>4.0862575521138596E-2</v>
      </c>
      <c r="AM30" s="12">
        <v>9.0299362015377055E-2</v>
      </c>
      <c r="AN30" s="12">
        <v>9788.9081855125896</v>
      </c>
      <c r="AO30" s="10">
        <v>0</v>
      </c>
    </row>
    <row r="31" spans="1:41">
      <c r="A31" s="26"/>
      <c r="B31" t="s">
        <v>52</v>
      </c>
      <c r="C31" s="12">
        <v>26.727538843382369</v>
      </c>
      <c r="D31" s="12">
        <v>663.64944721054223</v>
      </c>
      <c r="E31" s="10">
        <v>4.027357960701063</v>
      </c>
      <c r="G31" s="12">
        <v>0.76428102429415612</v>
      </c>
      <c r="H31" s="12">
        <v>663.64944721054223</v>
      </c>
      <c r="I31" s="10">
        <v>0.11516336335494431</v>
      </c>
      <c r="K31" s="12">
        <v>8.1870182930152566</v>
      </c>
      <c r="L31" s="12">
        <v>663.64944721054223</v>
      </c>
      <c r="M31" s="10">
        <v>1.2336359696262855</v>
      </c>
      <c r="O31" s="12">
        <v>6.7485661190412105E-2</v>
      </c>
      <c r="P31" s="12">
        <v>663.64944721054223</v>
      </c>
      <c r="Q31" s="10">
        <v>0</v>
      </c>
      <c r="S31" s="12">
        <v>2.7700215353057187</v>
      </c>
      <c r="T31" s="12">
        <v>663.64944721054223</v>
      </c>
      <c r="U31" s="10">
        <v>0.41739227644183241</v>
      </c>
      <c r="W31" s="12">
        <v>0.40806688859642326</v>
      </c>
      <c r="X31" s="12">
        <v>663.64944721054223</v>
      </c>
      <c r="Y31" s="10">
        <v>0</v>
      </c>
      <c r="AA31" s="12">
        <v>4</v>
      </c>
      <c r="AB31" s="12">
        <v>663.64944721054223</v>
      </c>
      <c r="AC31" s="10">
        <v>0.60272784326316231</v>
      </c>
      <c r="AE31" s="12">
        <v>0.40806688859642326</v>
      </c>
      <c r="AF31" s="12">
        <v>663.64944721054223</v>
      </c>
      <c r="AG31" s="10">
        <v>0</v>
      </c>
      <c r="AI31" s="12">
        <v>0.40806688859642326</v>
      </c>
      <c r="AJ31" s="12">
        <v>663.64944721054223</v>
      </c>
      <c r="AK31" s="10">
        <v>0</v>
      </c>
      <c r="AM31" s="12">
        <v>9.0299362015377055E-2</v>
      </c>
      <c r="AN31" s="12">
        <v>663.64944721054223</v>
      </c>
      <c r="AO31" s="10">
        <v>1.3606484928891934E-2</v>
      </c>
    </row>
    <row r="32" spans="1:41">
      <c r="A32" s="26"/>
      <c r="B32" t="s">
        <v>53</v>
      </c>
      <c r="C32" s="12">
        <v>0.73250932681284731</v>
      </c>
      <c r="D32" s="12">
        <v>521.35043295119272</v>
      </c>
      <c r="E32" s="10">
        <v>0.14050229567593409</v>
      </c>
      <c r="G32" s="12">
        <v>6.7485661190412105E-2</v>
      </c>
      <c r="H32" s="12">
        <v>521.35043295119272</v>
      </c>
      <c r="I32" s="10">
        <v>0</v>
      </c>
      <c r="K32" s="12">
        <v>1.37770233885166</v>
      </c>
      <c r="L32" s="12">
        <v>521.35043295119272</v>
      </c>
      <c r="M32" s="10">
        <v>0.26425648691858539</v>
      </c>
      <c r="O32" s="12">
        <v>6.7485661190412105E-2</v>
      </c>
      <c r="P32" s="12">
        <v>521.35043295119272</v>
      </c>
      <c r="Q32" s="10">
        <v>0</v>
      </c>
      <c r="S32" s="12">
        <v>6.7485661190412105E-2</v>
      </c>
      <c r="T32" s="12">
        <v>521.35043295119272</v>
      </c>
      <c r="U32" s="10">
        <v>0</v>
      </c>
      <c r="W32" s="12">
        <v>0.40806688859642326</v>
      </c>
      <c r="X32" s="12">
        <v>521.35043295119272</v>
      </c>
      <c r="Y32" s="10">
        <v>0</v>
      </c>
      <c r="AA32" s="12">
        <v>0.40806688859642326</v>
      </c>
      <c r="AB32" s="12">
        <v>521.35043295119272</v>
      </c>
      <c r="AC32" s="10">
        <v>0</v>
      </c>
      <c r="AE32" s="12">
        <v>0.40806688859642326</v>
      </c>
      <c r="AF32" s="12">
        <v>521.35043295119272</v>
      </c>
      <c r="AG32" s="10">
        <v>0</v>
      </c>
      <c r="AI32" s="12">
        <v>0.40806688859642326</v>
      </c>
      <c r="AJ32" s="12">
        <v>521.35043295119272</v>
      </c>
      <c r="AK32" s="10">
        <v>0</v>
      </c>
      <c r="AM32" s="12">
        <v>9.0299362015377055E-2</v>
      </c>
      <c r="AN32" s="12">
        <v>521.35043295119272</v>
      </c>
      <c r="AO32" s="10">
        <v>0</v>
      </c>
    </row>
    <row r="33" spans="1:41">
      <c r="A33" s="98"/>
      <c r="B33" s="97" t="s">
        <v>24</v>
      </c>
      <c r="C33" s="13"/>
      <c r="D33" s="13"/>
      <c r="E33" s="13">
        <v>8.9767505517987831E-2</v>
      </c>
      <c r="G33" s="13"/>
      <c r="H33" s="13"/>
      <c r="I33" s="13">
        <v>0</v>
      </c>
      <c r="K33" s="13"/>
      <c r="L33" s="13"/>
      <c r="M33" s="13">
        <v>0.2263230810523866</v>
      </c>
      <c r="O33" s="13"/>
      <c r="P33" s="13"/>
      <c r="Q33" s="13">
        <v>0</v>
      </c>
      <c r="S33" s="13"/>
      <c r="T33" s="13"/>
      <c r="U33" s="13">
        <v>0</v>
      </c>
      <c r="W33" s="13"/>
      <c r="X33" s="13"/>
      <c r="Y33" s="13">
        <v>0</v>
      </c>
      <c r="AA33" s="13"/>
      <c r="AB33" s="13"/>
      <c r="AC33" s="13">
        <v>0</v>
      </c>
      <c r="AE33" s="13"/>
      <c r="AF33" s="13"/>
      <c r="AG33" s="13">
        <v>0</v>
      </c>
      <c r="AI33" s="13"/>
      <c r="AJ33" s="13"/>
      <c r="AK33" s="13">
        <v>0</v>
      </c>
      <c r="AM33" s="13"/>
      <c r="AN33" s="13"/>
      <c r="AO33" s="13">
        <v>0</v>
      </c>
    </row>
    <row r="34" spans="1:41">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c r="AI34" s="12"/>
      <c r="AJ34" s="12"/>
      <c r="AK34" s="10"/>
      <c r="AM34" s="12"/>
      <c r="AN34" s="12"/>
      <c r="AO34" s="10"/>
    </row>
    <row r="35" spans="1:41">
      <c r="A35" s="48" t="s">
        <v>57</v>
      </c>
      <c r="B35" t="s">
        <v>49</v>
      </c>
      <c r="C35" s="12">
        <v>2287.3450968130974</v>
      </c>
      <c r="D35" s="12">
        <v>32998.524814255899</v>
      </c>
      <c r="E35" s="10">
        <v>6.9318586413733501</v>
      </c>
      <c r="G35" s="12">
        <v>805.22427253371188</v>
      </c>
      <c r="H35" s="12">
        <v>32998.524814255899</v>
      </c>
      <c r="I35" s="10">
        <v>2.4401826356366145</v>
      </c>
      <c r="K35" s="12">
        <v>891.18597377984156</v>
      </c>
      <c r="L35" s="12">
        <v>32998.524814255899</v>
      </c>
      <c r="M35" s="10">
        <v>2.7006842845133332</v>
      </c>
      <c r="O35" s="12">
        <v>109</v>
      </c>
      <c r="P35" s="12">
        <v>32998.524814255899</v>
      </c>
      <c r="Q35" s="10">
        <v>0.33031779636679465</v>
      </c>
      <c r="S35" s="12">
        <v>327.62660390631379</v>
      </c>
      <c r="T35" s="12">
        <v>32998.524814255899</v>
      </c>
      <c r="U35" s="10">
        <v>0.99285227370156193</v>
      </c>
      <c r="W35" s="12">
        <v>147.75519551153604</v>
      </c>
      <c r="X35" s="12">
        <v>32998.524814255899</v>
      </c>
      <c r="Y35" s="10">
        <v>0.4477630328726192</v>
      </c>
      <c r="AA35" s="12">
        <v>76</v>
      </c>
      <c r="AB35" s="12">
        <v>32998.524814255899</v>
      </c>
      <c r="AC35" s="10">
        <v>0.23031332590712286</v>
      </c>
      <c r="AE35" s="12">
        <v>163.48970901348474</v>
      </c>
      <c r="AF35" s="12">
        <v>32998.524814255899</v>
      </c>
      <c r="AG35" s="10">
        <v>0.49544550834846574</v>
      </c>
      <c r="AI35" s="12">
        <v>128</v>
      </c>
      <c r="AJ35" s="12">
        <v>32998.524814255899</v>
      </c>
      <c r="AK35" s="10">
        <v>0.38789612784357536</v>
      </c>
      <c r="AM35" s="12">
        <v>43</v>
      </c>
      <c r="AN35" s="12">
        <v>32998.524814255899</v>
      </c>
      <c r="AO35" s="10">
        <v>0.13030885544745111</v>
      </c>
    </row>
    <row r="36" spans="1:41">
      <c r="A36" s="26"/>
      <c r="B36" t="s">
        <v>50</v>
      </c>
      <c r="C36" s="12">
        <v>85.000323824345699</v>
      </c>
      <c r="D36" s="12">
        <v>5459.7546221353896</v>
      </c>
      <c r="E36" s="10">
        <v>1.1905356251875496</v>
      </c>
      <c r="G36" s="12">
        <v>7.3649367155031058</v>
      </c>
      <c r="H36" s="12">
        <v>5459.7546221353896</v>
      </c>
      <c r="I36" s="10">
        <v>0.13489501315029009</v>
      </c>
      <c r="K36" s="12">
        <v>120.4854134404153</v>
      </c>
      <c r="L36" s="12">
        <v>5459.7546221353896</v>
      </c>
      <c r="M36" s="10">
        <v>2.2067917292827293</v>
      </c>
      <c r="O36" s="12">
        <v>6.7485661190412105E-2</v>
      </c>
      <c r="P36" s="12">
        <v>5459.7546221353896</v>
      </c>
      <c r="Q36" s="10">
        <v>0</v>
      </c>
      <c r="S36" s="12">
        <v>59.851129396806201</v>
      </c>
      <c r="T36" s="12">
        <v>5459.7546221353896</v>
      </c>
      <c r="U36" s="10">
        <v>1.0925606281821472</v>
      </c>
      <c r="W36" s="12">
        <v>8.2448044884639611</v>
      </c>
      <c r="X36" s="12">
        <v>5459.7546221353896</v>
      </c>
      <c r="Y36" s="10">
        <v>0.15101053177439863</v>
      </c>
      <c r="AA36" s="12">
        <v>0.40806688859642326</v>
      </c>
      <c r="AB36" s="12">
        <v>5459.7546221353896</v>
      </c>
      <c r="AC36" s="10">
        <v>0</v>
      </c>
      <c r="AE36" s="12">
        <v>1.51029098851526</v>
      </c>
      <c r="AF36" s="12">
        <v>5459.7546221353896</v>
      </c>
      <c r="AG36" s="10">
        <v>2.7662250248245812E-2</v>
      </c>
      <c r="AI36" s="12">
        <v>7</v>
      </c>
      <c r="AJ36" s="12">
        <v>5459.7546221353896</v>
      </c>
      <c r="AK36" s="10">
        <v>0.12821089013084985</v>
      </c>
      <c r="AM36" s="12">
        <v>9.0299362015377055E-2</v>
      </c>
      <c r="AN36" s="12">
        <v>5459.7546221353896</v>
      </c>
      <c r="AO36" s="10">
        <v>0</v>
      </c>
    </row>
    <row r="37" spans="1:41">
      <c r="A37" s="26"/>
      <c r="B37" t="s">
        <v>51</v>
      </c>
      <c r="C37" s="12">
        <v>85.854579362556606</v>
      </c>
      <c r="D37" s="12">
        <v>4682.0434113714764</v>
      </c>
      <c r="E37" s="10">
        <v>1.8294272785793417</v>
      </c>
      <c r="G37" s="12">
        <v>47.41079075078504</v>
      </c>
      <c r="H37" s="12">
        <v>4682.0434113714764</v>
      </c>
      <c r="I37" s="10">
        <v>1.0126089528559401</v>
      </c>
      <c r="K37" s="12">
        <v>57.328612779743118</v>
      </c>
      <c r="L37" s="12">
        <v>4682.0434113714764</v>
      </c>
      <c r="M37" s="10">
        <v>1.2244357376206016</v>
      </c>
      <c r="O37" s="12">
        <v>6.7485661190412105E-2</v>
      </c>
      <c r="P37" s="12">
        <v>4682.0434113714764</v>
      </c>
      <c r="Q37" s="10">
        <v>0</v>
      </c>
      <c r="S37" s="12">
        <v>39.722266696880006</v>
      </c>
      <c r="T37" s="12">
        <v>4682.0434113714764</v>
      </c>
      <c r="U37" s="10">
        <v>0.84839595037510451</v>
      </c>
      <c r="W37" s="12">
        <v>3</v>
      </c>
      <c r="X37" s="12">
        <v>4682.0434113714764</v>
      </c>
      <c r="Y37" s="10">
        <v>6.4074587448588502E-2</v>
      </c>
      <c r="AA37" s="12">
        <v>5</v>
      </c>
      <c r="AB37" s="12">
        <v>4682.0434113714764</v>
      </c>
      <c r="AC37" s="10">
        <v>0.10679097908097752</v>
      </c>
      <c r="AE37" s="12">
        <v>0.40806688859642326</v>
      </c>
      <c r="AF37" s="12">
        <v>4682.0434113714764</v>
      </c>
      <c r="AG37" s="10">
        <v>0</v>
      </c>
      <c r="AI37" s="12">
        <v>11</v>
      </c>
      <c r="AJ37" s="12">
        <v>4682.0434113714764</v>
      </c>
      <c r="AK37" s="10">
        <v>0.23494015397815057</v>
      </c>
      <c r="AM37" s="12">
        <v>9.0299362015377055E-2</v>
      </c>
      <c r="AN37" s="12">
        <v>4682.0434113714764</v>
      </c>
      <c r="AO37" s="10">
        <v>0</v>
      </c>
    </row>
    <row r="38" spans="1:41">
      <c r="A38" s="26"/>
      <c r="B38" t="s">
        <v>52</v>
      </c>
      <c r="C38" s="12">
        <v>5</v>
      </c>
      <c r="D38" s="12">
        <v>1084.4312828794764</v>
      </c>
      <c r="E38" s="10">
        <v>0.46107116964788813</v>
      </c>
      <c r="G38" s="12">
        <v>6.7485661190412105E-2</v>
      </c>
      <c r="H38" s="12">
        <v>1084.4312828794764</v>
      </c>
      <c r="I38" s="10">
        <v>0</v>
      </c>
      <c r="K38" s="12">
        <v>4</v>
      </c>
      <c r="L38" s="12">
        <v>1084.4312828794764</v>
      </c>
      <c r="M38" s="10">
        <v>0.36885693571831046</v>
      </c>
      <c r="O38" s="12">
        <v>6.7485661190412105E-2</v>
      </c>
      <c r="P38" s="12">
        <v>1084.4312828794764</v>
      </c>
      <c r="Q38" s="10">
        <v>0</v>
      </c>
      <c r="S38" s="12">
        <v>3</v>
      </c>
      <c r="T38" s="12">
        <v>1084.4312828794764</v>
      </c>
      <c r="U38" s="10">
        <v>0.2766427017887329</v>
      </c>
      <c r="W38" s="12">
        <v>0.40806688859642326</v>
      </c>
      <c r="X38" s="12">
        <v>1084.4312828794764</v>
      </c>
      <c r="Y38" s="10">
        <v>0</v>
      </c>
      <c r="AA38" s="12">
        <v>0.40806688859642326</v>
      </c>
      <c r="AB38" s="12">
        <v>1084.4312828794764</v>
      </c>
      <c r="AC38" s="10">
        <v>0</v>
      </c>
      <c r="AE38" s="12">
        <v>0.40806688859642326</v>
      </c>
      <c r="AF38" s="12">
        <v>1084.4312828794764</v>
      </c>
      <c r="AG38" s="10">
        <v>0</v>
      </c>
      <c r="AI38" s="12">
        <v>6</v>
      </c>
      <c r="AJ38" s="12">
        <v>1084.4312828794764</v>
      </c>
      <c r="AK38" s="10">
        <v>0.55328540357746581</v>
      </c>
      <c r="AM38" s="12">
        <v>9.0299362015377055E-2</v>
      </c>
      <c r="AN38" s="12">
        <v>1084.4312828794764</v>
      </c>
      <c r="AO38" s="10">
        <v>0</v>
      </c>
    </row>
    <row r="39" spans="1:41">
      <c r="A39" s="26"/>
      <c r="B39" t="s">
        <v>53</v>
      </c>
      <c r="C39" s="12">
        <v>6.7485661190412105E-2</v>
      </c>
      <c r="D39" s="12">
        <v>204.24586935776045</v>
      </c>
      <c r="E39" s="10">
        <v>0</v>
      </c>
      <c r="G39" s="12">
        <v>6.7485661190412105E-2</v>
      </c>
      <c r="H39" s="12">
        <v>204.24586935776045</v>
      </c>
      <c r="I39" s="10">
        <v>0</v>
      </c>
      <c r="K39" s="12">
        <v>0</v>
      </c>
      <c r="L39" s="12">
        <v>204.24586935776045</v>
      </c>
      <c r="M39" s="10">
        <v>0</v>
      </c>
      <c r="O39" s="12">
        <v>6.7485661190412105E-2</v>
      </c>
      <c r="P39" s="12">
        <v>204.24586935776045</v>
      </c>
      <c r="Q39" s="10">
        <v>0</v>
      </c>
      <c r="S39" s="12">
        <v>0</v>
      </c>
      <c r="T39" s="12">
        <v>204.24586935776045</v>
      </c>
      <c r="U39" s="10">
        <v>0</v>
      </c>
      <c r="W39" s="12">
        <v>0.40806688859642326</v>
      </c>
      <c r="X39" s="12">
        <v>204.24586935776045</v>
      </c>
      <c r="Y39" s="10">
        <v>0</v>
      </c>
      <c r="AA39" s="12">
        <v>0</v>
      </c>
      <c r="AB39" s="12">
        <v>204.24586935776045</v>
      </c>
      <c r="AC39" s="10">
        <v>0</v>
      </c>
      <c r="AE39" s="12">
        <v>0.40806688859642326</v>
      </c>
      <c r="AF39" s="12">
        <v>204.24586935776045</v>
      </c>
      <c r="AG39" s="10">
        <v>0</v>
      </c>
      <c r="AI39" s="12">
        <v>0.40806688859642326</v>
      </c>
      <c r="AJ39" s="12">
        <v>204.24586935776045</v>
      </c>
      <c r="AK39" s="10">
        <v>0</v>
      </c>
      <c r="AM39" s="12">
        <v>9.0299362015377055E-2</v>
      </c>
      <c r="AN39" s="12">
        <v>204.24586935776045</v>
      </c>
      <c r="AO39" s="10">
        <v>0</v>
      </c>
    </row>
    <row r="40" spans="1:41">
      <c r="A40" s="98"/>
      <c r="B40" s="97" t="s">
        <v>24</v>
      </c>
      <c r="C40" s="13"/>
      <c r="D40" s="13"/>
      <c r="E40" s="13">
        <v>0</v>
      </c>
      <c r="G40" s="13"/>
      <c r="H40" s="13"/>
      <c r="I40" s="13">
        <v>0</v>
      </c>
      <c r="K40" s="13"/>
      <c r="L40" s="13"/>
      <c r="M40" s="13">
        <v>0</v>
      </c>
      <c r="O40" s="13"/>
      <c r="P40" s="13"/>
      <c r="Q40" s="13">
        <v>0</v>
      </c>
      <c r="S40" s="13"/>
      <c r="T40" s="13"/>
      <c r="U40" s="13">
        <v>0</v>
      </c>
      <c r="W40" s="13"/>
      <c r="X40" s="13"/>
      <c r="Y40" s="13">
        <v>0</v>
      </c>
      <c r="AA40" s="13"/>
      <c r="AB40" s="13"/>
      <c r="AC40" s="13">
        <v>0</v>
      </c>
      <c r="AE40" s="13"/>
      <c r="AF40" s="13"/>
      <c r="AG40" s="13">
        <v>0</v>
      </c>
      <c r="AI40" s="13"/>
      <c r="AJ40" s="13"/>
      <c r="AK40" s="13">
        <v>0</v>
      </c>
      <c r="AM40" s="13"/>
      <c r="AN40" s="13"/>
      <c r="AO40" s="13">
        <v>0</v>
      </c>
    </row>
    <row r="41" spans="1:41">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c r="AI41" s="12"/>
      <c r="AJ41" s="12"/>
      <c r="AK41" s="10"/>
      <c r="AM41" s="12"/>
      <c r="AN41" s="12"/>
      <c r="AO41" s="10"/>
    </row>
    <row r="42" spans="1:41">
      <c r="A42" s="48" t="s">
        <v>58</v>
      </c>
      <c r="B42" t="s">
        <v>49</v>
      </c>
      <c r="C42" s="12">
        <v>1899.4589730807465</v>
      </c>
      <c r="D42" s="12">
        <v>34390.886452598737</v>
      </c>
      <c r="E42" s="10">
        <v>5.5231463012702147</v>
      </c>
      <c r="G42" s="12">
        <v>221.93253433880957</v>
      </c>
      <c r="H42" s="12">
        <v>34390.886452598737</v>
      </c>
      <c r="I42" s="10">
        <v>0.64532368086731684</v>
      </c>
      <c r="K42" s="12">
        <v>329.05481929521534</v>
      </c>
      <c r="L42" s="12">
        <v>34390.886452598737</v>
      </c>
      <c r="M42" s="10">
        <v>0.95680819320768162</v>
      </c>
      <c r="O42" s="12">
        <v>202.81348358266951</v>
      </c>
      <c r="P42" s="12">
        <v>34390.886452598737</v>
      </c>
      <c r="Q42" s="10">
        <v>0.58973031667040376</v>
      </c>
      <c r="S42" s="12">
        <v>580.76223705976224</v>
      </c>
      <c r="T42" s="12">
        <v>34390.886452598737</v>
      </c>
      <c r="U42" s="10">
        <v>1.6887097047068909</v>
      </c>
      <c r="W42" s="12">
        <v>555</v>
      </c>
      <c r="X42" s="12">
        <v>34390.886452598737</v>
      </c>
      <c r="Y42" s="10">
        <v>1.6137996348682706</v>
      </c>
      <c r="AA42" s="12">
        <v>3</v>
      </c>
      <c r="AB42" s="12">
        <v>34390.886452598737</v>
      </c>
      <c r="AC42" s="10">
        <v>8.7232412695582191E-3</v>
      </c>
      <c r="AE42" s="12">
        <v>123</v>
      </c>
      <c r="AF42" s="12">
        <v>34390.886452598737</v>
      </c>
      <c r="AG42" s="10">
        <v>0.35785289205188697</v>
      </c>
      <c r="AI42" s="12">
        <v>199.77511446269864</v>
      </c>
      <c r="AJ42" s="12">
        <v>34390.886452598737</v>
      </c>
      <c r="AK42" s="10">
        <v>0.58089550770390996</v>
      </c>
      <c r="AM42" s="12">
        <v>240.79381087837254</v>
      </c>
      <c r="AN42" s="12">
        <v>34390.886452598737</v>
      </c>
      <c r="AO42" s="10">
        <v>0.70016750283613871</v>
      </c>
    </row>
    <row r="43" spans="1:41">
      <c r="A43" s="26"/>
      <c r="B43" t="s">
        <v>50</v>
      </c>
      <c r="C43" s="12">
        <v>126.81009858450901</v>
      </c>
      <c r="D43" s="12">
        <v>3856.0998574619598</v>
      </c>
      <c r="E43" s="10">
        <v>3.4684529543852536</v>
      </c>
      <c r="G43" s="12">
        <v>4</v>
      </c>
      <c r="H43" s="12">
        <v>3856.0998574619598</v>
      </c>
      <c r="I43" s="10">
        <v>0.10940620811131746</v>
      </c>
      <c r="K43" s="12">
        <v>19.785272274943601</v>
      </c>
      <c r="L43" s="12">
        <v>3856.0998574619598</v>
      </c>
      <c r="M43" s="10">
        <v>0.54061087297233279</v>
      </c>
      <c r="O43" s="12">
        <v>0.18851641733048399</v>
      </c>
      <c r="P43" s="12">
        <v>3856.0998574619598</v>
      </c>
      <c r="Q43" s="10">
        <v>5.1015134928590602E-3</v>
      </c>
      <c r="S43" s="12">
        <v>46.751683245370593</v>
      </c>
      <c r="T43" s="12">
        <v>3856.0998574619598</v>
      </c>
      <c r="U43" s="10">
        <v>1.2787310966743521</v>
      </c>
      <c r="W43" s="12">
        <v>17</v>
      </c>
      <c r="X43" s="12">
        <v>3856.0998574619598</v>
      </c>
      <c r="Y43" s="10">
        <v>0.46497638447309919</v>
      </c>
      <c r="AA43" s="12">
        <v>0.40806688859642326</v>
      </c>
      <c r="AB43" s="12">
        <v>3856.0998574619598</v>
      </c>
      <c r="AC43" s="10">
        <v>0</v>
      </c>
      <c r="AE43" s="12">
        <v>0.40806688859642326</v>
      </c>
      <c r="AF43" s="12">
        <v>3856.0998574619598</v>
      </c>
      <c r="AG43" s="10">
        <v>0</v>
      </c>
      <c r="AI43" s="12">
        <v>5.1899810964083173</v>
      </c>
      <c r="AJ43" s="12">
        <v>3856.0998574619598</v>
      </c>
      <c r="AK43" s="10">
        <v>0.14195403798186298</v>
      </c>
      <c r="AM43" s="12">
        <v>0.2061891216274459</v>
      </c>
      <c r="AN43" s="12">
        <v>3856.0998574619598</v>
      </c>
      <c r="AO43" s="10">
        <v>5.63959248778552E-3</v>
      </c>
    </row>
    <row r="44" spans="1:41">
      <c r="A44" s="26"/>
      <c r="B44" t="s">
        <v>51</v>
      </c>
      <c r="C44" s="12">
        <v>62.554175856635602</v>
      </c>
      <c r="D44" s="12">
        <v>3392.475947837961</v>
      </c>
      <c r="E44" s="10">
        <v>1.8439091866370252</v>
      </c>
      <c r="G44" s="12">
        <v>6.7485661190412105E-2</v>
      </c>
      <c r="H44" s="12">
        <v>3392.475947837961</v>
      </c>
      <c r="I44" s="10">
        <v>0</v>
      </c>
      <c r="K44" s="12">
        <v>24.455572289156628</v>
      </c>
      <c r="L44" s="12">
        <v>3392.475947837961</v>
      </c>
      <c r="M44" s="10">
        <v>0.72087680694515355</v>
      </c>
      <c r="O44" s="12">
        <v>6.7485661190412105E-2</v>
      </c>
      <c r="P44" s="12">
        <v>3392.475947837961</v>
      </c>
      <c r="Q44" s="10">
        <v>0</v>
      </c>
      <c r="S44" s="12">
        <v>40.1779467689855</v>
      </c>
      <c r="T44" s="12">
        <v>3392.475947837961</v>
      </c>
      <c r="U44" s="10">
        <v>1.1843251768541219</v>
      </c>
      <c r="W44" s="12">
        <v>3</v>
      </c>
      <c r="X44" s="12">
        <v>3392.475947837961</v>
      </c>
      <c r="Y44" s="10">
        <v>8.8430988049085196E-2</v>
      </c>
      <c r="AA44" s="12">
        <v>0.40806688859642326</v>
      </c>
      <c r="AB44" s="12">
        <v>3392.475947837961</v>
      </c>
      <c r="AC44" s="10">
        <v>0</v>
      </c>
      <c r="AE44" s="12">
        <v>0.40806688859642326</v>
      </c>
      <c r="AF44" s="12">
        <v>3392.475947837961</v>
      </c>
      <c r="AG44" s="10">
        <v>0</v>
      </c>
      <c r="AI44" s="12">
        <v>3.8100189035916827</v>
      </c>
      <c r="AJ44" s="12">
        <v>3392.475947837961</v>
      </c>
      <c r="AK44" s="10">
        <v>0.11230791204340958</v>
      </c>
      <c r="AM44" s="12">
        <v>4</v>
      </c>
      <c r="AN44" s="12">
        <v>3392.475947837961</v>
      </c>
      <c r="AO44" s="10">
        <v>0.11790798408542</v>
      </c>
    </row>
    <row r="45" spans="1:41">
      <c r="A45" s="26"/>
      <c r="B45" t="s">
        <v>52</v>
      </c>
      <c r="C45" s="12">
        <v>12.176754678109154</v>
      </c>
      <c r="D45" s="12">
        <v>705.227901323575</v>
      </c>
      <c r="E45" s="10">
        <v>1.726641083719995</v>
      </c>
      <c r="G45" s="12">
        <v>6.7485661190412105E-2</v>
      </c>
      <c r="H45" s="12">
        <v>705.227901323575</v>
      </c>
      <c r="I45" s="10">
        <v>9.5685048225959603E-3</v>
      </c>
      <c r="K45" s="12">
        <v>4.7243361406844722</v>
      </c>
      <c r="L45" s="12">
        <v>705.227901323575</v>
      </c>
      <c r="M45" s="10">
        <v>0.66990204610705506</v>
      </c>
      <c r="O45" s="12">
        <v>6.7485661190412105E-2</v>
      </c>
      <c r="P45" s="12">
        <v>705.227901323575</v>
      </c>
      <c r="Q45" s="10">
        <v>0</v>
      </c>
      <c r="S45" s="12">
        <v>5.308132925901706</v>
      </c>
      <c r="T45" s="12">
        <v>705.227901323575</v>
      </c>
      <c r="U45" s="10">
        <v>0.75268334051153929</v>
      </c>
      <c r="W45" s="12">
        <v>0.40806688859642326</v>
      </c>
      <c r="X45" s="12">
        <v>705.227901323575</v>
      </c>
      <c r="Y45" s="10">
        <v>0</v>
      </c>
      <c r="AA45" s="12">
        <v>0.40806688859642326</v>
      </c>
      <c r="AB45" s="12">
        <v>705.227901323575</v>
      </c>
      <c r="AC45" s="10">
        <v>0</v>
      </c>
      <c r="AE45" s="12">
        <v>0.40806688859642326</v>
      </c>
      <c r="AF45" s="12">
        <v>705.227901323575</v>
      </c>
      <c r="AG45" s="10">
        <v>0</v>
      </c>
      <c r="AI45" s="12">
        <v>0.22488553730137351</v>
      </c>
      <c r="AJ45" s="12">
        <v>705.227901323575</v>
      </c>
      <c r="AK45" s="10">
        <v>3.1888349408853198E-2</v>
      </c>
      <c r="AM45" s="12">
        <v>9.0299362015377055E-2</v>
      </c>
      <c r="AN45" s="12">
        <v>705.227901323575</v>
      </c>
      <c r="AO45" s="10">
        <v>0</v>
      </c>
    </row>
    <row r="46" spans="1:41">
      <c r="A46" s="26"/>
      <c r="B46" t="s">
        <v>53</v>
      </c>
      <c r="C46" s="12">
        <v>3</v>
      </c>
      <c r="D46" s="12">
        <v>228.31004077776316</v>
      </c>
      <c r="E46" s="10">
        <v>1.31400285611629</v>
      </c>
      <c r="G46" s="12">
        <v>6.7485661190412105E-2</v>
      </c>
      <c r="H46" s="12">
        <v>228.31004077776316</v>
      </c>
      <c r="I46" s="10">
        <v>0</v>
      </c>
      <c r="K46" s="12">
        <v>6.7485661190412105E-2</v>
      </c>
      <c r="L46" s="12">
        <v>228.31004077776316</v>
      </c>
      <c r="M46" s="10">
        <v>0</v>
      </c>
      <c r="O46" s="12">
        <v>6.7485661190412105E-2</v>
      </c>
      <c r="P46" s="12">
        <v>228.31004077776316</v>
      </c>
      <c r="Q46" s="10">
        <v>0</v>
      </c>
      <c r="S46" s="12">
        <v>6.7485661190412105E-2</v>
      </c>
      <c r="T46" s="12">
        <v>228.31004077776316</v>
      </c>
      <c r="U46" s="10">
        <v>0</v>
      </c>
      <c r="W46" s="12">
        <v>0.40806688859642326</v>
      </c>
      <c r="X46" s="12">
        <v>228.31004077776316</v>
      </c>
      <c r="Y46" s="10">
        <v>0</v>
      </c>
      <c r="AA46" s="12">
        <v>0.40806688859642326</v>
      </c>
      <c r="AB46" s="12">
        <v>228.31004077776316</v>
      </c>
      <c r="AC46" s="10">
        <v>0</v>
      </c>
      <c r="AE46" s="12">
        <v>0.40806688859642326</v>
      </c>
      <c r="AF46" s="12">
        <v>228.31004077776316</v>
      </c>
      <c r="AG46" s="10">
        <v>0</v>
      </c>
      <c r="AI46" s="12">
        <v>0.40806688859642326</v>
      </c>
      <c r="AJ46" s="12">
        <v>228.31004077776316</v>
      </c>
      <c r="AK46" s="10">
        <v>0</v>
      </c>
      <c r="AM46" s="12">
        <v>9.0299362015377055E-2</v>
      </c>
      <c r="AN46" s="12">
        <v>228.31004077776316</v>
      </c>
      <c r="AO46" s="10">
        <v>0</v>
      </c>
    </row>
    <row r="47" spans="1:41">
      <c r="A47" s="98"/>
      <c r="B47" s="97" t="s">
        <v>24</v>
      </c>
      <c r="C47" s="13"/>
      <c r="D47" s="13"/>
      <c r="E47" s="13">
        <v>0.23790835593366386</v>
      </c>
      <c r="G47" s="13"/>
      <c r="H47" s="13"/>
      <c r="I47" s="13">
        <v>0</v>
      </c>
      <c r="K47" s="13"/>
      <c r="L47" s="13"/>
      <c r="M47" s="13">
        <v>0</v>
      </c>
      <c r="O47" s="13"/>
      <c r="P47" s="13"/>
      <c r="Q47" s="13">
        <v>0</v>
      </c>
      <c r="S47" s="13"/>
      <c r="T47" s="13"/>
      <c r="U47" s="13">
        <v>0</v>
      </c>
      <c r="W47" s="13"/>
      <c r="X47" s="13"/>
      <c r="Y47" s="13">
        <v>0</v>
      </c>
      <c r="AA47" s="13"/>
      <c r="AB47" s="13"/>
      <c r="AC47" s="13">
        <v>0</v>
      </c>
      <c r="AE47" s="13"/>
      <c r="AF47" s="13"/>
      <c r="AG47" s="13">
        <v>0</v>
      </c>
      <c r="AI47" s="13"/>
      <c r="AJ47" s="13"/>
      <c r="AK47" s="13">
        <v>0</v>
      </c>
      <c r="AM47" s="13"/>
      <c r="AN47" s="13"/>
      <c r="AO47" s="13">
        <v>0</v>
      </c>
    </row>
    <row r="48" spans="1:41">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c r="AI48" s="12"/>
      <c r="AJ48" s="12"/>
      <c r="AK48" s="10"/>
      <c r="AM48" s="12"/>
      <c r="AN48" s="12"/>
      <c r="AO48" s="10"/>
    </row>
    <row r="49" spans="1:41"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c r="AI49" s="12" t="s">
        <v>62</v>
      </c>
      <c r="AJ49" s="12" t="s">
        <v>62</v>
      </c>
      <c r="AK49" s="10" t="s">
        <v>62</v>
      </c>
      <c r="AM49" s="12" t="s">
        <v>62</v>
      </c>
      <c r="AN49" s="12" t="s">
        <v>62</v>
      </c>
      <c r="AO49" s="10" t="s">
        <v>62</v>
      </c>
    </row>
    <row r="50" spans="1:41">
      <c r="A50" s="26"/>
      <c r="B50" t="s">
        <v>50</v>
      </c>
      <c r="C50" s="12">
        <v>100</v>
      </c>
      <c r="D50" s="12">
        <v>8470.0590101969174</v>
      </c>
      <c r="E50" s="10">
        <v>1.1806293188702961</v>
      </c>
      <c r="G50" s="12">
        <v>18</v>
      </c>
      <c r="H50" s="12">
        <v>8470.0590101969174</v>
      </c>
      <c r="I50" s="10">
        <v>0.212513277396853</v>
      </c>
      <c r="K50" s="12">
        <v>143.29603292971228</v>
      </c>
      <c r="L50" s="12">
        <v>8470.0590101969174</v>
      </c>
      <c r="M50" s="10">
        <v>1.6917949775462171</v>
      </c>
      <c r="O50" s="12">
        <v>12</v>
      </c>
      <c r="P50" s="12">
        <v>8470.0590101969174</v>
      </c>
      <c r="Q50" s="10">
        <v>0.14167551826443553</v>
      </c>
      <c r="S50" s="12">
        <v>83</v>
      </c>
      <c r="T50" s="12">
        <v>8470.0590101969174</v>
      </c>
      <c r="U50" s="10">
        <v>0.97992233466234568</v>
      </c>
      <c r="W50" s="12">
        <v>10</v>
      </c>
      <c r="X50" s="12">
        <v>8470.0590101969174</v>
      </c>
      <c r="Y50" s="10">
        <v>0.1180629318870296</v>
      </c>
      <c r="AA50" s="12">
        <v>0.40806688859642326</v>
      </c>
      <c r="AB50" s="12">
        <v>8470.0590101969174</v>
      </c>
      <c r="AC50" s="10">
        <v>0</v>
      </c>
      <c r="AE50" s="12">
        <v>0.40806688859642326</v>
      </c>
      <c r="AF50" s="12">
        <v>8470.0590101969174</v>
      </c>
      <c r="AG50" s="10">
        <v>0</v>
      </c>
      <c r="AI50" s="12">
        <v>8</v>
      </c>
      <c r="AJ50" s="12">
        <v>8470.0590101969174</v>
      </c>
      <c r="AK50" s="10">
        <v>9.4450345509623682E-2</v>
      </c>
      <c r="AM50" s="12">
        <v>4</v>
      </c>
      <c r="AN50" s="12">
        <v>8470.0590101969174</v>
      </c>
      <c r="AO50" s="10">
        <v>4.7225172754811841E-2</v>
      </c>
    </row>
    <row r="51" spans="1:41">
      <c r="A51" s="26"/>
      <c r="B51" t="s">
        <v>51</v>
      </c>
      <c r="C51" s="12">
        <v>6.7485661190412105E-2</v>
      </c>
      <c r="D51" s="12">
        <v>3119.9495522486195</v>
      </c>
      <c r="E51" s="10">
        <v>0</v>
      </c>
      <c r="G51" s="12">
        <v>6.7485661190412105E-2</v>
      </c>
      <c r="H51" s="12">
        <v>3119.9495522486195</v>
      </c>
      <c r="I51" s="10">
        <v>0</v>
      </c>
      <c r="K51" s="12">
        <v>17.638749678983373</v>
      </c>
      <c r="L51" s="12">
        <v>3119.9495522486195</v>
      </c>
      <c r="M51" s="10">
        <v>0.585353682282161</v>
      </c>
      <c r="O51" s="12">
        <v>6.7485661190412105E-2</v>
      </c>
      <c r="P51" s="12">
        <v>3119.9495522486195</v>
      </c>
      <c r="Q51" s="10">
        <v>0</v>
      </c>
      <c r="S51" s="12">
        <v>34</v>
      </c>
      <c r="T51" s="12">
        <v>3119.9495522486195</v>
      </c>
      <c r="U51" s="10">
        <v>1.0897612102572432</v>
      </c>
      <c r="W51" s="12">
        <v>0.40806688859642326</v>
      </c>
      <c r="X51" s="12">
        <v>3119.9495522486195</v>
      </c>
      <c r="Y51" s="10">
        <v>0</v>
      </c>
      <c r="AA51" s="12">
        <v>0.40806688859642326</v>
      </c>
      <c r="AB51" s="12">
        <v>3119.9495522486195</v>
      </c>
      <c r="AC51" s="10">
        <v>0</v>
      </c>
      <c r="AE51" s="12">
        <v>0.40806688859642326</v>
      </c>
      <c r="AF51" s="12">
        <v>3119.9495522486195</v>
      </c>
      <c r="AG51" s="10">
        <v>0</v>
      </c>
      <c r="AI51" s="12">
        <v>0.40806688859642326</v>
      </c>
      <c r="AJ51" s="12">
        <v>3119.9495522486195</v>
      </c>
      <c r="AK51" s="10">
        <v>0</v>
      </c>
      <c r="AM51" s="12">
        <v>9.0299362015377055E-2</v>
      </c>
      <c r="AN51" s="12">
        <v>3119.9495522486195</v>
      </c>
      <c r="AO51" s="10">
        <v>0</v>
      </c>
    </row>
    <row r="52" spans="1:41">
      <c r="A52" s="26"/>
      <c r="B52" t="s">
        <v>52</v>
      </c>
      <c r="C52" s="12">
        <v>6.7485661190412105E-2</v>
      </c>
      <c r="D52" s="12">
        <v>113.9914375544643</v>
      </c>
      <c r="E52" s="10">
        <v>0</v>
      </c>
      <c r="G52" s="12">
        <v>6.7485661190412105E-2</v>
      </c>
      <c r="H52" s="12">
        <v>113.9914375544643</v>
      </c>
      <c r="I52" s="10">
        <v>0</v>
      </c>
      <c r="K52" s="12">
        <v>6.7485661190412105E-2</v>
      </c>
      <c r="L52" s="12">
        <v>113.9914375544643</v>
      </c>
      <c r="M52" s="10">
        <v>5.7212535172378558E-2</v>
      </c>
      <c r="O52" s="12">
        <v>6.7485661190412105E-2</v>
      </c>
      <c r="P52" s="12">
        <v>113.9914375544643</v>
      </c>
      <c r="Q52" s="10">
        <v>0</v>
      </c>
      <c r="S52" s="12">
        <v>0</v>
      </c>
      <c r="T52" s="12">
        <v>113.9914375544643</v>
      </c>
      <c r="U52" s="10">
        <v>0</v>
      </c>
      <c r="W52" s="12">
        <v>0.40806688859642326</v>
      </c>
      <c r="X52" s="12">
        <v>113.9914375544643</v>
      </c>
      <c r="Y52" s="10">
        <v>0</v>
      </c>
      <c r="AA52" s="12">
        <v>0.40806688859642326</v>
      </c>
      <c r="AB52" s="12">
        <v>113.9914375544643</v>
      </c>
      <c r="AC52" s="10">
        <v>0</v>
      </c>
      <c r="AE52" s="12">
        <v>0.40806688859642326</v>
      </c>
      <c r="AF52" s="12">
        <v>113.9914375544643</v>
      </c>
      <c r="AG52" s="10">
        <v>0</v>
      </c>
      <c r="AI52" s="12">
        <v>0.40806688859642326</v>
      </c>
      <c r="AJ52" s="12">
        <v>113.9914375544643</v>
      </c>
      <c r="AK52" s="10">
        <v>0</v>
      </c>
      <c r="AM52" s="12">
        <v>9.0299362015377055E-2</v>
      </c>
      <c r="AN52" s="12">
        <v>113.9914375544643</v>
      </c>
      <c r="AO52" s="10">
        <v>0</v>
      </c>
    </row>
    <row r="53" spans="1:41">
      <c r="A53" s="26"/>
      <c r="B53" t="s">
        <v>53</v>
      </c>
      <c r="C53" s="12">
        <v>6.7485661190412105E-2</v>
      </c>
      <c r="D53" s="12">
        <v>59</v>
      </c>
      <c r="E53" s="10">
        <v>0</v>
      </c>
      <c r="G53" s="12">
        <v>6.7485661190412105E-2</v>
      </c>
      <c r="H53" s="12">
        <v>59</v>
      </c>
      <c r="I53" s="10">
        <v>0</v>
      </c>
      <c r="K53" s="12">
        <v>6.7485661190412105E-2</v>
      </c>
      <c r="L53" s="12">
        <v>59</v>
      </c>
      <c r="M53" s="10">
        <v>0</v>
      </c>
      <c r="O53" s="12">
        <v>6.7485661190412105E-2</v>
      </c>
      <c r="P53" s="12">
        <v>59</v>
      </c>
      <c r="Q53" s="10">
        <v>0</v>
      </c>
      <c r="S53" s="12">
        <v>3</v>
      </c>
      <c r="T53" s="12">
        <v>59</v>
      </c>
      <c r="U53" s="10">
        <v>5.0847457627118651</v>
      </c>
      <c r="W53" s="12">
        <v>0.40806688859642326</v>
      </c>
      <c r="X53" s="12">
        <v>59</v>
      </c>
      <c r="Y53" s="10">
        <v>0</v>
      </c>
      <c r="AA53" s="12">
        <v>0.40806688859642326</v>
      </c>
      <c r="AB53" s="12">
        <v>59</v>
      </c>
      <c r="AC53" s="10">
        <v>0</v>
      </c>
      <c r="AE53" s="12">
        <v>0.40806688859642326</v>
      </c>
      <c r="AF53" s="12">
        <v>59</v>
      </c>
      <c r="AG53" s="10">
        <v>0</v>
      </c>
      <c r="AI53" s="12">
        <v>0.40806688859642326</v>
      </c>
      <c r="AJ53" s="12">
        <v>59</v>
      </c>
      <c r="AK53" s="10">
        <v>0</v>
      </c>
      <c r="AM53" s="12">
        <v>9.0299362015377055E-2</v>
      </c>
      <c r="AN53" s="12">
        <v>59</v>
      </c>
      <c r="AO53" s="10">
        <v>0</v>
      </c>
    </row>
    <row r="54" spans="1:41">
      <c r="A54" s="98"/>
      <c r="B54" s="97" t="s">
        <v>87</v>
      </c>
      <c r="C54" s="13"/>
      <c r="D54" s="13"/>
      <c r="E54" s="13">
        <v>0</v>
      </c>
      <c r="G54" s="13"/>
      <c r="H54" s="13"/>
      <c r="I54" s="13">
        <v>0</v>
      </c>
      <c r="K54" s="13"/>
      <c r="L54" s="13"/>
      <c r="M54" s="13">
        <v>0</v>
      </c>
      <c r="O54" s="13"/>
      <c r="P54" s="13"/>
      <c r="Q54" s="13">
        <v>0</v>
      </c>
      <c r="S54" s="13"/>
      <c r="T54" s="13"/>
      <c r="U54" s="13">
        <v>5.1889273086768952</v>
      </c>
      <c r="W54" s="13"/>
      <c r="X54" s="13"/>
      <c r="Y54" s="13">
        <v>0</v>
      </c>
      <c r="AA54" s="13"/>
      <c r="AB54" s="13"/>
      <c r="AC54" s="13">
        <v>0</v>
      </c>
      <c r="AE54" s="13"/>
      <c r="AF54" s="13"/>
      <c r="AG54" s="13">
        <v>0</v>
      </c>
      <c r="AI54" s="13"/>
      <c r="AJ54" s="13"/>
      <c r="AK54" s="13">
        <v>0</v>
      </c>
      <c r="AM54" s="13"/>
      <c r="AN54" s="13"/>
      <c r="AO54" s="13">
        <v>0</v>
      </c>
    </row>
    <row r="55" spans="1:41">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c r="AI55" s="12"/>
      <c r="AJ55" s="12"/>
      <c r="AK55" s="10"/>
      <c r="AM55" s="12"/>
      <c r="AN55" s="12"/>
      <c r="AO55" s="10"/>
    </row>
    <row r="56" spans="1:41"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c r="AI56" s="12" t="s">
        <v>62</v>
      </c>
      <c r="AJ56" s="12" t="s">
        <v>62</v>
      </c>
      <c r="AK56" s="10" t="s">
        <v>62</v>
      </c>
      <c r="AM56" s="12" t="s">
        <v>62</v>
      </c>
      <c r="AN56" s="12" t="s">
        <v>62</v>
      </c>
      <c r="AO56" s="10" t="s">
        <v>62</v>
      </c>
    </row>
    <row r="57" spans="1:41"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c r="AI57" s="12" t="s">
        <v>62</v>
      </c>
      <c r="AJ57" s="12" t="s">
        <v>62</v>
      </c>
      <c r="AK57" s="10" t="s">
        <v>62</v>
      </c>
      <c r="AM57" s="12" t="s">
        <v>62</v>
      </c>
      <c r="AN57" s="12" t="s">
        <v>62</v>
      </c>
      <c r="AO57" s="10" t="s">
        <v>62</v>
      </c>
    </row>
    <row r="58" spans="1:41">
      <c r="B58" t="s">
        <v>51</v>
      </c>
      <c r="C58" s="12">
        <v>6</v>
      </c>
      <c r="D58" s="12">
        <v>626</v>
      </c>
      <c r="E58" s="10">
        <v>0.95846645367412142</v>
      </c>
      <c r="G58" s="12">
        <v>13</v>
      </c>
      <c r="H58" s="12">
        <v>626</v>
      </c>
      <c r="I58" s="10">
        <v>2.0766773162939298</v>
      </c>
      <c r="K58" s="12">
        <v>6.7485661190412105E-2</v>
      </c>
      <c r="L58" s="12">
        <v>626</v>
      </c>
      <c r="M58" s="10">
        <v>0</v>
      </c>
      <c r="O58" s="12">
        <v>4</v>
      </c>
      <c r="P58" s="12">
        <v>626</v>
      </c>
      <c r="Q58" s="10">
        <v>0.63897763578274758</v>
      </c>
      <c r="S58" s="12">
        <v>6.7485661190412105E-2</v>
      </c>
      <c r="T58" s="12">
        <v>626</v>
      </c>
      <c r="U58" s="10">
        <v>0</v>
      </c>
      <c r="W58" s="12">
        <v>3</v>
      </c>
      <c r="X58" s="12">
        <v>626</v>
      </c>
      <c r="Y58" s="10">
        <v>0.47923322683706071</v>
      </c>
      <c r="AA58" s="12">
        <v>0.40806688859642326</v>
      </c>
      <c r="AB58" s="12">
        <v>626</v>
      </c>
      <c r="AC58" s="10">
        <v>0</v>
      </c>
      <c r="AE58" s="12">
        <v>0.40806688859642326</v>
      </c>
      <c r="AF58" s="12">
        <v>626</v>
      </c>
      <c r="AG58" s="10">
        <v>0</v>
      </c>
      <c r="AI58" s="12">
        <v>0.40806688859642326</v>
      </c>
      <c r="AJ58" s="12">
        <v>626</v>
      </c>
      <c r="AK58" s="10">
        <v>0</v>
      </c>
      <c r="AM58" s="12">
        <v>9.0299362015377055E-2</v>
      </c>
      <c r="AN58" s="12">
        <v>626</v>
      </c>
      <c r="AO58" s="10">
        <v>0</v>
      </c>
    </row>
    <row r="59" spans="1:41">
      <c r="B59" t="s">
        <v>52</v>
      </c>
      <c r="C59" s="12">
        <v>3</v>
      </c>
      <c r="D59" s="12">
        <v>235.07852594243701</v>
      </c>
      <c r="E59" s="10">
        <v>1.2761801664257217</v>
      </c>
      <c r="G59" s="12">
        <v>6.7485661190412105E-2</v>
      </c>
      <c r="H59" s="12">
        <v>235.07852594243701</v>
      </c>
      <c r="I59" s="10">
        <v>0</v>
      </c>
      <c r="K59" s="12">
        <v>6</v>
      </c>
      <c r="L59" s="12">
        <v>235.07852594243701</v>
      </c>
      <c r="M59" s="10">
        <v>2.5523603328514435</v>
      </c>
      <c r="O59" s="12">
        <v>6.7485661190412105E-2</v>
      </c>
      <c r="P59" s="12">
        <v>235.07852594243701</v>
      </c>
      <c r="Q59" s="10">
        <v>0</v>
      </c>
      <c r="S59" s="12">
        <v>6.7485661190412105E-2</v>
      </c>
      <c r="T59" s="12">
        <v>235.07852594243701</v>
      </c>
      <c r="U59" s="10">
        <v>0</v>
      </c>
      <c r="W59" s="12">
        <v>0.40806688859642326</v>
      </c>
      <c r="X59" s="12">
        <v>235.07852594243701</v>
      </c>
      <c r="Y59" s="10">
        <v>0</v>
      </c>
      <c r="AA59" s="12">
        <v>0.40806688859642326</v>
      </c>
      <c r="AB59" s="12">
        <v>235.07852594243701</v>
      </c>
      <c r="AC59" s="10">
        <v>0</v>
      </c>
      <c r="AE59" s="12">
        <v>0.40806688859642326</v>
      </c>
      <c r="AF59" s="12">
        <v>235.07852594243701</v>
      </c>
      <c r="AG59" s="10">
        <v>0</v>
      </c>
      <c r="AI59" s="12">
        <v>0.40806688859642326</v>
      </c>
      <c r="AJ59" s="12">
        <v>235.07852594243701</v>
      </c>
      <c r="AK59" s="10">
        <v>0</v>
      </c>
      <c r="AM59" s="12">
        <v>9.0299362015377055E-2</v>
      </c>
      <c r="AN59" s="12">
        <v>235.07852594243701</v>
      </c>
      <c r="AO59" s="10">
        <v>0</v>
      </c>
    </row>
    <row r="60" spans="1:41">
      <c r="B60" t="s">
        <v>53</v>
      </c>
      <c r="C60" s="12">
        <v>6.7485661190412105E-2</v>
      </c>
      <c r="D60" s="12">
        <v>63.923474057562863</v>
      </c>
      <c r="E60" s="10">
        <v>0</v>
      </c>
      <c r="G60" s="12">
        <v>6.7485661190412105E-2</v>
      </c>
      <c r="H60" s="12">
        <v>63.923474057562863</v>
      </c>
      <c r="I60" s="10">
        <v>0</v>
      </c>
      <c r="K60" s="12">
        <v>6.7485661190412105E-2</v>
      </c>
      <c r="L60" s="12">
        <v>63.923474057562863</v>
      </c>
      <c r="M60" s="10">
        <v>0</v>
      </c>
      <c r="O60" s="12">
        <v>6.7485661190412105E-2</v>
      </c>
      <c r="P60" s="12">
        <v>63.923474057562863</v>
      </c>
      <c r="Q60" s="10">
        <v>0</v>
      </c>
      <c r="S60" s="12">
        <v>0.40806688859642326</v>
      </c>
      <c r="T60" s="12">
        <v>63.923474057562863</v>
      </c>
      <c r="U60" s="10">
        <v>0</v>
      </c>
      <c r="W60" s="12">
        <v>0.40806688859642326</v>
      </c>
      <c r="X60" s="12">
        <v>63.923474057562863</v>
      </c>
      <c r="Y60" s="10">
        <v>0</v>
      </c>
      <c r="AA60" s="12">
        <v>0.40806688859642326</v>
      </c>
      <c r="AB60" s="12">
        <v>63.923474057562863</v>
      </c>
      <c r="AC60" s="10">
        <v>0</v>
      </c>
      <c r="AE60" s="12">
        <v>0.40806688859642326</v>
      </c>
      <c r="AF60" s="12">
        <v>63.923474057562863</v>
      </c>
      <c r="AG60" s="10">
        <v>0</v>
      </c>
      <c r="AI60" s="12">
        <v>0.40806688859642326</v>
      </c>
      <c r="AJ60" s="12">
        <v>63.923474057562863</v>
      </c>
      <c r="AK60" s="10">
        <v>0</v>
      </c>
      <c r="AM60" s="12">
        <v>9.0299362015377055E-2</v>
      </c>
      <c r="AN60" s="12">
        <v>63.923474057562863</v>
      </c>
      <c r="AO60" s="10">
        <v>0</v>
      </c>
    </row>
    <row r="61" spans="1:41">
      <c r="A61" s="96"/>
      <c r="B61" s="97" t="s">
        <v>87</v>
      </c>
      <c r="C61" s="13"/>
      <c r="D61" s="13"/>
      <c r="E61" s="13">
        <v>0</v>
      </c>
      <c r="G61" s="13"/>
      <c r="H61" s="13"/>
      <c r="I61" s="13">
        <v>0</v>
      </c>
      <c r="K61" s="13"/>
      <c r="L61" s="13"/>
      <c r="M61" s="13">
        <v>0</v>
      </c>
      <c r="O61" s="13"/>
      <c r="P61" s="13"/>
      <c r="Q61" s="13">
        <v>0</v>
      </c>
      <c r="S61" s="13"/>
      <c r="T61" s="13"/>
      <c r="U61" s="13">
        <v>0</v>
      </c>
      <c r="W61" s="13"/>
      <c r="X61" s="13"/>
      <c r="Y61" s="13">
        <v>0</v>
      </c>
      <c r="AA61" s="13"/>
      <c r="AB61" s="13"/>
      <c r="AC61" s="13">
        <v>0</v>
      </c>
      <c r="AE61" s="13"/>
      <c r="AF61" s="13"/>
      <c r="AG61" s="13">
        <v>0</v>
      </c>
      <c r="AI61" s="13"/>
      <c r="AJ61" s="13"/>
      <c r="AK61" s="13">
        <v>0</v>
      </c>
      <c r="AM61" s="13"/>
      <c r="AN61" s="13"/>
      <c r="AO61" s="13">
        <v>0</v>
      </c>
    </row>
  </sheetData>
  <mergeCells count="20">
    <mergeCell ref="W4:Y4"/>
    <mergeCell ref="C1:E3"/>
    <mergeCell ref="G1:I3"/>
    <mergeCell ref="K1:M3"/>
    <mergeCell ref="O1:Q3"/>
    <mergeCell ref="S1:U3"/>
    <mergeCell ref="W1:Y3"/>
    <mergeCell ref="C4:E4"/>
    <mergeCell ref="G4:I4"/>
    <mergeCell ref="K4:M4"/>
    <mergeCell ref="O4:Q4"/>
    <mergeCell ref="S4:U4"/>
    <mergeCell ref="AA4:AC4"/>
    <mergeCell ref="AE4:AG4"/>
    <mergeCell ref="AI4:AK4"/>
    <mergeCell ref="AM4:AO4"/>
    <mergeCell ref="AA1:AC3"/>
    <mergeCell ref="AE1:AG3"/>
    <mergeCell ref="AI1:AK3"/>
    <mergeCell ref="AM1:AO3"/>
  </mergeCells>
  <hyperlinks>
    <hyperlink ref="B2" location="Notes_on_the_data!A1" display="Link to Notes on the data" xr:uid="{00000000-0004-0000-0F00-000000000000}"/>
    <hyperlink ref="A3" location="Key!A1" display="Link to Key" xr:uid="{00000000-0004-0000-0F00-000001000000}"/>
    <hyperlink ref="B1" r:id="rId1" xr:uid="{00000000-0004-0000-0F00-000003000000}"/>
    <hyperlink ref="A2" location="Contents!A7" display="BACK TO CONTENTS" xr:uid="{A86A809B-23A7-4C22-B0D7-82C6CC4E16F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16384" width="9.140625" style="4"/>
  </cols>
  <sheetData>
    <row r="1" spans="1:33" ht="39.950000000000003" customHeight="1">
      <c r="A1" s="23" t="s">
        <v>233</v>
      </c>
      <c r="B1" s="62" t="s">
        <v>141</v>
      </c>
      <c r="C1" s="302" t="s">
        <v>507</v>
      </c>
      <c r="D1" s="302"/>
      <c r="E1" s="302"/>
      <c r="F1" s="70"/>
      <c r="G1" s="302" t="s">
        <v>508</v>
      </c>
      <c r="H1" s="306"/>
      <c r="I1" s="306"/>
      <c r="J1" s="70"/>
      <c r="K1" s="302" t="s">
        <v>509</v>
      </c>
      <c r="L1" s="306"/>
      <c r="M1" s="306"/>
      <c r="N1" s="70"/>
      <c r="O1" s="302" t="s">
        <v>510</v>
      </c>
      <c r="P1" s="306"/>
      <c r="Q1" s="306"/>
      <c r="R1" s="70"/>
      <c r="S1" s="302" t="s">
        <v>511</v>
      </c>
      <c r="T1" s="306"/>
      <c r="U1" s="306"/>
      <c r="V1" s="70"/>
      <c r="W1" s="302" t="s">
        <v>512</v>
      </c>
      <c r="X1" s="306"/>
      <c r="Y1" s="306"/>
      <c r="Z1" s="70"/>
      <c r="AA1" s="302" t="s">
        <v>513</v>
      </c>
      <c r="AB1" s="306"/>
      <c r="AC1" s="306"/>
      <c r="AD1" s="70"/>
      <c r="AE1" s="302" t="s">
        <v>719</v>
      </c>
      <c r="AF1" s="306"/>
      <c r="AG1" s="306"/>
    </row>
    <row r="2" spans="1:33" ht="18" customHeight="1">
      <c r="A2" s="257" t="s">
        <v>73</v>
      </c>
      <c r="B2" s="47" t="s">
        <v>7</v>
      </c>
      <c r="C2" s="302"/>
      <c r="D2" s="302"/>
      <c r="E2" s="302"/>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row>
    <row r="3" spans="1:33" ht="18" customHeight="1">
      <c r="A3" s="46" t="s">
        <v>29</v>
      </c>
      <c r="B3" s="45"/>
      <c r="C3" s="315"/>
      <c r="D3" s="315"/>
      <c r="E3" s="315"/>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row>
    <row r="4" spans="1:33" ht="18" customHeight="1">
      <c r="A4" s="44"/>
      <c r="B4" s="45"/>
      <c r="C4" s="300">
        <v>2016</v>
      </c>
      <c r="D4" s="300"/>
      <c r="E4" s="300"/>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row>
    <row r="5" spans="1:33" ht="54" customHeight="1">
      <c r="A5" s="50" t="s">
        <v>23</v>
      </c>
      <c r="B5" s="50" t="s">
        <v>61</v>
      </c>
      <c r="C5" s="181" t="s">
        <v>3</v>
      </c>
      <c r="D5" s="181" t="s">
        <v>514</v>
      </c>
      <c r="E5" s="182" t="s">
        <v>80</v>
      </c>
      <c r="F5" s="169"/>
      <c r="G5" s="181" t="s">
        <v>3</v>
      </c>
      <c r="H5" s="181" t="s">
        <v>514</v>
      </c>
      <c r="I5" s="182" t="s">
        <v>80</v>
      </c>
      <c r="J5" s="169"/>
      <c r="K5" s="181" t="s">
        <v>3</v>
      </c>
      <c r="L5" s="181" t="s">
        <v>515</v>
      </c>
      <c r="M5" s="182" t="s">
        <v>80</v>
      </c>
      <c r="N5" s="169"/>
      <c r="O5" s="181" t="s">
        <v>3</v>
      </c>
      <c r="P5" s="181" t="s">
        <v>515</v>
      </c>
      <c r="Q5" s="182" t="s">
        <v>80</v>
      </c>
      <c r="R5" s="169"/>
      <c r="S5" s="181" t="s">
        <v>3</v>
      </c>
      <c r="T5" s="181" t="s">
        <v>514</v>
      </c>
      <c r="U5" s="182" t="s">
        <v>80</v>
      </c>
      <c r="V5" s="73"/>
      <c r="W5" s="181" t="s">
        <v>3</v>
      </c>
      <c r="X5" s="181" t="s">
        <v>514</v>
      </c>
      <c r="Y5" s="182" t="s">
        <v>80</v>
      </c>
      <c r="Z5" s="73"/>
      <c r="AA5" s="181" t="s">
        <v>3</v>
      </c>
      <c r="AB5" s="181" t="s">
        <v>514</v>
      </c>
      <c r="AC5" s="182" t="s">
        <v>80</v>
      </c>
      <c r="AD5" s="169"/>
      <c r="AE5" s="181" t="s">
        <v>3</v>
      </c>
      <c r="AF5" s="181" t="s">
        <v>515</v>
      </c>
      <c r="AG5" s="182" t="s">
        <v>80</v>
      </c>
    </row>
    <row r="6" spans="1:33">
      <c r="A6" s="49"/>
      <c r="C6" s="12"/>
      <c r="D6" s="12"/>
      <c r="E6" s="10"/>
      <c r="G6" s="12"/>
      <c r="H6" s="12"/>
      <c r="I6" s="10"/>
      <c r="K6" s="12"/>
      <c r="L6" s="12"/>
      <c r="M6" s="10"/>
      <c r="O6" s="12"/>
      <c r="P6" s="12"/>
      <c r="Q6" s="10"/>
      <c r="S6" s="12"/>
      <c r="T6" s="12"/>
      <c r="U6" s="10"/>
      <c r="W6" s="12"/>
      <c r="X6" s="12"/>
      <c r="Y6" s="10"/>
      <c r="AA6" s="12"/>
      <c r="AB6" s="12"/>
      <c r="AC6" s="10"/>
      <c r="AE6" s="12"/>
      <c r="AF6" s="12"/>
      <c r="AG6" s="10"/>
    </row>
    <row r="7" spans="1:33">
      <c r="A7" s="48" t="s">
        <v>25</v>
      </c>
      <c r="B7" t="s">
        <v>49</v>
      </c>
      <c r="C7" s="12">
        <v>548833.94144599326</v>
      </c>
      <c r="D7" s="12">
        <v>2231753.2812495455</v>
      </c>
      <c r="E7" s="10">
        <v>24.592052627730624</v>
      </c>
      <c r="G7" s="12">
        <v>78703.014471483781</v>
      </c>
      <c r="H7" s="12">
        <v>2231753.2812495455</v>
      </c>
      <c r="I7" s="10">
        <v>3.5265105302060284</v>
      </c>
      <c r="K7" s="12">
        <v>1726005.7597778484</v>
      </c>
      <c r="L7" s="12">
        <v>2231753.2812495455</v>
      </c>
      <c r="M7" s="10">
        <v>77.338555936230904</v>
      </c>
      <c r="O7" s="12">
        <v>280273.30767979025</v>
      </c>
      <c r="P7" s="12">
        <v>2231753.2812495455</v>
      </c>
      <c r="Q7" s="10">
        <v>12.558436007893617</v>
      </c>
      <c r="S7" s="12">
        <v>217361.23872940065</v>
      </c>
      <c r="T7" s="12">
        <v>2231753.2812495455</v>
      </c>
      <c r="U7" s="10">
        <v>9.7394833271042121</v>
      </c>
      <c r="W7" s="12">
        <v>63666.963721520158</v>
      </c>
      <c r="X7" s="12">
        <v>2231753.2812495455</v>
      </c>
      <c r="Y7" s="10">
        <v>2.8527778700463431</v>
      </c>
      <c r="AA7" s="12">
        <v>38386.204035349729</v>
      </c>
      <c r="AB7" s="12">
        <v>2231753.2812495455</v>
      </c>
      <c r="AC7" s="10">
        <v>1.720002132756248</v>
      </c>
      <c r="AE7" s="12">
        <v>15427.715655330547</v>
      </c>
      <c r="AF7" s="12">
        <v>2231753.2812495455</v>
      </c>
      <c r="AG7" s="10">
        <v>0.69128231086066383</v>
      </c>
    </row>
    <row r="8" spans="1:33">
      <c r="A8" s="26"/>
      <c r="B8" t="s">
        <v>50</v>
      </c>
      <c r="C8" s="12">
        <v>198161.23784183175</v>
      </c>
      <c r="D8" s="12">
        <v>776440.92487084493</v>
      </c>
      <c r="E8" s="10">
        <v>25.52174048203273</v>
      </c>
      <c r="G8" s="12">
        <v>12398.816087137782</v>
      </c>
      <c r="H8" s="12">
        <v>776440.92487084493</v>
      </c>
      <c r="I8" s="10">
        <v>1.5968782285915997</v>
      </c>
      <c r="K8" s="12">
        <v>601509.01386832201</v>
      </c>
      <c r="L8" s="12">
        <v>776440.92487084493</v>
      </c>
      <c r="M8" s="10">
        <v>77.470029541317459</v>
      </c>
      <c r="O8" s="12">
        <v>84949.454614084694</v>
      </c>
      <c r="P8" s="12">
        <v>776440.92487084493</v>
      </c>
      <c r="Q8" s="10">
        <v>10.940878036305904</v>
      </c>
      <c r="S8" s="12">
        <v>43412.944778668629</v>
      </c>
      <c r="T8" s="12">
        <v>776440.92487084493</v>
      </c>
      <c r="U8" s="10">
        <v>5.5912746724279181</v>
      </c>
      <c r="W8" s="12">
        <v>19286.579628739528</v>
      </c>
      <c r="X8" s="12">
        <v>776440.92487084493</v>
      </c>
      <c r="Y8" s="10">
        <v>2.4839725742106786</v>
      </c>
      <c r="AA8" s="12">
        <v>10528.680763921013</v>
      </c>
      <c r="AB8" s="12">
        <v>776440.92487084493</v>
      </c>
      <c r="AC8" s="10">
        <v>1.3560182657389392</v>
      </c>
      <c r="AE8" s="12">
        <v>4526.3254479486332</v>
      </c>
      <c r="AF8" s="12">
        <v>776440.92487084493</v>
      </c>
      <c r="AG8" s="10">
        <v>0.58295812378791767</v>
      </c>
    </row>
    <row r="9" spans="1:33">
      <c r="A9" s="26"/>
      <c r="B9" t="s">
        <v>51</v>
      </c>
      <c r="C9" s="12">
        <v>87814.716176838614</v>
      </c>
      <c r="D9" s="12">
        <v>348014.24694845412</v>
      </c>
      <c r="E9" s="10">
        <v>25.233080814029211</v>
      </c>
      <c r="G9" s="12">
        <v>4632.9839829802941</v>
      </c>
      <c r="H9" s="12">
        <v>348014.24694845412</v>
      </c>
      <c r="I9" s="10">
        <v>1.3312627352484523</v>
      </c>
      <c r="K9" s="12">
        <v>259693.36287390933</v>
      </c>
      <c r="L9" s="12">
        <v>348014.24694845412</v>
      </c>
      <c r="M9" s="10">
        <v>74.621474595082773</v>
      </c>
      <c r="O9" s="12">
        <v>42018.295966221573</v>
      </c>
      <c r="P9" s="12">
        <v>348014.24694845412</v>
      </c>
      <c r="Q9" s="10">
        <v>12.073728686298605</v>
      </c>
      <c r="S9" s="12">
        <v>18277.606976117189</v>
      </c>
      <c r="T9" s="12">
        <v>348014.24694845412</v>
      </c>
      <c r="U9" s="10">
        <v>5.2519708995776728</v>
      </c>
      <c r="W9" s="12">
        <v>8475.3113737147905</v>
      </c>
      <c r="X9" s="12">
        <v>348014.24694845412</v>
      </c>
      <c r="Y9" s="10">
        <v>2.4353346013935182</v>
      </c>
      <c r="AA9" s="12">
        <v>5051.2712763247182</v>
      </c>
      <c r="AB9" s="12">
        <v>348014.24694845412</v>
      </c>
      <c r="AC9" s="10">
        <v>1.4514553127110581</v>
      </c>
      <c r="AE9" s="12">
        <v>2379.2454030871977</v>
      </c>
      <c r="AF9" s="12">
        <v>348014.24694845412</v>
      </c>
      <c r="AG9" s="10">
        <v>0.68366321894850413</v>
      </c>
    </row>
    <row r="10" spans="1:33">
      <c r="A10" s="26"/>
      <c r="B10" t="s">
        <v>52</v>
      </c>
      <c r="C10" s="12">
        <v>9362.3216727237777</v>
      </c>
      <c r="D10" s="12">
        <v>42061.894448342646</v>
      </c>
      <c r="E10" s="10">
        <v>22.25844031875906</v>
      </c>
      <c r="G10" s="12">
        <v>538.05994894468176</v>
      </c>
      <c r="H10" s="12">
        <v>42061.894448342646</v>
      </c>
      <c r="I10" s="10">
        <v>1.2792099737815845</v>
      </c>
      <c r="K10" s="12">
        <v>29086.916237085723</v>
      </c>
      <c r="L10" s="12">
        <v>42061.894448342646</v>
      </c>
      <c r="M10" s="10">
        <v>69.152653770286449</v>
      </c>
      <c r="O10" s="12">
        <v>5537.3589317804863</v>
      </c>
      <c r="P10" s="12">
        <v>42061.894448342646</v>
      </c>
      <c r="Q10" s="10">
        <v>13.16478728408457</v>
      </c>
      <c r="S10" s="12">
        <v>2247.400197255005</v>
      </c>
      <c r="T10" s="12">
        <v>42061.894448342646</v>
      </c>
      <c r="U10" s="10">
        <v>5.3430788763333004</v>
      </c>
      <c r="W10" s="12">
        <v>759.85526484113257</v>
      </c>
      <c r="X10" s="12">
        <v>42061.894448342646</v>
      </c>
      <c r="Y10" s="10">
        <v>1.806516978863925</v>
      </c>
      <c r="AA10" s="12">
        <v>543.84892684710462</v>
      </c>
      <c r="AB10" s="12">
        <v>42061.894448342646</v>
      </c>
      <c r="AC10" s="10">
        <v>1.2929729722825971</v>
      </c>
      <c r="AE10" s="12">
        <v>244.43127849155752</v>
      </c>
      <c r="AF10" s="12">
        <v>42061.894448342646</v>
      </c>
      <c r="AG10" s="10">
        <v>0.58112284693156224</v>
      </c>
    </row>
    <row r="11" spans="1:33">
      <c r="A11" s="26"/>
      <c r="B11" t="s">
        <v>53</v>
      </c>
      <c r="C11" s="12">
        <v>4380.7828626124083</v>
      </c>
      <c r="D11" s="12">
        <v>26596.652482813181</v>
      </c>
      <c r="E11" s="10">
        <v>16.471181346762645</v>
      </c>
      <c r="G11" s="12">
        <v>978.12550945347323</v>
      </c>
      <c r="H11" s="12">
        <v>26596.652482813181</v>
      </c>
      <c r="I11" s="10">
        <v>3.6776263858225779</v>
      </c>
      <c r="K11" s="12">
        <v>16453.947242834583</v>
      </c>
      <c r="L11" s="12">
        <v>26596.652482813181</v>
      </c>
      <c r="M11" s="10">
        <v>61.864729982343313</v>
      </c>
      <c r="O11" s="12">
        <v>4588.5828081229392</v>
      </c>
      <c r="P11" s="12">
        <v>26596.652482813181</v>
      </c>
      <c r="Q11" s="10">
        <v>17.252482473454478</v>
      </c>
      <c r="S11" s="12">
        <v>2500.8093185584025</v>
      </c>
      <c r="T11" s="12">
        <v>26596.652482813181</v>
      </c>
      <c r="U11" s="10">
        <v>9.4027220913399958</v>
      </c>
      <c r="W11" s="12">
        <v>337.29001118438703</v>
      </c>
      <c r="X11" s="12">
        <v>26596.652482813181</v>
      </c>
      <c r="Y11" s="10">
        <v>1.2681671552551383</v>
      </c>
      <c r="AA11" s="12">
        <v>712.99499755743898</v>
      </c>
      <c r="AB11" s="12">
        <v>26596.652482813181</v>
      </c>
      <c r="AC11" s="10">
        <v>2.680769687155848</v>
      </c>
      <c r="AE11" s="12">
        <v>111.28221514206798</v>
      </c>
      <c r="AF11" s="12">
        <v>26596.652482813181</v>
      </c>
      <c r="AG11" s="10">
        <v>0.41840684730523436</v>
      </c>
    </row>
    <row r="12" spans="1:33">
      <c r="A12" s="98"/>
      <c r="B12" s="97" t="s">
        <v>24</v>
      </c>
      <c r="C12" s="7"/>
      <c r="D12" s="7"/>
      <c r="E12" s="7">
        <v>0.66977659799692046</v>
      </c>
      <c r="G12" s="7"/>
      <c r="H12" s="7"/>
      <c r="I12" s="7">
        <v>1.0428513836332487</v>
      </c>
      <c r="K12" s="7"/>
      <c r="L12" s="7"/>
      <c r="M12" s="7">
        <v>0.79992093508124906</v>
      </c>
      <c r="O12" s="7"/>
      <c r="P12" s="7"/>
      <c r="Q12" s="7">
        <v>1.3737763573911921</v>
      </c>
      <c r="S12" s="7"/>
      <c r="T12" s="7"/>
      <c r="U12" s="7">
        <v>0.96542309027553486</v>
      </c>
      <c r="W12" s="7"/>
      <c r="X12" s="7"/>
      <c r="Y12" s="7">
        <v>0.44453764471838708</v>
      </c>
      <c r="AA12" s="7"/>
      <c r="AB12" s="7"/>
      <c r="AC12" s="7">
        <v>1.558585094810319</v>
      </c>
      <c r="AE12" s="7"/>
      <c r="AF12" s="7"/>
      <c r="AG12" s="7">
        <v>0.60526190346792952</v>
      </c>
    </row>
    <row r="13" spans="1:33">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row>
    <row r="14" spans="1:33">
      <c r="A14" s="48" t="s">
        <v>54</v>
      </c>
      <c r="B14" t="s">
        <v>49</v>
      </c>
      <c r="C14" s="12">
        <v>179434.68385664394</v>
      </c>
      <c r="D14" s="12">
        <v>755275.21002911706</v>
      </c>
      <c r="E14" s="10">
        <v>23.757523280782173</v>
      </c>
      <c r="G14" s="12">
        <v>36893.323697507243</v>
      </c>
      <c r="H14" s="12">
        <v>755275.21002911706</v>
      </c>
      <c r="I14" s="10">
        <v>4.8847523667677306</v>
      </c>
      <c r="K14" s="12">
        <v>578856.61384337186</v>
      </c>
      <c r="L14" s="12">
        <v>755275.21002911706</v>
      </c>
      <c r="M14" s="10">
        <v>76.641812965244284</v>
      </c>
      <c r="O14" s="12">
        <v>103183.40990193265</v>
      </c>
      <c r="P14" s="12">
        <v>755275.21002911706</v>
      </c>
      <c r="Q14" s="10">
        <v>13.661696892971605</v>
      </c>
      <c r="S14" s="12">
        <v>87085.512116471175</v>
      </c>
      <c r="T14" s="12">
        <v>755275.21002911706</v>
      </c>
      <c r="U14" s="10">
        <v>11.530301929691813</v>
      </c>
      <c r="W14" s="12">
        <v>21143.286580163003</v>
      </c>
      <c r="X14" s="12">
        <v>755275.21002911706</v>
      </c>
      <c r="Y14" s="10">
        <v>2.7994148754528694</v>
      </c>
      <c r="AA14" s="12">
        <v>15792.348784380778</v>
      </c>
      <c r="AB14" s="12">
        <v>755275.21002911706</v>
      </c>
      <c r="AC14" s="10">
        <v>2.0909396435468812</v>
      </c>
      <c r="AE14" s="12">
        <v>5881.235115859572</v>
      </c>
      <c r="AF14" s="12">
        <v>755275.21002911706</v>
      </c>
      <c r="AG14" s="10">
        <v>0.77868769393779536</v>
      </c>
    </row>
    <row r="15" spans="1:33">
      <c r="A15" s="26"/>
      <c r="B15" t="s">
        <v>50</v>
      </c>
      <c r="C15" s="12">
        <v>71041.549087989755</v>
      </c>
      <c r="D15" s="12">
        <v>278626.36646798736</v>
      </c>
      <c r="E15" s="10">
        <v>25.497066192460306</v>
      </c>
      <c r="G15" s="12">
        <v>4947.2828515363408</v>
      </c>
      <c r="H15" s="12">
        <v>278626.36646798736</v>
      </c>
      <c r="I15" s="10">
        <v>1.7755975194489557</v>
      </c>
      <c r="K15" s="12">
        <v>215811.43697499979</v>
      </c>
      <c r="L15" s="12">
        <v>278626.36646798736</v>
      </c>
      <c r="M15" s="10">
        <v>77.455497019444977</v>
      </c>
      <c r="O15" s="12">
        <v>29866.538996164229</v>
      </c>
      <c r="P15" s="12">
        <v>278626.36646798736</v>
      </c>
      <c r="Q15" s="10">
        <v>10.719207724225098</v>
      </c>
      <c r="S15" s="12">
        <v>15268.398868072964</v>
      </c>
      <c r="T15" s="12">
        <v>278626.36646798736</v>
      </c>
      <c r="U15" s="10">
        <v>5.4798829922749679</v>
      </c>
      <c r="W15" s="12">
        <v>6519.6806388660898</v>
      </c>
      <c r="X15" s="12">
        <v>278626.36646798736</v>
      </c>
      <c r="Y15" s="10">
        <v>2.3399367122045733</v>
      </c>
      <c r="AA15" s="12">
        <v>3473.4244106779538</v>
      </c>
      <c r="AB15" s="12">
        <v>278626.36646798736</v>
      </c>
      <c r="AC15" s="10">
        <v>1.246624450768564</v>
      </c>
      <c r="AE15" s="12">
        <v>1446.133132566169</v>
      </c>
      <c r="AF15" s="12">
        <v>278626.36646798736</v>
      </c>
      <c r="AG15" s="10">
        <v>0.51902235631828531</v>
      </c>
    </row>
    <row r="16" spans="1:33">
      <c r="A16" s="26"/>
      <c r="B16" t="s">
        <v>51</v>
      </c>
      <c r="C16" s="12">
        <v>23099.365677849441</v>
      </c>
      <c r="D16" s="12">
        <v>89310.069574155394</v>
      </c>
      <c r="E16" s="10">
        <v>25.864234333251435</v>
      </c>
      <c r="G16" s="12">
        <v>1113.774801572468</v>
      </c>
      <c r="H16" s="12">
        <v>89310.069574155394</v>
      </c>
      <c r="I16" s="10">
        <v>1.2470875981657201</v>
      </c>
      <c r="K16" s="12">
        <v>68381.861477943647</v>
      </c>
      <c r="L16" s="12">
        <v>89310.069574155394</v>
      </c>
      <c r="M16" s="10">
        <v>76.566799022774518</v>
      </c>
      <c r="O16" s="12">
        <v>8617.0862590220731</v>
      </c>
      <c r="P16" s="12">
        <v>89310.069574155394</v>
      </c>
      <c r="Q16" s="10">
        <v>9.6485046984172218</v>
      </c>
      <c r="S16" s="12">
        <v>4366.8267601057296</v>
      </c>
      <c r="T16" s="12">
        <v>89310.069574155394</v>
      </c>
      <c r="U16" s="10">
        <v>4.8895122139389811</v>
      </c>
      <c r="W16" s="12">
        <v>2043.6728748923938</v>
      </c>
      <c r="X16" s="12">
        <v>89310.069574155394</v>
      </c>
      <c r="Y16" s="10">
        <v>2.2882894220516801</v>
      </c>
      <c r="AA16" s="12">
        <v>985.17858597220618</v>
      </c>
      <c r="AB16" s="12">
        <v>89310.069574155394</v>
      </c>
      <c r="AC16" s="10">
        <v>1.1030991137614092</v>
      </c>
      <c r="AE16" s="12">
        <v>449.15566828604449</v>
      </c>
      <c r="AF16" s="12">
        <v>89310.069574155394</v>
      </c>
      <c r="AG16" s="10">
        <v>0.50291716312358736</v>
      </c>
    </row>
    <row r="17" spans="1:33">
      <c r="A17" s="26"/>
      <c r="B17" t="s">
        <v>52</v>
      </c>
      <c r="C17" s="12">
        <v>1391.1362879840542</v>
      </c>
      <c r="D17" s="12">
        <v>5290.6880201302829</v>
      </c>
      <c r="E17" s="10">
        <v>26.294052544602646</v>
      </c>
      <c r="G17" s="12">
        <v>57.575191253543736</v>
      </c>
      <c r="H17" s="12">
        <v>5290.6880201302829</v>
      </c>
      <c r="I17" s="10">
        <v>1.0882363699102777</v>
      </c>
      <c r="K17" s="12">
        <v>3623.6995459707769</v>
      </c>
      <c r="L17" s="12">
        <v>5290.6880201302829</v>
      </c>
      <c r="M17" s="10">
        <v>68.492028488225685</v>
      </c>
      <c r="O17" s="12">
        <v>567.63143364031885</v>
      </c>
      <c r="P17" s="12">
        <v>5290.6880201302829</v>
      </c>
      <c r="Q17" s="10">
        <v>10.728877444305267</v>
      </c>
      <c r="S17" s="12">
        <v>346.51123178719695</v>
      </c>
      <c r="T17" s="12">
        <v>5290.6880201302829</v>
      </c>
      <c r="U17" s="10">
        <v>6.5494550135780667</v>
      </c>
      <c r="W17" s="12">
        <v>114.88121322526568</v>
      </c>
      <c r="X17" s="12">
        <v>5290.6880201302829</v>
      </c>
      <c r="Y17" s="10">
        <v>2.1713851353200133</v>
      </c>
      <c r="AA17" s="12">
        <v>65.573748932269837</v>
      </c>
      <c r="AB17" s="12">
        <v>5290.6880201302829</v>
      </c>
      <c r="AC17" s="10">
        <v>1.239418175533531</v>
      </c>
      <c r="AE17" s="12">
        <v>30.145288214848502</v>
      </c>
      <c r="AF17" s="12">
        <v>5290.6880201302829</v>
      </c>
      <c r="AG17" s="10">
        <v>0.56978011366669423</v>
      </c>
    </row>
    <row r="18" spans="1:33">
      <c r="A18" s="26"/>
      <c r="B18" t="s">
        <v>53</v>
      </c>
      <c r="C18" s="12">
        <v>235.26508953279964</v>
      </c>
      <c r="D18" s="12">
        <v>912.66590860989618</v>
      </c>
      <c r="E18" s="10">
        <v>25.777788708152542</v>
      </c>
      <c r="G18" s="12">
        <v>20.04345813039911</v>
      </c>
      <c r="H18" s="12">
        <v>912.66590860989618</v>
      </c>
      <c r="I18" s="10">
        <v>2.1961440589939194</v>
      </c>
      <c r="K18" s="12">
        <v>575.38815771388533</v>
      </c>
      <c r="L18" s="12">
        <v>912.66590860989618</v>
      </c>
      <c r="M18" s="10">
        <v>63.04477380888185</v>
      </c>
      <c r="O18" s="12">
        <v>108.33340924073039</v>
      </c>
      <c r="P18" s="12">
        <v>912.66590860989618</v>
      </c>
      <c r="Q18" s="10">
        <v>11.869996262458807</v>
      </c>
      <c r="S18" s="12">
        <v>71.751023562929547</v>
      </c>
      <c r="T18" s="12">
        <v>912.66590860989618</v>
      </c>
      <c r="U18" s="10">
        <v>7.8616964746952469</v>
      </c>
      <c r="W18" s="12">
        <v>11.478692853249221</v>
      </c>
      <c r="X18" s="12">
        <v>912.66590860989618</v>
      </c>
      <c r="Y18" s="10">
        <v>1.2577102688904749</v>
      </c>
      <c r="AA18" s="12">
        <v>15.474470036793441</v>
      </c>
      <c r="AB18" s="12">
        <v>912.66590860989618</v>
      </c>
      <c r="AC18" s="10">
        <v>1.6955240565918568</v>
      </c>
      <c r="AE18" s="12">
        <v>3.3307950733659402</v>
      </c>
      <c r="AF18" s="12">
        <v>912.66590860989618</v>
      </c>
      <c r="AG18" s="10">
        <v>0.36495228340884955</v>
      </c>
    </row>
    <row r="19" spans="1:33">
      <c r="A19" s="98"/>
      <c r="B19" s="97" t="s">
        <v>24</v>
      </c>
      <c r="C19" s="13"/>
      <c r="D19" s="13"/>
      <c r="E19" s="13">
        <v>1.0850368703628543</v>
      </c>
      <c r="G19" s="13"/>
      <c r="H19" s="13"/>
      <c r="I19" s="13">
        <v>0.44959168737700428</v>
      </c>
      <c r="K19" s="13"/>
      <c r="L19" s="13"/>
      <c r="M19" s="13">
        <v>0.82258980274216043</v>
      </c>
      <c r="O19" s="13"/>
      <c r="P19" s="13"/>
      <c r="Q19" s="13">
        <v>0.86885226304248075</v>
      </c>
      <c r="S19" s="13"/>
      <c r="T19" s="13"/>
      <c r="U19" s="13">
        <v>0.68182919429460054</v>
      </c>
      <c r="W19" s="13"/>
      <c r="X19" s="13"/>
      <c r="Y19" s="13">
        <v>0.44927612549283591</v>
      </c>
      <c r="AA19" s="13"/>
      <c r="AB19" s="13"/>
      <c r="AC19" s="13">
        <v>0.81089096082932499</v>
      </c>
      <c r="AE19" s="13"/>
      <c r="AF19" s="13"/>
      <c r="AG19" s="13">
        <v>0.46867606390862443</v>
      </c>
    </row>
    <row r="20" spans="1:33">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row>
    <row r="21" spans="1:33">
      <c r="A21" s="48" t="s">
        <v>55</v>
      </c>
      <c r="B21" t="s">
        <v>49</v>
      </c>
      <c r="C21" s="12">
        <v>144147.11080376626</v>
      </c>
      <c r="D21" s="12">
        <v>588579.84136053221</v>
      </c>
      <c r="E21" s="10">
        <v>24.490663912403608</v>
      </c>
      <c r="G21" s="12">
        <v>19502.293142494455</v>
      </c>
      <c r="H21" s="12">
        <v>588579.84136053221</v>
      </c>
      <c r="I21" s="10">
        <v>3.3134490466771536</v>
      </c>
      <c r="K21" s="12">
        <v>468838.76980111591</v>
      </c>
      <c r="L21" s="12">
        <v>588579.84136053221</v>
      </c>
      <c r="M21" s="10">
        <v>79.655933971060108</v>
      </c>
      <c r="O21" s="12">
        <v>61830.842405791591</v>
      </c>
      <c r="P21" s="12">
        <v>588579.84136053221</v>
      </c>
      <c r="Q21" s="10">
        <v>10.505090059297045</v>
      </c>
      <c r="S21" s="12">
        <v>57360.122029586906</v>
      </c>
      <c r="T21" s="12">
        <v>588579.84136053221</v>
      </c>
      <c r="U21" s="10">
        <v>9.7455125029420078</v>
      </c>
      <c r="W21" s="12">
        <v>18013.479311325791</v>
      </c>
      <c r="X21" s="12">
        <v>588579.84136053221</v>
      </c>
      <c r="Y21" s="10">
        <v>3.0604988559728308</v>
      </c>
      <c r="AA21" s="12">
        <v>8513.9135743098632</v>
      </c>
      <c r="AB21" s="12">
        <v>588579.84136053221</v>
      </c>
      <c r="AC21" s="10">
        <v>1.4465180381695575</v>
      </c>
      <c r="AE21" s="12">
        <v>3446.0597572796928</v>
      </c>
      <c r="AF21" s="12">
        <v>588579.84136053221</v>
      </c>
      <c r="AG21" s="10">
        <v>0.58548722112431695</v>
      </c>
    </row>
    <row r="22" spans="1:33">
      <c r="A22" s="26"/>
      <c r="B22" t="s">
        <v>50</v>
      </c>
      <c r="C22" s="12">
        <v>52612.711035689332</v>
      </c>
      <c r="D22" s="12">
        <v>194395.65343439844</v>
      </c>
      <c r="E22" s="10">
        <v>27.064756904888426</v>
      </c>
      <c r="G22" s="12">
        <v>2265.8503206795767</v>
      </c>
      <c r="H22" s="12">
        <v>194395.65343439844</v>
      </c>
      <c r="I22" s="10">
        <v>1.1655869257612903</v>
      </c>
      <c r="K22" s="12">
        <v>153396.23807861272</v>
      </c>
      <c r="L22" s="12">
        <v>194395.65343439844</v>
      </c>
      <c r="M22" s="10">
        <v>78.90929419899733</v>
      </c>
      <c r="O22" s="12">
        <v>19043.285642203246</v>
      </c>
      <c r="P22" s="12">
        <v>194395.65343439844</v>
      </c>
      <c r="Q22" s="10">
        <v>9.7961478591545106</v>
      </c>
      <c r="S22" s="12">
        <v>10449.560597312275</v>
      </c>
      <c r="T22" s="12">
        <v>194395.65343439844</v>
      </c>
      <c r="U22" s="10">
        <v>5.3754085611994542</v>
      </c>
      <c r="W22" s="12">
        <v>4816.9228235187593</v>
      </c>
      <c r="X22" s="12">
        <v>194395.65343439844</v>
      </c>
      <c r="Y22" s="10">
        <v>2.4778963615790404</v>
      </c>
      <c r="AA22" s="12">
        <v>2194.7151745426468</v>
      </c>
      <c r="AB22" s="12">
        <v>194395.65343439844</v>
      </c>
      <c r="AC22" s="10">
        <v>1.1289939542209386</v>
      </c>
      <c r="AE22" s="12">
        <v>992.58468709786541</v>
      </c>
      <c r="AF22" s="12">
        <v>194395.65343439844</v>
      </c>
      <c r="AG22" s="10">
        <v>0.51060024725955466</v>
      </c>
    </row>
    <row r="23" spans="1:33">
      <c r="A23" s="26"/>
      <c r="B23" t="s">
        <v>51</v>
      </c>
      <c r="C23" s="12">
        <v>13830.656817794385</v>
      </c>
      <c r="D23" s="12">
        <v>49821.003217624253</v>
      </c>
      <c r="E23" s="10">
        <v>27.760695137712059</v>
      </c>
      <c r="G23" s="12">
        <v>362.47500134394556</v>
      </c>
      <c r="H23" s="12">
        <v>49821.003217624253</v>
      </c>
      <c r="I23" s="10">
        <v>0.72755460134074434</v>
      </c>
      <c r="K23" s="12">
        <v>38303.48627540336</v>
      </c>
      <c r="L23" s="12">
        <v>49821.003217624253</v>
      </c>
      <c r="M23" s="10">
        <v>76.882205900369044</v>
      </c>
      <c r="O23" s="12">
        <v>4859.3699848295573</v>
      </c>
      <c r="P23" s="12">
        <v>49821.003217624253</v>
      </c>
      <c r="Q23" s="10">
        <v>9.7536574356064918</v>
      </c>
      <c r="S23" s="12">
        <v>2392.7741907692352</v>
      </c>
      <c r="T23" s="12">
        <v>49821.003217624253</v>
      </c>
      <c r="U23" s="10">
        <v>4.8027418884306767</v>
      </c>
      <c r="W23" s="12">
        <v>1318.7292745342718</v>
      </c>
      <c r="X23" s="12">
        <v>49821.003217624253</v>
      </c>
      <c r="Y23" s="10">
        <v>2.6469344038976907</v>
      </c>
      <c r="AA23" s="12">
        <v>577.9427850529039</v>
      </c>
      <c r="AB23" s="12">
        <v>49821.003217624253</v>
      </c>
      <c r="AC23" s="10">
        <v>1.160038433044752</v>
      </c>
      <c r="AE23" s="12">
        <v>285.42419053475629</v>
      </c>
      <c r="AF23" s="12">
        <v>49821.003217624253</v>
      </c>
      <c r="AG23" s="10">
        <v>0.57289932378115394</v>
      </c>
    </row>
    <row r="24" spans="1:33">
      <c r="A24" s="26"/>
      <c r="B24" t="s">
        <v>52</v>
      </c>
      <c r="C24" s="12">
        <v>208.52134275007217</v>
      </c>
      <c r="D24" s="12">
        <v>717.50198744505042</v>
      </c>
      <c r="E24" s="10">
        <v>29.06212754791034</v>
      </c>
      <c r="G24" s="12">
        <v>2.3815354820220866</v>
      </c>
      <c r="H24" s="12">
        <v>717.50198744505042</v>
      </c>
      <c r="I24" s="10">
        <v>0.33192040213052026</v>
      </c>
      <c r="K24" s="12">
        <v>567.50584486792536</v>
      </c>
      <c r="L24" s="12">
        <v>717.50198744505042</v>
      </c>
      <c r="M24" s="10">
        <v>79.094672181850584</v>
      </c>
      <c r="O24" s="12">
        <v>47.501967175603298</v>
      </c>
      <c r="P24" s="12">
        <v>717.50198744505042</v>
      </c>
      <c r="Q24" s="10">
        <v>6.6204648916378392</v>
      </c>
      <c r="S24" s="12">
        <v>29.543182331594821</v>
      </c>
      <c r="T24" s="12">
        <v>717.50198744505042</v>
      </c>
      <c r="U24" s="10">
        <v>4.1175052959497718</v>
      </c>
      <c r="W24" s="12">
        <v>18.868590621184019</v>
      </c>
      <c r="X24" s="12">
        <v>717.50198744505042</v>
      </c>
      <c r="Y24" s="10">
        <v>2.6297614433617245</v>
      </c>
      <c r="AA24" s="12">
        <v>3.4284660945858549</v>
      </c>
      <c r="AB24" s="12">
        <v>717.50198744505042</v>
      </c>
      <c r="AC24" s="10">
        <v>0.47783367218176842</v>
      </c>
      <c r="AE24" s="12">
        <v>1.9313650876860486</v>
      </c>
      <c r="AF24" s="12">
        <v>717.50198744505042</v>
      </c>
      <c r="AG24" s="10">
        <v>0.26917905754706517</v>
      </c>
    </row>
    <row r="25" spans="1:33"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row>
    <row r="26" spans="1:33">
      <c r="A26" s="98"/>
      <c r="B26" s="97" t="s">
        <v>87</v>
      </c>
      <c r="C26" s="13"/>
      <c r="D26" s="13"/>
      <c r="E26" s="13">
        <v>1.186661482590166</v>
      </c>
      <c r="G26" s="13"/>
      <c r="H26" s="13"/>
      <c r="I26" s="13">
        <v>0.10017368532145741</v>
      </c>
      <c r="K26" s="13"/>
      <c r="L26" s="13"/>
      <c r="M26" s="13">
        <v>0.99295392369119118</v>
      </c>
      <c r="O26" s="13"/>
      <c r="P26" s="13"/>
      <c r="Q26" s="13">
        <v>0.63021495810773198</v>
      </c>
      <c r="S26" s="13"/>
      <c r="T26" s="13"/>
      <c r="U26" s="13">
        <v>0.42250269492823139</v>
      </c>
      <c r="W26" s="13"/>
      <c r="X26" s="13"/>
      <c r="Y26" s="13">
        <v>0.85925908393316841</v>
      </c>
      <c r="AA26" s="13"/>
      <c r="AB26" s="13"/>
      <c r="AC26" s="13">
        <v>0.33033371141809287</v>
      </c>
      <c r="AE26" s="13"/>
      <c r="AF26" s="13"/>
      <c r="AG26" s="13">
        <v>0.45975223341366517</v>
      </c>
    </row>
    <row r="27" spans="1:33">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row>
    <row r="28" spans="1:33">
      <c r="A28" s="48" t="s">
        <v>56</v>
      </c>
      <c r="B28" t="s">
        <v>49</v>
      </c>
      <c r="C28" s="12">
        <v>96870.068439220864</v>
      </c>
      <c r="D28" s="12">
        <v>402674.63758488907</v>
      </c>
      <c r="E28" s="10">
        <v>24.056659992349129</v>
      </c>
      <c r="G28" s="12">
        <v>12487.754524448063</v>
      </c>
      <c r="H28" s="12">
        <v>402674.63758488907</v>
      </c>
      <c r="I28" s="10">
        <v>3.1012021515299635</v>
      </c>
      <c r="K28" s="12">
        <v>303795.78586337744</v>
      </c>
      <c r="L28" s="12">
        <v>402674.63758488907</v>
      </c>
      <c r="M28" s="10">
        <v>75.444479862313983</v>
      </c>
      <c r="O28" s="12">
        <v>56915.143161652872</v>
      </c>
      <c r="P28" s="12">
        <v>402674.63758488907</v>
      </c>
      <c r="Q28" s="10">
        <v>14.134275628336393</v>
      </c>
      <c r="S28" s="12">
        <v>31738.448735853333</v>
      </c>
      <c r="T28" s="12">
        <v>402674.63758488907</v>
      </c>
      <c r="U28" s="10">
        <v>7.8819090584423641</v>
      </c>
      <c r="W28" s="12">
        <v>9988.577121795146</v>
      </c>
      <c r="X28" s="12">
        <v>402674.63758488907</v>
      </c>
      <c r="Y28" s="10">
        <v>2.4805577976560351</v>
      </c>
      <c r="AA28" s="12">
        <v>6458.3886108045635</v>
      </c>
      <c r="AB28" s="12">
        <v>402674.63758488907</v>
      </c>
      <c r="AC28" s="10">
        <v>1.6038727071413954</v>
      </c>
      <c r="AE28" s="12">
        <v>2408.4044913440284</v>
      </c>
      <c r="AF28" s="12">
        <v>402674.63758488907</v>
      </c>
      <c r="AG28" s="10">
        <v>0.59810185855976727</v>
      </c>
    </row>
    <row r="29" spans="1:33">
      <c r="A29" s="26"/>
      <c r="B29" t="s">
        <v>50</v>
      </c>
      <c r="C29" s="12">
        <v>39808.219251449693</v>
      </c>
      <c r="D29" s="12">
        <v>172998.47996858464</v>
      </c>
      <c r="E29" s="10">
        <v>23.010733538629125</v>
      </c>
      <c r="G29" s="12">
        <v>3423.1628450952358</v>
      </c>
      <c r="H29" s="12">
        <v>172998.47996858464</v>
      </c>
      <c r="I29" s="10">
        <v>1.9787242325579157</v>
      </c>
      <c r="K29" s="12">
        <v>131810.72415379563</v>
      </c>
      <c r="L29" s="12">
        <v>172998.47996858464</v>
      </c>
      <c r="M29" s="10">
        <v>76.191839476122311</v>
      </c>
      <c r="O29" s="12">
        <v>20887.575801728195</v>
      </c>
      <c r="P29" s="12">
        <v>172998.47996858464</v>
      </c>
      <c r="Q29" s="10">
        <v>12.073849322561237</v>
      </c>
      <c r="S29" s="12">
        <v>9830.4355710141281</v>
      </c>
      <c r="T29" s="12">
        <v>172998.47996858464</v>
      </c>
      <c r="U29" s="10">
        <v>5.6823826271764171</v>
      </c>
      <c r="W29" s="12">
        <v>4341.2250137023793</v>
      </c>
      <c r="X29" s="12">
        <v>172998.47996858464</v>
      </c>
      <c r="Y29" s="10">
        <v>2.509400669006292</v>
      </c>
      <c r="AA29" s="12">
        <v>2853.6866058152846</v>
      </c>
      <c r="AB29" s="12">
        <v>172998.47996858464</v>
      </c>
      <c r="AC29" s="10">
        <v>1.6495443233567688</v>
      </c>
      <c r="AE29" s="12">
        <v>1126.95829899675</v>
      </c>
      <c r="AF29" s="12">
        <v>172998.47996858464</v>
      </c>
      <c r="AG29" s="10">
        <v>0.65142670571521677</v>
      </c>
    </row>
    <row r="30" spans="1:33">
      <c r="A30" s="26"/>
      <c r="B30" t="s">
        <v>51</v>
      </c>
      <c r="C30" s="12">
        <v>23836.469256994627</v>
      </c>
      <c r="D30" s="12">
        <v>103224.60530298336</v>
      </c>
      <c r="E30" s="10">
        <v>23.091848292400993</v>
      </c>
      <c r="G30" s="12">
        <v>1755.4318513803944</v>
      </c>
      <c r="H30" s="12">
        <v>103224.60530298336</v>
      </c>
      <c r="I30" s="10">
        <v>1.7005943943576982</v>
      </c>
      <c r="K30" s="12">
        <v>74119.913051741445</v>
      </c>
      <c r="L30" s="12">
        <v>103224.60530298336</v>
      </c>
      <c r="M30" s="10">
        <v>71.804501295195806</v>
      </c>
      <c r="O30" s="12">
        <v>14759.962880221699</v>
      </c>
      <c r="P30" s="12">
        <v>103224.60530298336</v>
      </c>
      <c r="Q30" s="10">
        <v>14.298880423808328</v>
      </c>
      <c r="S30" s="12">
        <v>5953.4359894940062</v>
      </c>
      <c r="T30" s="12">
        <v>103224.60530298336</v>
      </c>
      <c r="U30" s="10">
        <v>5.767458225700711</v>
      </c>
      <c r="W30" s="12">
        <v>2384.8038472489825</v>
      </c>
      <c r="X30" s="12">
        <v>103224.60530298336</v>
      </c>
      <c r="Y30" s="10">
        <v>2.3103056100327444</v>
      </c>
      <c r="AA30" s="12">
        <v>1719.2903277308292</v>
      </c>
      <c r="AB30" s="12">
        <v>103224.60530298336</v>
      </c>
      <c r="AC30" s="10">
        <v>1.6655818859121749</v>
      </c>
      <c r="AE30" s="12">
        <v>755.24528862945465</v>
      </c>
      <c r="AF30" s="12">
        <v>103224.60530298336</v>
      </c>
      <c r="AG30" s="10">
        <v>0.7316523869601339</v>
      </c>
    </row>
    <row r="31" spans="1:33">
      <c r="A31" s="26"/>
      <c r="B31" t="s">
        <v>52</v>
      </c>
      <c r="C31" s="12">
        <v>2349.2278686873942</v>
      </c>
      <c r="D31" s="12">
        <v>11200.179704193943</v>
      </c>
      <c r="E31" s="10">
        <v>20.974912284735204</v>
      </c>
      <c r="G31" s="12">
        <v>173.69901577239904</v>
      </c>
      <c r="H31" s="12">
        <v>11200.179704193943</v>
      </c>
      <c r="I31" s="10">
        <v>1.5508591858339282</v>
      </c>
      <c r="K31" s="12">
        <v>7801.2138287881708</v>
      </c>
      <c r="L31" s="12">
        <v>11200.179704193943</v>
      </c>
      <c r="M31" s="10">
        <v>69.652577323085112</v>
      </c>
      <c r="O31" s="12">
        <v>1278.7769477172089</v>
      </c>
      <c r="P31" s="12">
        <v>11200.179704193943</v>
      </c>
      <c r="Q31" s="10">
        <v>11.41746812542987</v>
      </c>
      <c r="S31" s="12">
        <v>574.40660370431738</v>
      </c>
      <c r="T31" s="12">
        <v>11200.179704193943</v>
      </c>
      <c r="U31" s="10">
        <v>5.1285481025740065</v>
      </c>
      <c r="W31" s="12">
        <v>186.8210453011998</v>
      </c>
      <c r="X31" s="12">
        <v>11200.179704193943</v>
      </c>
      <c r="Y31" s="10">
        <v>1.6680182839498914</v>
      </c>
      <c r="AA31" s="12">
        <v>115.84822635060824</v>
      </c>
      <c r="AB31" s="12">
        <v>11200.179704193943</v>
      </c>
      <c r="AC31" s="10">
        <v>1.0343425678003051</v>
      </c>
      <c r="AE31" s="12">
        <v>42.023489621295234</v>
      </c>
      <c r="AF31" s="12">
        <v>11200.179704193943</v>
      </c>
      <c r="AG31" s="10">
        <v>0.37520370861156277</v>
      </c>
    </row>
    <row r="32" spans="1:33">
      <c r="A32" s="26"/>
      <c r="B32" t="s">
        <v>53</v>
      </c>
      <c r="C32" s="12">
        <v>1787.015183647384</v>
      </c>
      <c r="D32" s="12">
        <v>9173.0974393491379</v>
      </c>
      <c r="E32" s="10">
        <v>19.481044385092446</v>
      </c>
      <c r="G32" s="12">
        <v>216.95176330390632</v>
      </c>
      <c r="H32" s="12">
        <v>9173.0974393491379</v>
      </c>
      <c r="I32" s="10">
        <v>2.3650873081677388</v>
      </c>
      <c r="K32" s="12">
        <v>5991.3631022972158</v>
      </c>
      <c r="L32" s="12">
        <v>9173.0974393491379</v>
      </c>
      <c r="M32" s="10">
        <v>65.314504091022968</v>
      </c>
      <c r="O32" s="12">
        <v>1390.5412086800195</v>
      </c>
      <c r="P32" s="12">
        <v>9173.0974393491379</v>
      </c>
      <c r="Q32" s="10">
        <v>15.158905897097755</v>
      </c>
      <c r="S32" s="12">
        <v>786.27309993421875</v>
      </c>
      <c r="T32" s="12">
        <v>9173.0974393491379</v>
      </c>
      <c r="U32" s="10">
        <v>8.5715114783519333</v>
      </c>
      <c r="W32" s="12">
        <v>147.5729719522887</v>
      </c>
      <c r="X32" s="12">
        <v>9173.0974393491379</v>
      </c>
      <c r="Y32" s="10">
        <v>1.6087583602814044</v>
      </c>
      <c r="AA32" s="12">
        <v>191.78622929871423</v>
      </c>
      <c r="AB32" s="12">
        <v>9173.0974393491379</v>
      </c>
      <c r="AC32" s="10">
        <v>2.0907466705414404</v>
      </c>
      <c r="AE32" s="12">
        <v>43.368431408471153</v>
      </c>
      <c r="AF32" s="12">
        <v>9173.0974393491379</v>
      </c>
      <c r="AG32" s="10">
        <v>0.4727784883482965</v>
      </c>
    </row>
    <row r="33" spans="1:33">
      <c r="A33" s="98"/>
      <c r="B33" s="97" t="s">
        <v>24</v>
      </c>
      <c r="C33" s="13"/>
      <c r="D33" s="13"/>
      <c r="E33" s="13">
        <v>0.80979838395222403</v>
      </c>
      <c r="G33" s="13"/>
      <c r="H33" s="13"/>
      <c r="I33" s="13">
        <v>0.76263564663172123</v>
      </c>
      <c r="K33" s="13"/>
      <c r="L33" s="13"/>
      <c r="M33" s="13">
        <v>0.86572939743532995</v>
      </c>
      <c r="O33" s="13"/>
      <c r="P33" s="13"/>
      <c r="Q33" s="13">
        <v>1.0724925914637735</v>
      </c>
      <c r="S33" s="13"/>
      <c r="T33" s="13"/>
      <c r="U33" s="13">
        <v>1.0874918011355297</v>
      </c>
      <c r="W33" s="13"/>
      <c r="X33" s="13"/>
      <c r="Y33" s="13">
        <v>0.64854701704655937</v>
      </c>
      <c r="AA33" s="13"/>
      <c r="AB33" s="13"/>
      <c r="AC33" s="13">
        <v>1.3035614741944248</v>
      </c>
      <c r="AE33" s="13"/>
      <c r="AF33" s="13"/>
      <c r="AG33" s="13">
        <v>0.79046483735521211</v>
      </c>
    </row>
    <row r="34" spans="1:33">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row>
    <row r="35" spans="1:33">
      <c r="A35" s="48" t="s">
        <v>57</v>
      </c>
      <c r="B35" t="s">
        <v>49</v>
      </c>
      <c r="C35" s="12">
        <v>54735.121323729509</v>
      </c>
      <c r="D35" s="12">
        <v>192879.724299175</v>
      </c>
      <c r="E35" s="10">
        <v>28.377851286654721</v>
      </c>
      <c r="G35" s="12">
        <v>2911.0832875977676</v>
      </c>
      <c r="H35" s="12">
        <v>192879.724299175</v>
      </c>
      <c r="I35" s="10">
        <v>1.5092738742629046</v>
      </c>
      <c r="K35" s="12">
        <v>146553.41623126357</v>
      </c>
      <c r="L35" s="12">
        <v>192879.724299175</v>
      </c>
      <c r="M35" s="10">
        <v>75.98176364247864</v>
      </c>
      <c r="O35" s="12">
        <v>25259.087937906435</v>
      </c>
      <c r="P35" s="12">
        <v>192879.724299175</v>
      </c>
      <c r="Q35" s="10">
        <v>13.095771486445699</v>
      </c>
      <c r="S35" s="12">
        <v>20534.610289207532</v>
      </c>
      <c r="T35" s="12">
        <v>192879.724299175</v>
      </c>
      <c r="U35" s="10">
        <v>10.646329137922438</v>
      </c>
      <c r="W35" s="12">
        <v>6701.8975596318624</v>
      </c>
      <c r="X35" s="12">
        <v>192879.724299175</v>
      </c>
      <c r="Y35" s="10">
        <v>3.4746511505981701</v>
      </c>
      <c r="AA35" s="12">
        <v>3591.085174988476</v>
      </c>
      <c r="AB35" s="12">
        <v>192879.724299175</v>
      </c>
      <c r="AC35" s="10">
        <v>1.8618261655218658</v>
      </c>
      <c r="AE35" s="12">
        <v>1767.307152951769</v>
      </c>
      <c r="AF35" s="12">
        <v>192879.724299175</v>
      </c>
      <c r="AG35" s="10">
        <v>0.91627420112365232</v>
      </c>
    </row>
    <row r="36" spans="1:33">
      <c r="A36" s="26"/>
      <c r="B36" t="s">
        <v>50</v>
      </c>
      <c r="C36" s="12">
        <v>10108.040398921295</v>
      </c>
      <c r="D36" s="12">
        <v>41217.200484131528</v>
      </c>
      <c r="E36" s="10">
        <v>24.523840241922432</v>
      </c>
      <c r="G36" s="12">
        <v>539.27021356647583</v>
      </c>
      <c r="H36" s="12">
        <v>41217.200484131528</v>
      </c>
      <c r="I36" s="10">
        <v>1.3083620605773381</v>
      </c>
      <c r="K36" s="12">
        <v>32174.080359658383</v>
      </c>
      <c r="L36" s="12">
        <v>41217.200484131528</v>
      </c>
      <c r="M36" s="10">
        <v>78.059839052012492</v>
      </c>
      <c r="O36" s="12">
        <v>4244.4150066316324</v>
      </c>
      <c r="P36" s="12">
        <v>41217.200484131528</v>
      </c>
      <c r="Q36" s="10">
        <v>10.297679019383466</v>
      </c>
      <c r="S36" s="12">
        <v>1863.8999372885803</v>
      </c>
      <c r="T36" s="12">
        <v>41217.200484131528</v>
      </c>
      <c r="U36" s="10">
        <v>4.5221410367406563</v>
      </c>
      <c r="W36" s="12">
        <v>924.89992798478283</v>
      </c>
      <c r="X36" s="12">
        <v>41217.200484131528</v>
      </c>
      <c r="Y36" s="10">
        <v>2.2439659101565277</v>
      </c>
      <c r="AA36" s="12">
        <v>494.86936050743708</v>
      </c>
      <c r="AB36" s="12">
        <v>41217.200484131528</v>
      </c>
      <c r="AC36" s="10">
        <v>1.2006379732120815</v>
      </c>
      <c r="AE36" s="12">
        <v>226.05562935778835</v>
      </c>
      <c r="AF36" s="12">
        <v>41217.200484131528</v>
      </c>
      <c r="AG36" s="10">
        <v>0.54844974113372635</v>
      </c>
    </row>
    <row r="37" spans="1:33">
      <c r="A37" s="26"/>
      <c r="B37" t="s">
        <v>51</v>
      </c>
      <c r="C37" s="12">
        <v>9394.8121310144688</v>
      </c>
      <c r="D37" s="12">
        <v>33767.715210096314</v>
      </c>
      <c r="E37" s="10">
        <v>27.821876820986351</v>
      </c>
      <c r="G37" s="12">
        <v>217.93706662620008</v>
      </c>
      <c r="H37" s="12">
        <v>33767.715210096314</v>
      </c>
      <c r="I37" s="10">
        <v>0.64540068900201575</v>
      </c>
      <c r="K37" s="12">
        <v>25179.087557312287</v>
      </c>
      <c r="L37" s="12">
        <v>33767.715210096314</v>
      </c>
      <c r="M37" s="10">
        <v>74.565564772898568</v>
      </c>
      <c r="O37" s="12">
        <v>4626.0678269942973</v>
      </c>
      <c r="P37" s="12">
        <v>33767.715210096314</v>
      </c>
      <c r="Q37" s="10">
        <v>13.699676742153805</v>
      </c>
      <c r="S37" s="12">
        <v>2147.0967458941</v>
      </c>
      <c r="T37" s="12">
        <v>33767.715210096314</v>
      </c>
      <c r="U37" s="10">
        <v>6.3584306268140196</v>
      </c>
      <c r="W37" s="12">
        <v>1024.8216879292656</v>
      </c>
      <c r="X37" s="12">
        <v>33767.715210096314</v>
      </c>
      <c r="Y37" s="10">
        <v>3.0349156925572833</v>
      </c>
      <c r="AA37" s="12">
        <v>628.60236473186774</v>
      </c>
      <c r="AB37" s="12">
        <v>33767.715210096314</v>
      </c>
      <c r="AC37" s="10">
        <v>1.8615484074679709</v>
      </c>
      <c r="AE37" s="12">
        <v>349.61474282936479</v>
      </c>
      <c r="AF37" s="12">
        <v>33767.715210096314</v>
      </c>
      <c r="AG37" s="10">
        <v>1.0353520830595977</v>
      </c>
    </row>
    <row r="38" spans="1:33">
      <c r="A38" s="26"/>
      <c r="B38" t="s">
        <v>52</v>
      </c>
      <c r="C38" s="12">
        <v>2031.3511881583431</v>
      </c>
      <c r="D38" s="12">
        <v>7923.1654739749756</v>
      </c>
      <c r="E38" s="10">
        <v>25.638126514341668</v>
      </c>
      <c r="G38" s="12">
        <v>58.538368379769018</v>
      </c>
      <c r="H38" s="12">
        <v>7923.1654739749756</v>
      </c>
      <c r="I38" s="10">
        <v>0.73882551831144438</v>
      </c>
      <c r="K38" s="12">
        <v>6031.7686446746093</v>
      </c>
      <c r="L38" s="12">
        <v>7923.1654739749756</v>
      </c>
      <c r="M38" s="10">
        <v>76.128267981869229</v>
      </c>
      <c r="O38" s="12">
        <v>916.56347255200444</v>
      </c>
      <c r="P38" s="12">
        <v>7923.1654739749756</v>
      </c>
      <c r="Q38" s="10">
        <v>11.568147548635929</v>
      </c>
      <c r="S38" s="12">
        <v>385.22713798950377</v>
      </c>
      <c r="T38" s="12">
        <v>7923.1654739749756</v>
      </c>
      <c r="U38" s="10">
        <v>4.8620357514285137</v>
      </c>
      <c r="W38" s="12">
        <v>198.57487155963281</v>
      </c>
      <c r="X38" s="12">
        <v>7923.1654739749756</v>
      </c>
      <c r="Y38" s="10">
        <v>2.5062567759298573</v>
      </c>
      <c r="AA38" s="12">
        <v>115.52046929113514</v>
      </c>
      <c r="AB38" s="12">
        <v>7923.1654739749756</v>
      </c>
      <c r="AC38" s="10">
        <v>1.4580090453819543</v>
      </c>
      <c r="AE38" s="12">
        <v>61.889347926093677</v>
      </c>
      <c r="AF38" s="12">
        <v>7923.1654739749756</v>
      </c>
      <c r="AG38" s="10">
        <v>0.7811189622301854</v>
      </c>
    </row>
    <row r="39" spans="1:33">
      <c r="A39" s="26"/>
      <c r="B39" t="s">
        <v>53</v>
      </c>
      <c r="C39" s="12">
        <v>566.67495817638496</v>
      </c>
      <c r="D39" s="12">
        <v>2341.1945326221971</v>
      </c>
      <c r="E39" s="10">
        <v>24.204522532422569</v>
      </c>
      <c r="G39" s="12">
        <v>42.171063829787236</v>
      </c>
      <c r="H39" s="12">
        <v>2341.1945326221971</v>
      </c>
      <c r="I39" s="10">
        <v>1.8012626991126011</v>
      </c>
      <c r="K39" s="12">
        <v>1502.647207091125</v>
      </c>
      <c r="L39" s="12">
        <v>2341.1945326221971</v>
      </c>
      <c r="M39" s="10">
        <v>64.182928251080526</v>
      </c>
      <c r="O39" s="12">
        <v>302.86575591562712</v>
      </c>
      <c r="P39" s="12">
        <v>2341.1945326221971</v>
      </c>
      <c r="Q39" s="10">
        <v>12.936377208108793</v>
      </c>
      <c r="S39" s="12">
        <v>152.16588962028266</v>
      </c>
      <c r="T39" s="12">
        <v>2341.1945326221971</v>
      </c>
      <c r="U39" s="10">
        <v>6.4994979058768347</v>
      </c>
      <c r="W39" s="12">
        <v>38.80595289445619</v>
      </c>
      <c r="X39" s="12">
        <v>2341.1945326221971</v>
      </c>
      <c r="Y39" s="10">
        <v>1.6575279137950378</v>
      </c>
      <c r="AA39" s="12">
        <v>42.922630481083814</v>
      </c>
      <c r="AB39" s="12">
        <v>2341.1945326221971</v>
      </c>
      <c r="AC39" s="10">
        <v>1.8333645445946511</v>
      </c>
      <c r="AE39" s="12">
        <v>9.1331269349845208</v>
      </c>
      <c r="AF39" s="12">
        <v>2341.1945326221971</v>
      </c>
      <c r="AG39" s="10">
        <v>0.39010542728182385</v>
      </c>
    </row>
    <row r="40" spans="1:33">
      <c r="A40" s="98"/>
      <c r="B40" s="97" t="s">
        <v>24</v>
      </c>
      <c r="C40" s="13"/>
      <c r="D40" s="13"/>
      <c r="E40" s="13">
        <v>0.85293711239530146</v>
      </c>
      <c r="G40" s="13"/>
      <c r="H40" s="13"/>
      <c r="I40" s="13">
        <v>1.1934631148321555</v>
      </c>
      <c r="K40" s="13"/>
      <c r="L40" s="13"/>
      <c r="M40" s="13">
        <v>0.84471490492224088</v>
      </c>
      <c r="O40" s="13"/>
      <c r="P40" s="13"/>
      <c r="Q40" s="13">
        <v>0.98782856905361538</v>
      </c>
      <c r="S40" s="13"/>
      <c r="T40" s="13"/>
      <c r="U40" s="13">
        <v>0.6104919190151179</v>
      </c>
      <c r="W40" s="13"/>
      <c r="X40" s="13"/>
      <c r="Y40" s="13">
        <v>0.47703433868740758</v>
      </c>
      <c r="AA40" s="13"/>
      <c r="AB40" s="13"/>
      <c r="AC40" s="13">
        <v>0.9847130621245529</v>
      </c>
      <c r="AE40" s="13"/>
      <c r="AF40" s="13"/>
      <c r="AG40" s="13">
        <v>0.42575184022798723</v>
      </c>
    </row>
    <row r="41" spans="1:33">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row>
    <row r="42" spans="1:33">
      <c r="A42" s="48" t="s">
        <v>58</v>
      </c>
      <c r="B42" t="s">
        <v>49</v>
      </c>
      <c r="C42" s="12">
        <v>62154.957022632727</v>
      </c>
      <c r="D42" s="12">
        <v>247112.86797583225</v>
      </c>
      <c r="E42" s="10">
        <v>25.152456661508825</v>
      </c>
      <c r="G42" s="12">
        <v>5890.5598194362346</v>
      </c>
      <c r="H42" s="12">
        <v>247112.86797583225</v>
      </c>
      <c r="I42" s="10">
        <v>2.38375276353975</v>
      </c>
      <c r="K42" s="12">
        <v>191785.17403871965</v>
      </c>
      <c r="L42" s="12">
        <v>247112.86797583225</v>
      </c>
      <c r="M42" s="10">
        <v>77.610354980573632</v>
      </c>
      <c r="O42" s="12">
        <v>27940.824272506794</v>
      </c>
      <c r="P42" s="12">
        <v>247112.86797583225</v>
      </c>
      <c r="Q42" s="10">
        <v>11.306907852018218</v>
      </c>
      <c r="S42" s="12">
        <v>17617.545558281785</v>
      </c>
      <c r="T42" s="12">
        <v>247112.86797583225</v>
      </c>
      <c r="U42" s="10">
        <v>7.1293517422187769</v>
      </c>
      <c r="W42" s="12">
        <v>6749.723148604372</v>
      </c>
      <c r="X42" s="12">
        <v>247112.86797583225</v>
      </c>
      <c r="Y42" s="10">
        <v>2.7314332935768029</v>
      </c>
      <c r="AA42" s="12">
        <v>3310.467890866038</v>
      </c>
      <c r="AB42" s="12">
        <v>247112.86797583225</v>
      </c>
      <c r="AC42" s="10">
        <v>1.3396582371379395</v>
      </c>
      <c r="AE42" s="12">
        <v>1582.7091378954817</v>
      </c>
      <c r="AF42" s="12">
        <v>247112.86797583225</v>
      </c>
      <c r="AG42" s="10">
        <v>0.64048025942957831</v>
      </c>
    </row>
    <row r="43" spans="1:33">
      <c r="A43" s="26"/>
      <c r="B43" t="s">
        <v>50</v>
      </c>
      <c r="C43" s="12">
        <v>7683.772400992927</v>
      </c>
      <c r="D43" s="12">
        <v>33416.329240624509</v>
      </c>
      <c r="E43" s="10">
        <v>22.99406480485505</v>
      </c>
      <c r="G43" s="12">
        <v>582.59589733192331</v>
      </c>
      <c r="H43" s="12">
        <v>33416.329240624509</v>
      </c>
      <c r="I43" s="10">
        <v>1.74344672371631</v>
      </c>
      <c r="K43" s="12">
        <v>25389.914869611472</v>
      </c>
      <c r="L43" s="12">
        <v>33416.329240624509</v>
      </c>
      <c r="M43" s="10">
        <v>75.980562337603317</v>
      </c>
      <c r="O43" s="12">
        <v>3597.4853116824029</v>
      </c>
      <c r="P43" s="12">
        <v>33416.329240624509</v>
      </c>
      <c r="Q43" s="10">
        <v>10.765650786409269</v>
      </c>
      <c r="S43" s="12">
        <v>1371.8526115083876</v>
      </c>
      <c r="T43" s="12">
        <v>33416.329240624509</v>
      </c>
      <c r="U43" s="10">
        <v>4.105336051814497</v>
      </c>
      <c r="W43" s="12">
        <v>730.69195184325702</v>
      </c>
      <c r="X43" s="12">
        <v>33416.329240624509</v>
      </c>
      <c r="Y43" s="10">
        <v>2.18663141179178</v>
      </c>
      <c r="AA43" s="12">
        <v>377.12617517492549</v>
      </c>
      <c r="AB43" s="12">
        <v>33416.329240624509</v>
      </c>
      <c r="AC43" s="10">
        <v>1.1285685284559923</v>
      </c>
      <c r="AE43" s="12">
        <v>170.70550140809596</v>
      </c>
      <c r="AF43" s="12">
        <v>33416.329240624509</v>
      </c>
      <c r="AG43" s="10">
        <v>0.51084456398211397</v>
      </c>
    </row>
    <row r="44" spans="1:33">
      <c r="A44" s="26"/>
      <c r="B44" t="s">
        <v>51</v>
      </c>
      <c r="C44" s="12">
        <v>7321.4412114363204</v>
      </c>
      <c r="D44" s="12">
        <v>29628.692972243905</v>
      </c>
      <c r="E44" s="10">
        <v>24.710645246130262</v>
      </c>
      <c r="G44" s="12">
        <v>394.94633461858604</v>
      </c>
      <c r="H44" s="12">
        <v>29628.692972243905</v>
      </c>
      <c r="I44" s="10">
        <v>1.3329860179406863</v>
      </c>
      <c r="K44" s="12">
        <v>21977.342069817169</v>
      </c>
      <c r="L44" s="12">
        <v>29628.692972243905</v>
      </c>
      <c r="M44" s="10">
        <v>74.175874347226497</v>
      </c>
      <c r="O44" s="12">
        <v>3519.8004335284054</v>
      </c>
      <c r="P44" s="12">
        <v>29628.692972243905</v>
      </c>
      <c r="Q44" s="10">
        <v>11.879702006516949</v>
      </c>
      <c r="S44" s="12">
        <v>1287.5752760454754</v>
      </c>
      <c r="T44" s="12">
        <v>29628.692972243905</v>
      </c>
      <c r="U44" s="10">
        <v>4.3457039338578758</v>
      </c>
      <c r="W44" s="12">
        <v>676.43530758772761</v>
      </c>
      <c r="X44" s="12">
        <v>29628.692972243905</v>
      </c>
      <c r="Y44" s="10">
        <v>2.2830413350376633</v>
      </c>
      <c r="AA44" s="12">
        <v>406.46061896883327</v>
      </c>
      <c r="AB44" s="12">
        <v>29628.692972243905</v>
      </c>
      <c r="AC44" s="10">
        <v>1.3718479561336192</v>
      </c>
      <c r="AE44" s="12">
        <v>223.65035210566316</v>
      </c>
      <c r="AF44" s="12">
        <v>29628.692972243905</v>
      </c>
      <c r="AG44" s="10">
        <v>0.75484380061981915</v>
      </c>
    </row>
    <row r="45" spans="1:33">
      <c r="A45" s="26"/>
      <c r="B45" t="s">
        <v>52</v>
      </c>
      <c r="C45" s="12">
        <v>2040.219704221807</v>
      </c>
      <c r="D45" s="12">
        <v>10579.927310574207</v>
      </c>
      <c r="E45" s="10">
        <v>19.283872604518656</v>
      </c>
      <c r="G45" s="12">
        <v>106.55325005338827</v>
      </c>
      <c r="H45" s="12">
        <v>10579.927310574207</v>
      </c>
      <c r="I45" s="10">
        <v>1.0071264851403339</v>
      </c>
      <c r="K45" s="12">
        <v>6983.4763413352011</v>
      </c>
      <c r="L45" s="12">
        <v>10579.927310574207</v>
      </c>
      <c r="M45" s="10">
        <v>66.006846137359574</v>
      </c>
      <c r="O45" s="12">
        <v>1669.1969350851903</v>
      </c>
      <c r="P45" s="12">
        <v>10579.927310574207</v>
      </c>
      <c r="Q45" s="10">
        <v>15.77701704450177</v>
      </c>
      <c r="S45" s="12">
        <v>464.30440448621857</v>
      </c>
      <c r="T45" s="12">
        <v>10579.927310574207</v>
      </c>
      <c r="U45" s="10">
        <v>4.3885405906538244</v>
      </c>
      <c r="W45" s="12">
        <v>137.71719848025123</v>
      </c>
      <c r="X45" s="12">
        <v>10579.927310574207</v>
      </c>
      <c r="Y45" s="10">
        <v>1.3016837870200535</v>
      </c>
      <c r="AA45" s="12">
        <v>113.91038149596636</v>
      </c>
      <c r="AB45" s="12">
        <v>10579.927310574207</v>
      </c>
      <c r="AC45" s="10">
        <v>1.0766650672743052</v>
      </c>
      <c r="AE45" s="12">
        <v>63.485146865512782</v>
      </c>
      <c r="AF45" s="12">
        <v>10579.927310574207</v>
      </c>
      <c r="AG45" s="10">
        <v>0.60005276975827571</v>
      </c>
    </row>
    <row r="46" spans="1:33">
      <c r="A46" s="26"/>
      <c r="B46" t="s">
        <v>53</v>
      </c>
      <c r="C46" s="12">
        <v>1192.6096607162376</v>
      </c>
      <c r="D46" s="12">
        <v>9895.1825007251155</v>
      </c>
      <c r="E46" s="10">
        <v>12.05242713440448</v>
      </c>
      <c r="G46" s="12">
        <v>198.34469855986757</v>
      </c>
      <c r="H46" s="12">
        <v>9895.1825007251155</v>
      </c>
      <c r="I46" s="10">
        <v>2.0044572047593152</v>
      </c>
      <c r="K46" s="12">
        <v>6274.0926805164918</v>
      </c>
      <c r="L46" s="12">
        <v>9895.1825007251155</v>
      </c>
      <c r="M46" s="10">
        <v>63.405527690436514</v>
      </c>
      <c r="O46" s="12">
        <v>1504.6930471972044</v>
      </c>
      <c r="P46" s="12">
        <v>9895.1825007251155</v>
      </c>
      <c r="Q46" s="10">
        <v>15.206319308278962</v>
      </c>
      <c r="S46" s="12">
        <v>714.72214967813272</v>
      </c>
      <c r="T46" s="12">
        <v>9895.1825007251155</v>
      </c>
      <c r="U46" s="10">
        <v>7.2229304474754059</v>
      </c>
      <c r="W46" s="12">
        <v>93.432393484392932</v>
      </c>
      <c r="X46" s="12">
        <v>9895.1825007251155</v>
      </c>
      <c r="Y46" s="10">
        <v>0.94422102348841208</v>
      </c>
      <c r="AA46" s="12">
        <v>187.03493349423701</v>
      </c>
      <c r="AB46" s="12">
        <v>9895.1825007251155</v>
      </c>
      <c r="AC46" s="10">
        <v>1.8901615354798271</v>
      </c>
      <c r="AE46" s="12">
        <v>37.449861725246365</v>
      </c>
      <c r="AF46" s="12">
        <v>9895.1825007251155</v>
      </c>
      <c r="AG46" s="10">
        <v>0.37846559901752241</v>
      </c>
    </row>
    <row r="47" spans="1:33">
      <c r="A47" s="98"/>
      <c r="B47" s="97" t="s">
        <v>24</v>
      </c>
      <c r="C47" s="13"/>
      <c r="D47" s="13"/>
      <c r="E47" s="13">
        <v>0.47917494885692363</v>
      </c>
      <c r="G47" s="13"/>
      <c r="H47" s="13"/>
      <c r="I47" s="13">
        <v>0.84088301245755015</v>
      </c>
      <c r="K47" s="13"/>
      <c r="L47" s="13"/>
      <c r="M47" s="13">
        <v>0.8169725252037221</v>
      </c>
      <c r="O47" s="13"/>
      <c r="P47" s="13"/>
      <c r="Q47" s="13">
        <v>1.344869835970647</v>
      </c>
      <c r="S47" s="13"/>
      <c r="T47" s="13"/>
      <c r="U47" s="13">
        <v>1.0131258364912019</v>
      </c>
      <c r="W47" s="13"/>
      <c r="X47" s="13"/>
      <c r="Y47" s="13">
        <v>0.34568701557121234</v>
      </c>
      <c r="AA47" s="13"/>
      <c r="AB47" s="13"/>
      <c r="AC47" s="13">
        <v>1.4109281629305612</v>
      </c>
      <c r="AE47" s="13"/>
      <c r="AF47" s="13"/>
      <c r="AG47" s="13">
        <v>0.59090907712688878</v>
      </c>
    </row>
    <row r="48" spans="1:33">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row>
    <row r="49" spans="1:33"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row>
    <row r="50" spans="1:33">
      <c r="A50" s="26"/>
      <c r="B50" t="s">
        <v>50</v>
      </c>
      <c r="C50" s="12">
        <v>16900.945666788892</v>
      </c>
      <c r="D50" s="12">
        <v>55714.895275118186</v>
      </c>
      <c r="E50" s="10">
        <v>30.334698797031955</v>
      </c>
      <c r="G50" s="12">
        <v>637.65395892822551</v>
      </c>
      <c r="H50" s="12">
        <v>55714.895275118186</v>
      </c>
      <c r="I50" s="10">
        <v>1.1444945840416871</v>
      </c>
      <c r="K50" s="12">
        <v>42902.619431643849</v>
      </c>
      <c r="L50" s="12">
        <v>55714.895275118186</v>
      </c>
      <c r="M50" s="10">
        <v>77.003859057424819</v>
      </c>
      <c r="O50" s="12">
        <v>7285.1538556749456</v>
      </c>
      <c r="P50" s="12">
        <v>55714.895275118186</v>
      </c>
      <c r="Q50" s="10">
        <v>13.07577411695941</v>
      </c>
      <c r="S50" s="12">
        <v>4628.7971934723382</v>
      </c>
      <c r="T50" s="12">
        <v>55714.895275118186</v>
      </c>
      <c r="U50" s="10">
        <v>8.3080066302117253</v>
      </c>
      <c r="W50" s="12">
        <v>1953.1592728242515</v>
      </c>
      <c r="X50" s="12">
        <v>55714.895275118186</v>
      </c>
      <c r="Y50" s="10">
        <v>3.5056321351401993</v>
      </c>
      <c r="AA50" s="12">
        <v>1129.8590372027713</v>
      </c>
      <c r="AB50" s="12">
        <v>55714.895275118186</v>
      </c>
      <c r="AC50" s="10">
        <v>2.0279299308085696</v>
      </c>
      <c r="AE50" s="12">
        <v>563.888198521964</v>
      </c>
      <c r="AF50" s="12">
        <v>55714.895275118186</v>
      </c>
      <c r="AG50" s="10">
        <v>1.0120959498128892</v>
      </c>
    </row>
    <row r="51" spans="1:33">
      <c r="A51" s="26"/>
      <c r="B51" t="s">
        <v>51</v>
      </c>
      <c r="C51" s="12">
        <v>7921.9710817494024</v>
      </c>
      <c r="D51" s="12">
        <v>29922.160671350779</v>
      </c>
      <c r="E51" s="10">
        <v>26.475264165446312</v>
      </c>
      <c r="G51" s="12">
        <v>291.41892743870187</v>
      </c>
      <c r="H51" s="12">
        <v>29922.160671350779</v>
      </c>
      <c r="I51" s="10">
        <v>0.97392340960766022</v>
      </c>
      <c r="K51" s="12">
        <v>23642.67244169124</v>
      </c>
      <c r="L51" s="12">
        <v>29922.160671350779</v>
      </c>
      <c r="M51" s="10">
        <v>79.013921158200702</v>
      </c>
      <c r="O51" s="12">
        <v>3311.0085816255337</v>
      </c>
      <c r="P51" s="12">
        <v>29922.160671350779</v>
      </c>
      <c r="Q51" s="10">
        <v>11.065406064728762</v>
      </c>
      <c r="S51" s="12">
        <v>1367.8980138086495</v>
      </c>
      <c r="T51" s="12">
        <v>29922.160671350779</v>
      </c>
      <c r="U51" s="10">
        <v>4.5715215182249684</v>
      </c>
      <c r="W51" s="12">
        <v>803.84838152214979</v>
      </c>
      <c r="X51" s="12">
        <v>29922.160671350779</v>
      </c>
      <c r="Y51" s="10">
        <v>2.6864650262098255</v>
      </c>
      <c r="AA51" s="12">
        <v>492.7965938680793</v>
      </c>
      <c r="AB51" s="12">
        <v>29922.160671350779</v>
      </c>
      <c r="AC51" s="10">
        <v>1.6469285065363326</v>
      </c>
      <c r="AE51" s="12">
        <v>221.15516070191484</v>
      </c>
      <c r="AF51" s="12">
        <v>29922.160671350779</v>
      </c>
      <c r="AG51" s="10">
        <v>0.73910157468561988</v>
      </c>
    </row>
    <row r="52" spans="1:33">
      <c r="A52" s="26"/>
      <c r="B52" t="s">
        <v>52</v>
      </c>
      <c r="C52" s="12">
        <v>411.08325146170864</v>
      </c>
      <c r="D52" s="12">
        <v>1489.9440535310312</v>
      </c>
      <c r="E52" s="10">
        <v>27.590515931620313</v>
      </c>
      <c r="G52" s="12">
        <v>3.9271136330725849</v>
      </c>
      <c r="H52" s="12">
        <v>1489.9440535310312</v>
      </c>
      <c r="I52" s="10">
        <v>0.26357457004950519</v>
      </c>
      <c r="K52" s="12">
        <v>1171.7081266649088</v>
      </c>
      <c r="L52" s="12">
        <v>1489.9440535310312</v>
      </c>
      <c r="M52" s="10">
        <v>78.641082119027743</v>
      </c>
      <c r="O52" s="12">
        <v>143.83756269952056</v>
      </c>
      <c r="P52" s="12">
        <v>1489.9440535310312</v>
      </c>
      <c r="Q52" s="10">
        <v>9.6538901818923115</v>
      </c>
      <c r="S52" s="12">
        <v>77.304792719012141</v>
      </c>
      <c r="T52" s="12">
        <v>1489.9440535310312</v>
      </c>
      <c r="U52" s="10">
        <v>5.1884359372962265</v>
      </c>
      <c r="W52" s="12">
        <v>33.992345653599337</v>
      </c>
      <c r="X52" s="12">
        <v>1489.9440535310312</v>
      </c>
      <c r="Y52" s="10">
        <v>2.2814511439567537</v>
      </c>
      <c r="AA52" s="12">
        <v>22.344368929149589</v>
      </c>
      <c r="AB52" s="12">
        <v>1489.9440535310312</v>
      </c>
      <c r="AC52" s="10">
        <v>1.4996783856545135</v>
      </c>
      <c r="AE52" s="12">
        <v>7.9566407761211799</v>
      </c>
      <c r="AF52" s="12">
        <v>1489.9440535310312</v>
      </c>
      <c r="AG52" s="10">
        <v>0.53402278812178683</v>
      </c>
    </row>
    <row r="53" spans="1:33">
      <c r="A53" s="26"/>
      <c r="B53" t="s">
        <v>53</v>
      </c>
      <c r="C53" s="12">
        <v>154</v>
      </c>
      <c r="D53" s="12">
        <v>498</v>
      </c>
      <c r="E53" s="10">
        <v>30.923694779116467</v>
      </c>
      <c r="G53" s="12">
        <v>0</v>
      </c>
      <c r="H53" s="12">
        <v>498</v>
      </c>
      <c r="I53" s="10">
        <v>0</v>
      </c>
      <c r="K53" s="12">
        <v>387</v>
      </c>
      <c r="L53" s="12">
        <v>498</v>
      </c>
      <c r="M53" s="10">
        <v>77.710843373493972</v>
      </c>
      <c r="O53" s="12">
        <v>72</v>
      </c>
      <c r="P53" s="12">
        <v>498</v>
      </c>
      <c r="Q53" s="10">
        <v>14.457831325301203</v>
      </c>
      <c r="S53" s="12">
        <v>42</v>
      </c>
      <c r="T53" s="12">
        <v>498</v>
      </c>
      <c r="U53" s="10">
        <v>8.4337349397590362</v>
      </c>
      <c r="W53" s="12">
        <v>11</v>
      </c>
      <c r="X53" s="12">
        <v>498</v>
      </c>
      <c r="Y53" s="10">
        <v>2.2088353413654618</v>
      </c>
      <c r="AA53" s="12">
        <v>8</v>
      </c>
      <c r="AB53" s="12">
        <v>498</v>
      </c>
      <c r="AC53" s="10">
        <v>1.6064257028112447</v>
      </c>
      <c r="AE53" s="12">
        <v>4</v>
      </c>
      <c r="AF53" s="12">
        <v>498</v>
      </c>
      <c r="AG53" s="10">
        <v>0.80321285140562237</v>
      </c>
    </row>
    <row r="54" spans="1:33">
      <c r="A54" s="98"/>
      <c r="B54" s="97" t="s">
        <v>87</v>
      </c>
      <c r="C54" s="13"/>
      <c r="D54" s="13"/>
      <c r="E54" s="13">
        <v>1.0194165759160971</v>
      </c>
      <c r="G54" s="13"/>
      <c r="H54" s="13"/>
      <c r="I54" s="13">
        <v>0</v>
      </c>
      <c r="K54" s="13"/>
      <c r="L54" s="13"/>
      <c r="M54" s="13">
        <v>1.0091811543567177</v>
      </c>
      <c r="O54" s="13"/>
      <c r="P54" s="13"/>
      <c r="Q54" s="13">
        <v>1.1056960143223376</v>
      </c>
      <c r="S54" s="13"/>
      <c r="T54" s="13"/>
      <c r="U54" s="13">
        <v>1.0151333906126296</v>
      </c>
      <c r="W54" s="13"/>
      <c r="X54" s="13"/>
      <c r="Y54" s="13">
        <v>0.63008189570841111</v>
      </c>
      <c r="AA54" s="13"/>
      <c r="AB54" s="13"/>
      <c r="AC54" s="13">
        <v>0.79215049711837726</v>
      </c>
      <c r="AE54" s="13"/>
      <c r="AF54" s="13"/>
      <c r="AG54" s="13">
        <v>0.79361334422306107</v>
      </c>
    </row>
    <row r="55" spans="1:33">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row>
    <row r="56" spans="1:33"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row>
    <row r="57" spans="1:33"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row>
    <row r="58" spans="1:33">
      <c r="B58" t="s">
        <v>51</v>
      </c>
      <c r="C58" s="12">
        <v>2410</v>
      </c>
      <c r="D58" s="12">
        <v>12340</v>
      </c>
      <c r="E58" s="10">
        <v>19.52998379254457</v>
      </c>
      <c r="G58" s="12">
        <v>497</v>
      </c>
      <c r="H58" s="12">
        <v>12340</v>
      </c>
      <c r="I58" s="10">
        <v>4.0275526742301455</v>
      </c>
      <c r="K58" s="12">
        <v>8089</v>
      </c>
      <c r="L58" s="12">
        <v>12340</v>
      </c>
      <c r="M58" s="10">
        <v>65.551053484602917</v>
      </c>
      <c r="O58" s="12">
        <v>2325</v>
      </c>
      <c r="P58" s="12">
        <v>12340</v>
      </c>
      <c r="Q58" s="10">
        <v>18.841166936790923</v>
      </c>
      <c r="S58" s="12">
        <v>762</v>
      </c>
      <c r="T58" s="12">
        <v>12340</v>
      </c>
      <c r="U58" s="10">
        <v>6.1750405186385731</v>
      </c>
      <c r="W58" s="12">
        <v>223</v>
      </c>
      <c r="X58" s="12">
        <v>12340</v>
      </c>
      <c r="Y58" s="10">
        <v>1.807131280388979</v>
      </c>
      <c r="AA58" s="12">
        <v>241</v>
      </c>
      <c r="AB58" s="12">
        <v>12340</v>
      </c>
      <c r="AC58" s="10">
        <v>1.952998379254457</v>
      </c>
      <c r="AE58" s="12">
        <v>95</v>
      </c>
      <c r="AF58" s="12">
        <v>12340</v>
      </c>
      <c r="AG58" s="10">
        <v>0.76985413290113447</v>
      </c>
    </row>
    <row r="59" spans="1:33">
      <c r="B59" t="s">
        <v>52</v>
      </c>
      <c r="C59" s="12">
        <v>930.78202946039903</v>
      </c>
      <c r="D59" s="12">
        <v>4860.4878984931638</v>
      </c>
      <c r="E59" s="10">
        <v>19.14997113250622</v>
      </c>
      <c r="G59" s="12">
        <v>135.38547437048697</v>
      </c>
      <c r="H59" s="12">
        <v>4860.4878984931638</v>
      </c>
      <c r="I59" s="10">
        <v>2.7854297181247758</v>
      </c>
      <c r="K59" s="12">
        <v>2907.5439047841337</v>
      </c>
      <c r="L59" s="12">
        <v>4860.4878984931638</v>
      </c>
      <c r="M59" s="10">
        <v>59.82000090331514</v>
      </c>
      <c r="O59" s="12">
        <v>913.85061291064176</v>
      </c>
      <c r="P59" s="12">
        <v>4860.4878984931638</v>
      </c>
      <c r="Q59" s="10">
        <v>18.801623046812882</v>
      </c>
      <c r="S59" s="12">
        <v>370.10284423716109</v>
      </c>
      <c r="T59" s="12">
        <v>4860.4878984931638</v>
      </c>
      <c r="U59" s="10">
        <v>7.6145204342942492</v>
      </c>
      <c r="W59" s="12">
        <v>69</v>
      </c>
      <c r="X59" s="12">
        <v>4860.4878984931638</v>
      </c>
      <c r="Y59" s="10">
        <v>1.4196105708110334</v>
      </c>
      <c r="AA59" s="12">
        <v>107.22326575338951</v>
      </c>
      <c r="AB59" s="12">
        <v>4860.4878984931638</v>
      </c>
      <c r="AC59" s="10">
        <v>2.2060185724694552</v>
      </c>
      <c r="AE59" s="12">
        <v>37</v>
      </c>
      <c r="AF59" s="12">
        <v>4860.4878984931638</v>
      </c>
      <c r="AG59" s="10">
        <v>0.76124045101461202</v>
      </c>
    </row>
    <row r="60" spans="1:33">
      <c r="B60" t="s">
        <v>53</v>
      </c>
      <c r="C60" s="12">
        <v>305.21797053960097</v>
      </c>
      <c r="D60" s="12">
        <v>3175.5121015068357</v>
      </c>
      <c r="E60" s="10">
        <v>9.6116141517700306</v>
      </c>
      <c r="G60" s="12">
        <v>461.61452562951303</v>
      </c>
      <c r="H60" s="12">
        <v>3175.5121015068357</v>
      </c>
      <c r="I60" s="10">
        <v>14.536695527328297</v>
      </c>
      <c r="K60" s="12">
        <v>1338.4560952158661</v>
      </c>
      <c r="L60" s="12">
        <v>3175.5121015068357</v>
      </c>
      <c r="M60" s="10">
        <v>42.14929915022983</v>
      </c>
      <c r="O60" s="12">
        <v>1098.1493870893582</v>
      </c>
      <c r="P60" s="12">
        <v>3175.5121015068357</v>
      </c>
      <c r="Q60" s="10">
        <v>34.581804508578863</v>
      </c>
      <c r="S60" s="12">
        <v>701.89715576283891</v>
      </c>
      <c r="T60" s="12">
        <v>3175.5121015068357</v>
      </c>
      <c r="U60" s="10">
        <v>22.103431929287137</v>
      </c>
      <c r="W60" s="12">
        <v>26</v>
      </c>
      <c r="X60" s="12">
        <v>3175.5121015068357</v>
      </c>
      <c r="Y60" s="10">
        <v>0.81876557761069624</v>
      </c>
      <c r="AA60" s="12">
        <v>260.77673424661049</v>
      </c>
      <c r="AB60" s="12">
        <v>3175.5121015068357</v>
      </c>
      <c r="AC60" s="10">
        <v>8.2121159016483478</v>
      </c>
      <c r="AE60" s="12">
        <v>14</v>
      </c>
      <c r="AF60" s="12">
        <v>3175.5121015068357</v>
      </c>
      <c r="AG60" s="10">
        <v>0.44087377255960564</v>
      </c>
    </row>
    <row r="61" spans="1:33">
      <c r="A61" s="96"/>
      <c r="B61" s="97" t="s">
        <v>87</v>
      </c>
      <c r="C61" s="13"/>
      <c r="D61" s="13"/>
      <c r="E61" s="13">
        <v>0.49214655034374349</v>
      </c>
      <c r="G61" s="13"/>
      <c r="H61" s="13"/>
      <c r="I61" s="13">
        <v>3.609312330125376</v>
      </c>
      <c r="K61" s="13"/>
      <c r="L61" s="13"/>
      <c r="M61" s="13">
        <v>0.64299956918511081</v>
      </c>
      <c r="O61" s="13"/>
      <c r="P61" s="13"/>
      <c r="Q61" s="13">
        <v>1.8354385704768308</v>
      </c>
      <c r="S61" s="13"/>
      <c r="T61" s="13"/>
      <c r="U61" s="13">
        <v>3.5794796588898072</v>
      </c>
      <c r="W61" s="13"/>
      <c r="X61" s="13"/>
      <c r="Y61" s="13">
        <v>0.45307476357470811</v>
      </c>
      <c r="AA61" s="13"/>
      <c r="AB61" s="13"/>
      <c r="AC61" s="13">
        <v>4.2048759430016851</v>
      </c>
      <c r="AE61" s="13"/>
      <c r="AF61" s="13"/>
      <c r="AG61" s="13">
        <v>0.57267182667216143</v>
      </c>
    </row>
  </sheetData>
  <mergeCells count="16">
    <mergeCell ref="AA1:AC3"/>
    <mergeCell ref="AE1:AG3"/>
    <mergeCell ref="C4:E4"/>
    <mergeCell ref="G4:I4"/>
    <mergeCell ref="K4:M4"/>
    <mergeCell ref="O4:Q4"/>
    <mergeCell ref="S4:U4"/>
    <mergeCell ref="W4:Y4"/>
    <mergeCell ref="AA4:AC4"/>
    <mergeCell ref="AE4:AG4"/>
    <mergeCell ref="C1:E3"/>
    <mergeCell ref="G1:I3"/>
    <mergeCell ref="K1:M3"/>
    <mergeCell ref="O1:Q3"/>
    <mergeCell ref="S1:U3"/>
    <mergeCell ref="W1:Y3"/>
  </mergeCells>
  <hyperlinks>
    <hyperlink ref="B2" location="Notes_on_the_data!A1" display="Link to Notes on the data" xr:uid="{00000000-0004-0000-1000-000000000000}"/>
    <hyperlink ref="A3" location="Key!A1" display="Link to Key" xr:uid="{00000000-0004-0000-1000-000001000000}"/>
    <hyperlink ref="B1" r:id="rId1" xr:uid="{00000000-0004-0000-1000-000003000000}"/>
    <hyperlink ref="A2" location="Contents!A7" display="BACK TO CONTENTS" xr:uid="{55D140E7-8C1B-4BB2-851D-D425A0F025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3"/>
  <sheetViews>
    <sheetView showGridLines="0" zoomScale="95" zoomScaleNormal="95" workbookViewId="0">
      <pane ySplit="6" topLeftCell="A7" activePane="bottomLeft" state="frozen"/>
      <selection activeCell="A2" sqref="A2"/>
      <selection pane="bottomLeft" activeCell="A7" sqref="A7"/>
    </sheetView>
  </sheetViews>
  <sheetFormatPr defaultRowHeight="12.75" customHeight="1"/>
  <cols>
    <col min="1" max="1" width="89" style="14" customWidth="1"/>
    <col min="2" max="2" width="100.85546875" style="27" customWidth="1"/>
    <col min="3" max="3" width="25.7109375" style="32" customWidth="1"/>
    <col min="4" max="4" width="44.28515625" style="32" bestFit="1" customWidth="1"/>
    <col min="5" max="5" width="12.7109375" style="103" customWidth="1"/>
    <col min="6" max="16384" width="9.140625" style="103"/>
  </cols>
  <sheetData>
    <row r="1" spans="1:5" ht="27.95" customHeight="1">
      <c r="A1" s="274" t="s">
        <v>241</v>
      </c>
      <c r="B1" s="274"/>
      <c r="C1" s="274"/>
      <c r="D1" s="274"/>
      <c r="E1" s="144"/>
    </row>
    <row r="2" spans="1:5" s="104" customFormat="1" ht="20.100000000000001" customHeight="1">
      <c r="A2" s="30" t="s">
        <v>95</v>
      </c>
      <c r="B2" s="52"/>
      <c r="C2" s="52"/>
      <c r="D2" s="78"/>
      <c r="E2" s="144"/>
    </row>
    <row r="3" spans="1:5" s="105" customFormat="1" ht="21.75" customHeight="1">
      <c r="A3" s="275" t="s">
        <v>764</v>
      </c>
      <c r="B3" s="275"/>
      <c r="C3" s="275"/>
      <c r="D3" s="275"/>
      <c r="E3" s="144"/>
    </row>
    <row r="4" spans="1:5" ht="4.5" customHeight="1">
      <c r="A4" s="276"/>
      <c r="B4" s="277"/>
      <c r="C4" s="277"/>
      <c r="D4" s="277"/>
      <c r="E4" s="145"/>
    </row>
    <row r="5" spans="1:5" ht="27.95" customHeight="1">
      <c r="A5" s="278" t="s">
        <v>121</v>
      </c>
      <c r="B5" s="278"/>
      <c r="C5" s="278"/>
      <c r="D5" s="278"/>
      <c r="E5" s="146"/>
    </row>
    <row r="6" spans="1:5" s="106" customFormat="1" ht="24" customHeight="1">
      <c r="A6" s="33" t="s">
        <v>122</v>
      </c>
      <c r="B6" s="33" t="s">
        <v>72</v>
      </c>
      <c r="C6" s="34" t="s">
        <v>2</v>
      </c>
      <c r="D6" s="77" t="s">
        <v>162</v>
      </c>
      <c r="E6" s="147" t="s">
        <v>382</v>
      </c>
    </row>
    <row r="7" spans="1:5" s="84" customFormat="1" ht="12.75" customHeight="1">
      <c r="A7" s="128" t="s">
        <v>770</v>
      </c>
      <c r="B7" s="259"/>
      <c r="C7" s="259"/>
      <c r="D7" s="89"/>
      <c r="E7" s="129"/>
    </row>
    <row r="8" spans="1:5" s="84" customFormat="1">
      <c r="A8" s="93" t="s">
        <v>808</v>
      </c>
      <c r="B8" s="88" t="s">
        <v>814</v>
      </c>
      <c r="C8" s="89">
        <v>2019</v>
      </c>
      <c r="D8" s="91" t="s">
        <v>765</v>
      </c>
      <c r="E8" s="130" t="s">
        <v>249</v>
      </c>
    </row>
    <row r="9" spans="1:5" s="84" customFormat="1" ht="12.75" customHeight="1">
      <c r="A9" s="128" t="s">
        <v>771</v>
      </c>
      <c r="B9" s="88"/>
      <c r="C9" s="89"/>
      <c r="D9" s="131"/>
      <c r="E9" s="129"/>
    </row>
    <row r="10" spans="1:5" s="84" customFormat="1" ht="12.75" customHeight="1">
      <c r="A10" s="93" t="s">
        <v>809</v>
      </c>
      <c r="B10" s="88" t="s">
        <v>815</v>
      </c>
      <c r="C10" s="89">
        <v>2019</v>
      </c>
      <c r="D10" s="91" t="s">
        <v>765</v>
      </c>
      <c r="E10" s="130" t="s">
        <v>249</v>
      </c>
    </row>
    <row r="11" spans="1:5" s="84" customFormat="1" ht="12.75" customHeight="1">
      <c r="A11" s="128" t="s">
        <v>772</v>
      </c>
      <c r="B11" s="88"/>
      <c r="C11" s="89"/>
      <c r="D11" s="131"/>
      <c r="E11" s="129"/>
    </row>
    <row r="12" spans="1:5" s="84" customFormat="1" ht="12.75" customHeight="1">
      <c r="A12" s="88" t="s">
        <v>810</v>
      </c>
      <c r="B12" s="88" t="s">
        <v>816</v>
      </c>
      <c r="C12" s="89">
        <v>2019</v>
      </c>
      <c r="D12" s="91" t="s">
        <v>765</v>
      </c>
      <c r="E12" s="130" t="s">
        <v>249</v>
      </c>
    </row>
    <row r="13" spans="1:5" s="84" customFormat="1" ht="12.75" customHeight="1">
      <c r="A13" s="88"/>
      <c r="B13" s="88"/>
      <c r="C13" s="89"/>
      <c r="D13" s="89"/>
      <c r="E13" s="129"/>
    </row>
    <row r="14" spans="1:5" s="84" customFormat="1" ht="13.5" customHeight="1">
      <c r="A14" s="128" t="s">
        <v>773</v>
      </c>
      <c r="B14" s="131"/>
      <c r="C14" s="89"/>
      <c r="D14" s="89"/>
      <c r="E14" s="129"/>
    </row>
    <row r="15" spans="1:5" s="84" customFormat="1">
      <c r="A15" s="88" t="s">
        <v>811</v>
      </c>
      <c r="B15" s="88" t="s">
        <v>817</v>
      </c>
      <c r="C15" s="89">
        <v>2019</v>
      </c>
      <c r="D15" s="91" t="s">
        <v>765</v>
      </c>
      <c r="E15" s="130" t="s">
        <v>249</v>
      </c>
    </row>
    <row r="16" spans="1:5" s="84" customFormat="1" ht="13.5" customHeight="1">
      <c r="A16" s="128" t="s">
        <v>774</v>
      </c>
      <c r="B16" s="131"/>
      <c r="C16" s="89"/>
      <c r="D16" s="89"/>
      <c r="E16" s="129"/>
    </row>
    <row r="17" spans="1:5" s="85" customFormat="1">
      <c r="A17" s="88" t="s">
        <v>812</v>
      </c>
      <c r="B17" s="88" t="s">
        <v>818</v>
      </c>
      <c r="C17" s="89">
        <v>2019</v>
      </c>
      <c r="D17" s="91" t="s">
        <v>765</v>
      </c>
      <c r="E17" s="130" t="s">
        <v>249</v>
      </c>
    </row>
    <row r="18" spans="1:5" s="107" customFormat="1">
      <c r="A18" s="128" t="s">
        <v>775</v>
      </c>
      <c r="B18" s="131"/>
      <c r="C18" s="89"/>
      <c r="D18" s="89"/>
      <c r="E18" s="129"/>
    </row>
    <row r="19" spans="1:5" s="85" customFormat="1" ht="12.75" customHeight="1">
      <c r="A19" s="88" t="s">
        <v>813</v>
      </c>
      <c r="B19" s="88" t="s">
        <v>819</v>
      </c>
      <c r="C19" s="89">
        <v>2019</v>
      </c>
      <c r="D19" s="91" t="s">
        <v>765</v>
      </c>
      <c r="E19" s="130" t="s">
        <v>249</v>
      </c>
    </row>
    <row r="20" spans="1:5" s="85" customFormat="1" ht="12.75" customHeight="1">
      <c r="A20" s="88"/>
      <c r="B20" s="88"/>
      <c r="C20" s="89"/>
      <c r="D20" s="91"/>
      <c r="E20" s="129"/>
    </row>
    <row r="21" spans="1:5" s="85" customFormat="1" ht="12.75" customHeight="1">
      <c r="A21" s="240" t="s">
        <v>738</v>
      </c>
      <c r="B21" s="88"/>
      <c r="C21" s="89"/>
      <c r="D21" s="89"/>
      <c r="E21" s="90"/>
    </row>
    <row r="22" spans="1:5" s="85" customFormat="1">
      <c r="A22" s="88" t="s">
        <v>250</v>
      </c>
      <c r="B22" s="88" t="s">
        <v>776</v>
      </c>
      <c r="C22" s="89">
        <v>2016</v>
      </c>
      <c r="D22" s="91" t="s">
        <v>765</v>
      </c>
      <c r="E22" s="130" t="s">
        <v>249</v>
      </c>
    </row>
    <row r="23" spans="1:5" s="85" customFormat="1" ht="12.75" customHeight="1">
      <c r="A23" s="240" t="s">
        <v>739</v>
      </c>
      <c r="B23" s="88"/>
      <c r="C23" s="89"/>
      <c r="D23" s="241"/>
      <c r="E23" s="90"/>
    </row>
    <row r="24" spans="1:5" s="85" customFormat="1" ht="12.75" customHeight="1">
      <c r="A24" s="88" t="s">
        <v>251</v>
      </c>
      <c r="B24" s="88" t="s">
        <v>777</v>
      </c>
      <c r="C24" s="89">
        <v>2016</v>
      </c>
      <c r="D24" s="91" t="s">
        <v>765</v>
      </c>
      <c r="E24" s="130" t="s">
        <v>249</v>
      </c>
    </row>
    <row r="25" spans="1:5" s="85" customFormat="1" ht="12.75" customHeight="1">
      <c r="A25" s="240" t="s">
        <v>740</v>
      </c>
      <c r="B25" s="88"/>
      <c r="C25" s="89"/>
      <c r="D25" s="241"/>
      <c r="E25"/>
    </row>
    <row r="26" spans="1:5" s="85" customFormat="1" ht="12.75" customHeight="1">
      <c r="A26" s="88" t="s">
        <v>252</v>
      </c>
      <c r="B26" s="88" t="s">
        <v>778</v>
      </c>
      <c r="C26" s="89">
        <v>2016</v>
      </c>
      <c r="D26" s="91" t="s">
        <v>765</v>
      </c>
      <c r="E26" s="130" t="s">
        <v>249</v>
      </c>
    </row>
    <row r="27" spans="1:5" s="85" customFormat="1" ht="12.75" customHeight="1">
      <c r="A27" s="88"/>
      <c r="B27" s="88"/>
      <c r="C27" s="89"/>
      <c r="D27" s="91"/>
      <c r="E27" s="130"/>
    </row>
    <row r="28" spans="1:5" s="85" customFormat="1" ht="12.75" customHeight="1">
      <c r="A28" s="128" t="s">
        <v>131</v>
      </c>
      <c r="B28" s="273"/>
      <c r="C28" s="273"/>
      <c r="D28" s="89"/>
      <c r="E28" s="129"/>
    </row>
    <row r="29" spans="1:5" s="85" customFormat="1" ht="12.75" customHeight="1">
      <c r="A29" s="133" t="s">
        <v>132</v>
      </c>
      <c r="B29" s="134" t="s">
        <v>253</v>
      </c>
      <c r="C29" s="89">
        <v>2016</v>
      </c>
      <c r="D29" s="91" t="s">
        <v>765</v>
      </c>
      <c r="E29" s="260" t="s">
        <v>249</v>
      </c>
    </row>
    <row r="30" spans="1:5" s="85" customFormat="1" ht="12.75" customHeight="1">
      <c r="A30" s="135"/>
      <c r="B30" s="88"/>
      <c r="C30" s="89"/>
      <c r="D30" s="130"/>
      <c r="E30" s="129"/>
    </row>
    <row r="31" spans="1:5" s="85" customFormat="1" ht="12.75" customHeight="1">
      <c r="A31" s="128" t="s">
        <v>798</v>
      </c>
      <c r="B31" s="273"/>
      <c r="C31" s="273"/>
      <c r="D31" s="89"/>
      <c r="E31" s="136"/>
    </row>
    <row r="32" spans="1:5" s="85" customFormat="1" ht="12.75" customHeight="1">
      <c r="A32" s="88" t="s">
        <v>799</v>
      </c>
      <c r="B32" s="88" t="s">
        <v>779</v>
      </c>
      <c r="C32" s="89">
        <v>2025</v>
      </c>
      <c r="D32" s="91" t="s">
        <v>765</v>
      </c>
      <c r="E32" s="130" t="s">
        <v>249</v>
      </c>
    </row>
    <row r="33" spans="1:5" s="85" customFormat="1" ht="12.75" customHeight="1">
      <c r="A33" s="88" t="s">
        <v>800</v>
      </c>
      <c r="B33" s="88" t="s">
        <v>780</v>
      </c>
      <c r="C33" s="89">
        <v>2030</v>
      </c>
      <c r="D33" s="91" t="s">
        <v>765</v>
      </c>
      <c r="E33" s="130" t="s">
        <v>249</v>
      </c>
    </row>
    <row r="34" spans="1:5" s="85" customFormat="1" ht="12.75" customHeight="1">
      <c r="A34" s="88"/>
      <c r="B34" s="88"/>
      <c r="C34" s="88"/>
      <c r="D34" s="91"/>
      <c r="E34" s="136"/>
    </row>
    <row r="35" spans="1:5" s="85" customFormat="1" ht="12.75" customHeight="1">
      <c r="A35" s="128" t="s">
        <v>803</v>
      </c>
      <c r="B35" s="128"/>
      <c r="C35" s="128"/>
      <c r="D35" s="91"/>
      <c r="E35" s="136"/>
    </row>
    <row r="36" spans="1:5" s="85" customFormat="1" ht="12.75" customHeight="1">
      <c r="A36" s="88" t="s">
        <v>804</v>
      </c>
      <c r="B36" s="88" t="s">
        <v>781</v>
      </c>
      <c r="C36" s="89">
        <v>2025</v>
      </c>
      <c r="D36" s="91" t="s">
        <v>765</v>
      </c>
      <c r="E36" s="130" t="s">
        <v>249</v>
      </c>
    </row>
    <row r="37" spans="1:5" s="85" customFormat="1" ht="12.75" customHeight="1">
      <c r="A37" s="88" t="s">
        <v>805</v>
      </c>
      <c r="B37" s="88" t="s">
        <v>782</v>
      </c>
      <c r="C37" s="89">
        <v>2030</v>
      </c>
      <c r="D37" s="91" t="s">
        <v>765</v>
      </c>
      <c r="E37" s="130" t="s">
        <v>249</v>
      </c>
    </row>
    <row r="38" spans="1:5" s="85" customFormat="1" ht="12.75" customHeight="1">
      <c r="A38" s="88"/>
      <c r="B38" s="88"/>
      <c r="C38" s="88"/>
      <c r="D38" s="91"/>
      <c r="E38" s="136"/>
    </row>
    <row r="39" spans="1:5" s="85" customFormat="1" ht="12.75" customHeight="1">
      <c r="A39" s="128" t="s">
        <v>793</v>
      </c>
      <c r="B39" s="128"/>
      <c r="C39" s="128"/>
      <c r="D39" s="91"/>
      <c r="E39" s="136"/>
    </row>
    <row r="40" spans="1:5" s="85" customFormat="1" ht="12.75" customHeight="1">
      <c r="A40" s="88" t="s">
        <v>794</v>
      </c>
      <c r="B40" s="88" t="s">
        <v>783</v>
      </c>
      <c r="C40" s="89">
        <v>2025</v>
      </c>
      <c r="D40" s="91" t="s">
        <v>765</v>
      </c>
      <c r="E40" s="130" t="s">
        <v>249</v>
      </c>
    </row>
    <row r="41" spans="1:5" s="85" customFormat="1" ht="12.75" customHeight="1">
      <c r="A41" s="88" t="s">
        <v>795</v>
      </c>
      <c r="B41" s="88" t="s">
        <v>784</v>
      </c>
      <c r="C41" s="89">
        <v>2030</v>
      </c>
      <c r="D41" s="91" t="s">
        <v>765</v>
      </c>
      <c r="E41" s="130" t="s">
        <v>249</v>
      </c>
    </row>
    <row r="42" spans="1:5" s="85" customFormat="1" ht="12.75" customHeight="1">
      <c r="A42" s="135"/>
      <c r="B42" s="88"/>
      <c r="C42" s="89"/>
      <c r="D42" s="130"/>
      <c r="E42" s="129"/>
    </row>
    <row r="43" spans="1:5" s="85" customFormat="1" ht="12.75" customHeight="1">
      <c r="A43" s="240" t="s">
        <v>730</v>
      </c>
      <c r="B43" s="88"/>
      <c r="C43" s="89"/>
      <c r="D43" s="130"/>
      <c r="E43" s="129"/>
    </row>
    <row r="44" spans="1:5" s="85" customFormat="1" ht="12.75" customHeight="1">
      <c r="A44" s="88" t="s">
        <v>118</v>
      </c>
      <c r="B44" s="88" t="s">
        <v>254</v>
      </c>
      <c r="C44" s="89">
        <v>2016</v>
      </c>
      <c r="D44" s="83" t="s">
        <v>170</v>
      </c>
      <c r="E44" s="129"/>
    </row>
    <row r="45" spans="1:5" s="85" customFormat="1" ht="12.75" customHeight="1">
      <c r="A45" s="88" t="s">
        <v>119</v>
      </c>
      <c r="B45" s="88" t="s">
        <v>255</v>
      </c>
      <c r="C45" s="89">
        <v>2016</v>
      </c>
      <c r="D45" s="83" t="s">
        <v>170</v>
      </c>
      <c r="E45" s="129"/>
    </row>
    <row r="46" spans="1:5" s="85" customFormat="1">
      <c r="A46" s="135"/>
      <c r="B46" s="88"/>
      <c r="C46" s="89"/>
      <c r="D46" s="130"/>
      <c r="E46" s="129"/>
    </row>
    <row r="47" spans="1:5" s="85" customFormat="1">
      <c r="A47" s="240" t="s">
        <v>735</v>
      </c>
      <c r="B47" s="88"/>
      <c r="C47" s="89"/>
      <c r="D47" s="130"/>
      <c r="E47" s="129"/>
    </row>
    <row r="48" spans="1:5" s="85" customFormat="1">
      <c r="A48" s="88" t="s">
        <v>31</v>
      </c>
      <c r="B48" s="88" t="s">
        <v>256</v>
      </c>
      <c r="C48" s="89">
        <v>2016</v>
      </c>
      <c r="D48" s="83" t="s">
        <v>170</v>
      </c>
      <c r="E48" s="129"/>
    </row>
    <row r="49" spans="1:5" s="85" customFormat="1">
      <c r="A49" s="88" t="s">
        <v>32</v>
      </c>
      <c r="B49" s="88" t="s">
        <v>257</v>
      </c>
      <c r="C49" s="89">
        <v>2016</v>
      </c>
      <c r="D49" s="83" t="s">
        <v>170</v>
      </c>
      <c r="E49" s="129"/>
    </row>
    <row r="50" spans="1:5" s="85" customFormat="1">
      <c r="A50" s="88"/>
      <c r="B50" s="88"/>
      <c r="C50" s="89"/>
      <c r="D50" s="83"/>
      <c r="E50" s="129"/>
    </row>
    <row r="51" spans="1:5" s="85" customFormat="1">
      <c r="A51" s="240" t="s">
        <v>731</v>
      </c>
      <c r="B51" s="88"/>
      <c r="C51" s="89"/>
      <c r="D51" s="130"/>
      <c r="E51" s="129"/>
    </row>
    <row r="52" spans="1:5" s="102" customFormat="1">
      <c r="A52" s="88" t="s">
        <v>82</v>
      </c>
      <c r="B52" s="88" t="s">
        <v>258</v>
      </c>
      <c r="C52" s="89">
        <v>2016</v>
      </c>
      <c r="D52" s="83" t="s">
        <v>170</v>
      </c>
      <c r="E52" s="129"/>
    </row>
    <row r="53" spans="1:5" s="102" customFormat="1" ht="13.5" customHeight="1">
      <c r="A53" s="135"/>
      <c r="B53" s="88"/>
      <c r="C53" s="89"/>
      <c r="D53" s="130"/>
      <c r="E53" s="129"/>
    </row>
    <row r="54" spans="1:5" s="102" customFormat="1">
      <c r="A54" s="87" t="s">
        <v>734</v>
      </c>
      <c r="B54" s="88"/>
      <c r="C54" s="89"/>
      <c r="D54" s="91"/>
      <c r="E54" s="129"/>
    </row>
    <row r="55" spans="1:5" s="90" customFormat="1" ht="38.25">
      <c r="A55" s="88" t="s">
        <v>33</v>
      </c>
      <c r="B55" s="88" t="s">
        <v>259</v>
      </c>
      <c r="C55" s="89">
        <v>2016</v>
      </c>
      <c r="D55" s="83" t="s">
        <v>170</v>
      </c>
      <c r="E55" s="129"/>
    </row>
    <row r="56" spans="1:5" s="90" customFormat="1">
      <c r="A56" s="88"/>
      <c r="B56" s="88"/>
      <c r="C56" s="89"/>
      <c r="D56" s="83"/>
      <c r="E56" s="129"/>
    </row>
    <row r="57" spans="1:5" s="90" customFormat="1">
      <c r="A57" s="240" t="s">
        <v>732</v>
      </c>
      <c r="B57" s="88"/>
      <c r="C57" s="89"/>
      <c r="D57" s="83"/>
      <c r="E57" s="129"/>
    </row>
    <row r="58" spans="1:5" s="90" customFormat="1" ht="38.25">
      <c r="A58" s="88" t="s">
        <v>33</v>
      </c>
      <c r="B58" s="88" t="s">
        <v>260</v>
      </c>
      <c r="C58" s="89">
        <v>2016</v>
      </c>
      <c r="D58" s="83" t="s">
        <v>170</v>
      </c>
      <c r="E58" s="129"/>
    </row>
    <row r="59" spans="1:5" s="90" customFormat="1">
      <c r="A59" s="88"/>
      <c r="B59" s="88"/>
      <c r="C59" s="89"/>
      <c r="D59" s="83"/>
      <c r="E59" s="129"/>
    </row>
    <row r="60" spans="1:5" s="90" customFormat="1">
      <c r="A60" s="240" t="s">
        <v>733</v>
      </c>
      <c r="B60" s="88"/>
      <c r="C60" s="89"/>
      <c r="D60" s="83"/>
      <c r="E60" s="129"/>
    </row>
    <row r="61" spans="1:5" s="90" customFormat="1" ht="38.25">
      <c r="A61" s="88" t="s">
        <v>33</v>
      </c>
      <c r="B61" s="88" t="s">
        <v>261</v>
      </c>
      <c r="C61" s="89">
        <v>2016</v>
      </c>
      <c r="D61" s="83" t="s">
        <v>170</v>
      </c>
      <c r="E61" s="129"/>
    </row>
    <row r="62" spans="1:5" s="90" customFormat="1">
      <c r="A62" s="88"/>
      <c r="B62" s="88"/>
      <c r="C62" s="89"/>
      <c r="D62" s="89"/>
      <c r="E62" s="129"/>
    </row>
    <row r="63" spans="1:5" s="90" customFormat="1">
      <c r="A63" s="87" t="s">
        <v>262</v>
      </c>
      <c r="B63" s="88"/>
      <c r="C63" s="89">
        <v>2016</v>
      </c>
      <c r="D63" s="83" t="s">
        <v>170</v>
      </c>
      <c r="E63" s="129"/>
    </row>
    <row r="64" spans="1:5" s="90" customFormat="1">
      <c r="A64" s="137" t="s">
        <v>263</v>
      </c>
      <c r="B64" s="88" t="s">
        <v>264</v>
      </c>
      <c r="C64" s="89">
        <v>2016</v>
      </c>
      <c r="D64" s="83" t="s">
        <v>170</v>
      </c>
      <c r="E64" s="129"/>
    </row>
    <row r="65" spans="1:5" s="90" customFormat="1">
      <c r="A65" s="137" t="s">
        <v>265</v>
      </c>
      <c r="B65" s="88" t="s">
        <v>266</v>
      </c>
      <c r="C65" s="89">
        <v>2016</v>
      </c>
      <c r="D65" s="83" t="s">
        <v>170</v>
      </c>
      <c r="E65" s="129"/>
    </row>
    <row r="66" spans="1:5" s="90" customFormat="1">
      <c r="A66" s="137" t="s">
        <v>267</v>
      </c>
      <c r="B66" s="88" t="s">
        <v>264</v>
      </c>
      <c r="C66" s="89">
        <v>2016</v>
      </c>
      <c r="D66" s="83" t="s">
        <v>170</v>
      </c>
      <c r="E66" s="129"/>
    </row>
    <row r="67" spans="1:5" s="90" customFormat="1">
      <c r="A67" s="137" t="s">
        <v>268</v>
      </c>
      <c r="B67" s="88" t="s">
        <v>264</v>
      </c>
      <c r="C67" s="89">
        <v>2016</v>
      </c>
      <c r="D67" s="83" t="s">
        <v>170</v>
      </c>
      <c r="E67" s="129"/>
    </row>
    <row r="68" spans="1:5" s="90" customFormat="1" ht="14.1" customHeight="1">
      <c r="A68" s="88" t="s">
        <v>34</v>
      </c>
      <c r="B68" s="88" t="s">
        <v>269</v>
      </c>
      <c r="C68" s="89">
        <v>2016</v>
      </c>
      <c r="D68" s="83" t="s">
        <v>170</v>
      </c>
      <c r="E68" s="129"/>
    </row>
    <row r="69" spans="1:5" s="90" customFormat="1" ht="14.1" customHeight="1">
      <c r="A69" s="88" t="s">
        <v>270</v>
      </c>
      <c r="B69" s="88" t="s">
        <v>271</v>
      </c>
      <c r="C69" s="89">
        <v>2016</v>
      </c>
      <c r="D69" s="83" t="s">
        <v>170</v>
      </c>
      <c r="E69" s="129"/>
    </row>
    <row r="70" spans="1:5" s="90" customFormat="1" ht="14.1" customHeight="1">
      <c r="A70" s="88" t="s">
        <v>272</v>
      </c>
      <c r="B70" s="88" t="s">
        <v>273</v>
      </c>
      <c r="C70" s="89">
        <v>2016</v>
      </c>
      <c r="D70" s="83" t="s">
        <v>170</v>
      </c>
      <c r="E70" s="129"/>
    </row>
    <row r="71" spans="1:5" s="90" customFormat="1" ht="14.1" customHeight="1">
      <c r="A71" s="88" t="s">
        <v>274</v>
      </c>
      <c r="B71" s="88" t="s">
        <v>275</v>
      </c>
      <c r="C71" s="89">
        <v>2016</v>
      </c>
      <c r="D71" s="83" t="s">
        <v>170</v>
      </c>
      <c r="E71" s="129"/>
    </row>
    <row r="72" spans="1:5" s="90" customFormat="1" ht="14.1" customHeight="1">
      <c r="A72" s="88"/>
      <c r="B72" s="88"/>
      <c r="C72" s="89"/>
      <c r="D72" s="91"/>
      <c r="E72" s="129"/>
    </row>
    <row r="73" spans="1:5" s="90" customFormat="1" ht="14.1" customHeight="1">
      <c r="A73" s="87" t="s">
        <v>276</v>
      </c>
      <c r="B73" s="88"/>
      <c r="C73" s="89"/>
      <c r="D73" s="91"/>
      <c r="E73" s="129"/>
    </row>
    <row r="74" spans="1:5" s="90" customFormat="1" ht="14.1" customHeight="1">
      <c r="A74" s="137" t="s">
        <v>263</v>
      </c>
      <c r="B74" s="88" t="s">
        <v>277</v>
      </c>
      <c r="C74" s="89">
        <v>2016</v>
      </c>
      <c r="D74" s="83" t="s">
        <v>170</v>
      </c>
      <c r="E74" s="129"/>
    </row>
    <row r="75" spans="1:5" s="85" customFormat="1" ht="12" customHeight="1">
      <c r="A75" s="137" t="s">
        <v>265</v>
      </c>
      <c r="B75" s="88" t="s">
        <v>278</v>
      </c>
      <c r="C75" s="89">
        <v>2016</v>
      </c>
      <c r="D75" s="83" t="s">
        <v>170</v>
      </c>
      <c r="E75" s="129"/>
    </row>
    <row r="76" spans="1:5" s="85" customFormat="1" ht="12.75" customHeight="1">
      <c r="A76" s="137" t="s">
        <v>267</v>
      </c>
      <c r="B76" s="88" t="s">
        <v>277</v>
      </c>
      <c r="C76" s="89">
        <v>2016</v>
      </c>
      <c r="D76" s="83" t="s">
        <v>170</v>
      </c>
      <c r="E76" s="129"/>
    </row>
    <row r="77" spans="1:5" s="85" customFormat="1" ht="12.75" customHeight="1">
      <c r="A77" s="137" t="s">
        <v>268</v>
      </c>
      <c r="B77" s="88" t="s">
        <v>277</v>
      </c>
      <c r="C77" s="89">
        <v>2016</v>
      </c>
      <c r="D77" s="83" t="s">
        <v>170</v>
      </c>
      <c r="E77" s="129"/>
    </row>
    <row r="78" spans="1:5" s="85" customFormat="1" ht="12.75" customHeight="1">
      <c r="A78" s="88" t="s">
        <v>34</v>
      </c>
      <c r="B78" s="88" t="s">
        <v>279</v>
      </c>
      <c r="C78" s="89">
        <v>2016</v>
      </c>
      <c r="D78" s="83" t="s">
        <v>170</v>
      </c>
      <c r="E78" s="129"/>
    </row>
    <row r="79" spans="1:5" s="85" customFormat="1" ht="12.75" customHeight="1">
      <c r="A79" s="88" t="s">
        <v>270</v>
      </c>
      <c r="B79" s="88" t="s">
        <v>280</v>
      </c>
      <c r="C79" s="89">
        <v>2016</v>
      </c>
      <c r="D79" s="83" t="s">
        <v>170</v>
      </c>
      <c r="E79" s="129"/>
    </row>
    <row r="80" spans="1:5" s="85" customFormat="1" ht="12.75" customHeight="1">
      <c r="A80" s="88" t="s">
        <v>272</v>
      </c>
      <c r="B80" s="88" t="s">
        <v>281</v>
      </c>
      <c r="C80" s="89">
        <v>2016</v>
      </c>
      <c r="D80" s="83" t="s">
        <v>170</v>
      </c>
      <c r="E80" s="129"/>
    </row>
    <row r="81" spans="1:5" s="85" customFormat="1" ht="12.75" customHeight="1">
      <c r="A81" s="88" t="s">
        <v>274</v>
      </c>
      <c r="B81" s="88" t="s">
        <v>282</v>
      </c>
      <c r="C81" s="89">
        <v>2016</v>
      </c>
      <c r="D81" s="83" t="s">
        <v>170</v>
      </c>
      <c r="E81" s="129"/>
    </row>
    <row r="82" spans="1:5" s="85" customFormat="1" ht="12.75" customHeight="1">
      <c r="A82" s="88"/>
      <c r="B82" s="88"/>
      <c r="C82" s="89"/>
      <c r="D82" s="91"/>
      <c r="E82" s="129"/>
    </row>
    <row r="83" spans="1:5" s="85" customFormat="1" ht="12.75" customHeight="1">
      <c r="A83" s="87" t="s">
        <v>283</v>
      </c>
      <c r="B83" s="88"/>
      <c r="C83" s="89"/>
      <c r="D83" s="91"/>
      <c r="E83" s="129"/>
    </row>
    <row r="84" spans="1:5" s="85" customFormat="1" ht="12.75" customHeight="1">
      <c r="A84" s="137" t="s">
        <v>263</v>
      </c>
      <c r="B84" s="88" t="s">
        <v>284</v>
      </c>
      <c r="C84" s="89">
        <v>2016</v>
      </c>
      <c r="D84" s="83" t="s">
        <v>170</v>
      </c>
      <c r="E84" s="129"/>
    </row>
    <row r="85" spans="1:5" s="90" customFormat="1" ht="14.1" customHeight="1">
      <c r="A85" s="137" t="s">
        <v>265</v>
      </c>
      <c r="B85" s="88" t="s">
        <v>285</v>
      </c>
      <c r="C85" s="89">
        <v>2016</v>
      </c>
      <c r="D85" s="83" t="s">
        <v>170</v>
      </c>
      <c r="E85" s="129"/>
    </row>
    <row r="86" spans="1:5" s="90" customFormat="1" ht="14.1" customHeight="1">
      <c r="A86" s="137" t="s">
        <v>267</v>
      </c>
      <c r="B86" s="88" t="s">
        <v>284</v>
      </c>
      <c r="C86" s="89">
        <v>2016</v>
      </c>
      <c r="D86" s="83" t="s">
        <v>170</v>
      </c>
      <c r="E86" s="129"/>
    </row>
    <row r="87" spans="1:5" s="90" customFormat="1" ht="14.1" customHeight="1">
      <c r="A87" s="137" t="s">
        <v>268</v>
      </c>
      <c r="B87" s="88" t="s">
        <v>284</v>
      </c>
      <c r="C87" s="89">
        <v>2016</v>
      </c>
      <c r="D87" s="83" t="s">
        <v>170</v>
      </c>
      <c r="E87" s="129"/>
    </row>
    <row r="88" spans="1:5" s="90" customFormat="1" ht="14.1" customHeight="1">
      <c r="A88" s="88" t="s">
        <v>34</v>
      </c>
      <c r="B88" s="88" t="s">
        <v>286</v>
      </c>
      <c r="C88" s="89">
        <v>2016</v>
      </c>
      <c r="D88" s="83" t="s">
        <v>170</v>
      </c>
      <c r="E88" s="129"/>
    </row>
    <row r="89" spans="1:5" s="90" customFormat="1" ht="14.1" customHeight="1">
      <c r="A89" s="88" t="s">
        <v>270</v>
      </c>
      <c r="B89" s="88" t="s">
        <v>287</v>
      </c>
      <c r="C89" s="89">
        <v>2016</v>
      </c>
      <c r="D89" s="83" t="s">
        <v>170</v>
      </c>
      <c r="E89" s="129"/>
    </row>
    <row r="90" spans="1:5" s="90" customFormat="1" ht="14.1" customHeight="1">
      <c r="A90" s="88" t="s">
        <v>272</v>
      </c>
      <c r="B90" s="88" t="s">
        <v>288</v>
      </c>
      <c r="C90" s="89">
        <v>2016</v>
      </c>
      <c r="D90" s="83" t="s">
        <v>170</v>
      </c>
      <c r="E90" s="129"/>
    </row>
    <row r="91" spans="1:5" s="90" customFormat="1" ht="14.1" customHeight="1">
      <c r="A91" s="88" t="s">
        <v>274</v>
      </c>
      <c r="B91" s="88" t="s">
        <v>289</v>
      </c>
      <c r="C91" s="89">
        <v>2016</v>
      </c>
      <c r="D91" s="83" t="s">
        <v>170</v>
      </c>
      <c r="E91" s="129"/>
    </row>
    <row r="92" spans="1:5" s="90" customFormat="1" ht="14.1" customHeight="1">
      <c r="A92" s="88"/>
      <c r="B92" s="88"/>
      <c r="C92" s="89"/>
      <c r="D92" s="91"/>
      <c r="E92" s="129"/>
    </row>
    <row r="93" spans="1:5" s="85" customFormat="1" ht="12.75" customHeight="1">
      <c r="A93" s="87" t="s">
        <v>111</v>
      </c>
      <c r="B93" s="88"/>
      <c r="C93" s="89"/>
      <c r="D93" s="91"/>
      <c r="E93" s="129"/>
    </row>
    <row r="94" spans="1:5" s="85" customFormat="1" ht="12.75" customHeight="1">
      <c r="A94" s="88" t="s">
        <v>154</v>
      </c>
      <c r="B94" s="88" t="s">
        <v>290</v>
      </c>
      <c r="C94" s="89">
        <v>2016</v>
      </c>
      <c r="D94" s="83" t="s">
        <v>170</v>
      </c>
      <c r="E94" s="129"/>
    </row>
    <row r="95" spans="1:5" s="85" customFormat="1" ht="12.75" customHeight="1">
      <c r="A95" s="88" t="s">
        <v>155</v>
      </c>
      <c r="B95" s="88" t="s">
        <v>291</v>
      </c>
      <c r="C95" s="89">
        <v>2016</v>
      </c>
      <c r="D95" s="83" t="s">
        <v>170</v>
      </c>
      <c r="E95" s="129"/>
    </row>
    <row r="96" spans="1:5" s="85" customFormat="1" ht="12.75" customHeight="1">
      <c r="A96" s="88"/>
      <c r="B96" s="88"/>
      <c r="C96" s="89"/>
      <c r="D96" s="89"/>
      <c r="E96" s="129"/>
    </row>
    <row r="97" spans="1:5" s="85" customFormat="1" ht="12.75" customHeight="1">
      <c r="A97" s="128" t="s">
        <v>292</v>
      </c>
      <c r="B97" s="273"/>
      <c r="C97" s="273"/>
      <c r="D97" s="89"/>
      <c r="E97" s="129"/>
    </row>
    <row r="98" spans="1:5" s="101" customFormat="1" ht="12.75" customHeight="1">
      <c r="A98" s="88" t="s">
        <v>35</v>
      </c>
      <c r="B98" s="88" t="s">
        <v>5</v>
      </c>
      <c r="C98" s="83" t="s">
        <v>171</v>
      </c>
      <c r="D98" s="91" t="s">
        <v>765</v>
      </c>
      <c r="E98" s="130" t="s">
        <v>249</v>
      </c>
    </row>
    <row r="99" spans="1:5" s="102" customFormat="1" ht="12.75" customHeight="1">
      <c r="A99" s="88" t="s">
        <v>107</v>
      </c>
      <c r="B99" s="88" t="s">
        <v>108</v>
      </c>
      <c r="C99" s="83" t="s">
        <v>171</v>
      </c>
      <c r="D99" s="91" t="s">
        <v>765</v>
      </c>
      <c r="E99" s="130" t="s">
        <v>249</v>
      </c>
    </row>
    <row r="100" spans="1:5" s="85" customFormat="1" ht="12.75" customHeight="1">
      <c r="A100" s="88"/>
      <c r="B100" s="88"/>
      <c r="C100" s="83"/>
      <c r="D100" s="89"/>
      <c r="E100" s="129"/>
    </row>
    <row r="101" spans="1:5" s="85" customFormat="1">
      <c r="A101" s="87" t="s">
        <v>110</v>
      </c>
      <c r="B101" s="88"/>
      <c r="C101" s="83"/>
      <c r="D101" s="89"/>
      <c r="E101" s="129"/>
    </row>
    <row r="102" spans="1:5" s="85" customFormat="1">
      <c r="A102" s="137" t="s">
        <v>293</v>
      </c>
      <c r="B102" s="137" t="s">
        <v>294</v>
      </c>
      <c r="C102" s="83">
        <v>2016</v>
      </c>
      <c r="D102" s="83" t="s">
        <v>170</v>
      </c>
      <c r="E102" s="129"/>
    </row>
    <row r="103" spans="1:5" s="108" customFormat="1">
      <c r="A103" s="88"/>
      <c r="B103" s="88"/>
      <c r="C103" s="89"/>
      <c r="D103" s="89"/>
      <c r="E103" s="129"/>
    </row>
    <row r="104" spans="1:5" s="108" customFormat="1">
      <c r="A104" s="87" t="s">
        <v>8</v>
      </c>
      <c r="B104" s="88"/>
      <c r="C104" s="89"/>
      <c r="D104" s="91"/>
      <c r="E104" s="129"/>
    </row>
    <row r="105" spans="1:5" s="85" customFormat="1" ht="12.75" customHeight="1">
      <c r="A105" s="88" t="s">
        <v>295</v>
      </c>
      <c r="B105" s="88" t="s">
        <v>296</v>
      </c>
      <c r="C105" s="83">
        <v>2016</v>
      </c>
      <c r="D105" s="83" t="s">
        <v>170</v>
      </c>
      <c r="E105" s="129"/>
    </row>
    <row r="106" spans="1:5" s="85" customFormat="1">
      <c r="A106" s="88" t="s">
        <v>297</v>
      </c>
      <c r="B106" s="88" t="s">
        <v>298</v>
      </c>
      <c r="C106" s="83">
        <v>2016</v>
      </c>
      <c r="D106" s="83" t="s">
        <v>170</v>
      </c>
      <c r="E106" s="129"/>
    </row>
    <row r="107" spans="1:5" s="85" customFormat="1">
      <c r="A107" s="88" t="s">
        <v>299</v>
      </c>
      <c r="B107" s="88" t="s">
        <v>300</v>
      </c>
      <c r="C107" s="83">
        <v>2016</v>
      </c>
      <c r="D107" s="83" t="s">
        <v>170</v>
      </c>
      <c r="E107" s="129"/>
    </row>
    <row r="108" spans="1:5" s="85" customFormat="1" ht="12.75" customHeight="1">
      <c r="A108" s="88"/>
      <c r="B108" s="88"/>
      <c r="C108" s="83"/>
      <c r="D108" s="83"/>
      <c r="E108" s="129"/>
    </row>
    <row r="109" spans="1:5" s="102" customFormat="1" ht="12.75" customHeight="1">
      <c r="A109" s="87" t="s">
        <v>301</v>
      </c>
      <c r="B109" s="88"/>
      <c r="C109" s="83"/>
      <c r="D109" s="83"/>
      <c r="E109" s="129"/>
    </row>
    <row r="110" spans="1:5" s="102" customFormat="1" ht="12.75" customHeight="1">
      <c r="A110" s="88" t="s">
        <v>302</v>
      </c>
      <c r="B110" s="88" t="s">
        <v>303</v>
      </c>
      <c r="C110" s="83">
        <v>2016</v>
      </c>
      <c r="D110" s="83" t="s">
        <v>170</v>
      </c>
      <c r="E110" s="129"/>
    </row>
    <row r="111" spans="1:5" s="85" customFormat="1">
      <c r="A111" s="88"/>
      <c r="B111" s="88"/>
      <c r="C111" s="89"/>
      <c r="D111" s="83"/>
      <c r="E111" s="129"/>
    </row>
    <row r="112" spans="1:5" s="85" customFormat="1" ht="12.75" customHeight="1">
      <c r="A112" s="128" t="s">
        <v>112</v>
      </c>
      <c r="B112" s="88" t="s">
        <v>16</v>
      </c>
      <c r="C112" s="83">
        <v>2016</v>
      </c>
      <c r="D112" s="83" t="s">
        <v>170</v>
      </c>
      <c r="E112" s="129"/>
    </row>
    <row r="113" spans="1:5" s="85" customFormat="1" ht="12.75" customHeight="1">
      <c r="A113" s="88" t="s">
        <v>36</v>
      </c>
      <c r="B113" s="88"/>
      <c r="C113" s="89"/>
      <c r="D113" s="89"/>
      <c r="E113" s="129"/>
    </row>
    <row r="114" spans="1:5" s="85" customFormat="1" ht="12.75" customHeight="1">
      <c r="A114" s="88"/>
      <c r="B114" s="88"/>
      <c r="C114" s="89"/>
      <c r="D114" s="89"/>
      <c r="E114" s="129"/>
    </row>
    <row r="115" spans="1:5" s="85" customFormat="1" ht="12.75" customHeight="1">
      <c r="A115" s="87" t="s">
        <v>304</v>
      </c>
      <c r="B115" s="88"/>
      <c r="C115" s="89"/>
      <c r="D115" s="83"/>
      <c r="E115" s="129"/>
    </row>
    <row r="116" spans="1:5" s="85" customFormat="1">
      <c r="A116" s="133" t="s">
        <v>94</v>
      </c>
      <c r="B116" s="134" t="s">
        <v>305</v>
      </c>
      <c r="C116" s="138">
        <v>2016</v>
      </c>
      <c r="D116" s="83" t="s">
        <v>170</v>
      </c>
      <c r="E116" s="129"/>
    </row>
    <row r="117" spans="1:5" s="85" customFormat="1" ht="12.75" customHeight="1">
      <c r="A117" s="133"/>
      <c r="B117" s="88"/>
      <c r="C117" s="89"/>
      <c r="D117" s="89"/>
      <c r="E117" s="129"/>
    </row>
    <row r="118" spans="1:5" s="85" customFormat="1" ht="12.75" customHeight="1">
      <c r="A118" s="87" t="s">
        <v>113</v>
      </c>
      <c r="B118" s="129"/>
      <c r="C118" s="129"/>
      <c r="D118" s="83"/>
      <c r="E118" s="129"/>
    </row>
    <row r="119" spans="1:5" customFormat="1" ht="14.1" customHeight="1">
      <c r="A119" s="88" t="s">
        <v>37</v>
      </c>
      <c r="B119" s="88" t="s">
        <v>306</v>
      </c>
      <c r="C119" s="83">
        <v>2016</v>
      </c>
      <c r="D119" s="83" t="s">
        <v>170</v>
      </c>
      <c r="E119" s="129"/>
    </row>
    <row r="120" spans="1:5" s="85" customFormat="1" ht="12.75" customHeight="1">
      <c r="A120" s="88" t="s">
        <v>38</v>
      </c>
      <c r="B120" s="88" t="s">
        <v>307</v>
      </c>
      <c r="C120" s="83">
        <v>2016</v>
      </c>
      <c r="D120" s="83" t="s">
        <v>170</v>
      </c>
      <c r="E120" s="129"/>
    </row>
    <row r="121" spans="1:5" s="85" customFormat="1" ht="12.75" customHeight="1">
      <c r="A121" s="88" t="s">
        <v>39</v>
      </c>
      <c r="B121" s="134" t="s">
        <v>308</v>
      </c>
      <c r="C121" s="83">
        <v>2016</v>
      </c>
      <c r="D121" s="83" t="s">
        <v>170</v>
      </c>
      <c r="E121" s="129"/>
    </row>
    <row r="122" spans="1:5" s="85" customFormat="1">
      <c r="A122" s="88"/>
      <c r="B122" s="88"/>
      <c r="C122" s="89"/>
      <c r="D122" s="89"/>
      <c r="E122" s="129"/>
    </row>
    <row r="123" spans="1:5" s="85" customFormat="1" ht="27.75" customHeight="1">
      <c r="A123" s="87" t="s">
        <v>309</v>
      </c>
      <c r="B123" s="88"/>
      <c r="C123" s="89"/>
      <c r="D123" s="89"/>
      <c r="E123" s="129"/>
    </row>
    <row r="124" spans="1:5" s="85" customFormat="1" ht="12.75" customHeight="1">
      <c r="A124" s="234" t="s">
        <v>310</v>
      </c>
      <c r="B124" s="133" t="s">
        <v>311</v>
      </c>
      <c r="C124" s="138">
        <v>2016</v>
      </c>
      <c r="D124" s="83" t="s">
        <v>170</v>
      </c>
      <c r="E124" s="129"/>
    </row>
    <row r="125" spans="1:5" s="85" customFormat="1" ht="12.75" customHeight="1">
      <c r="A125" s="88"/>
      <c r="B125" s="88"/>
      <c r="C125" s="89"/>
      <c r="D125" s="89"/>
      <c r="E125" s="129"/>
    </row>
    <row r="126" spans="1:5" s="85" customFormat="1" ht="12.75" customHeight="1">
      <c r="A126" s="128" t="s">
        <v>762</v>
      </c>
      <c r="B126" s="88"/>
      <c r="C126" s="89"/>
      <c r="D126" s="83" t="s">
        <v>170</v>
      </c>
      <c r="E126" s="129"/>
    </row>
    <row r="127" spans="1:5" s="85" customFormat="1" ht="12.75" customHeight="1">
      <c r="A127" s="137" t="s">
        <v>312</v>
      </c>
      <c r="B127" s="137" t="s">
        <v>313</v>
      </c>
      <c r="C127" s="138">
        <v>2016</v>
      </c>
      <c r="D127" s="83" t="s">
        <v>170</v>
      </c>
      <c r="E127" s="129"/>
    </row>
    <row r="128" spans="1:5" s="85" customFormat="1" ht="12.75" customHeight="1">
      <c r="A128" s="137" t="s">
        <v>314</v>
      </c>
      <c r="B128" s="137" t="s">
        <v>315</v>
      </c>
      <c r="C128" s="138">
        <v>2016</v>
      </c>
      <c r="D128" s="83" t="s">
        <v>170</v>
      </c>
      <c r="E128" s="129"/>
    </row>
    <row r="129" spans="1:5" s="85" customFormat="1" ht="12.75" customHeight="1">
      <c r="A129" s="137" t="s">
        <v>316</v>
      </c>
      <c r="B129" s="137" t="s">
        <v>317</v>
      </c>
      <c r="C129" s="89">
        <v>2015</v>
      </c>
      <c r="D129" s="83" t="s">
        <v>170</v>
      </c>
      <c r="E129" s="129"/>
    </row>
    <row r="130" spans="1:5" s="85" customFormat="1" ht="12.75" customHeight="1">
      <c r="A130" s="137" t="s">
        <v>318</v>
      </c>
      <c r="B130" s="137" t="s">
        <v>785</v>
      </c>
      <c r="C130" s="89">
        <v>2015</v>
      </c>
      <c r="D130" s="83" t="s">
        <v>170</v>
      </c>
      <c r="E130" s="129"/>
    </row>
    <row r="131" spans="1:5" s="85" customFormat="1" ht="12.75" customHeight="1">
      <c r="A131" s="137"/>
      <c r="B131" s="137"/>
      <c r="C131" s="89"/>
      <c r="D131" s="89"/>
      <c r="E131" s="129"/>
    </row>
    <row r="132" spans="1:5" s="85" customFormat="1" ht="12.75" customHeight="1">
      <c r="A132" s="128" t="s">
        <v>319</v>
      </c>
      <c r="B132" s="273"/>
      <c r="C132" s="273"/>
      <c r="D132" s="89"/>
      <c r="E132" s="129"/>
    </row>
    <row r="133" spans="1:5" s="85" customFormat="1" ht="12.75" customHeight="1">
      <c r="A133" s="88" t="s">
        <v>786</v>
      </c>
      <c r="B133" s="88" t="s">
        <v>756</v>
      </c>
      <c r="C133" s="89" t="s">
        <v>163</v>
      </c>
      <c r="D133" s="91" t="s">
        <v>765</v>
      </c>
      <c r="E133" s="130" t="s">
        <v>249</v>
      </c>
    </row>
    <row r="134" spans="1:5" customFormat="1" ht="14.1" customHeight="1">
      <c r="A134" s="88" t="s">
        <v>787</v>
      </c>
      <c r="B134" s="88" t="s">
        <v>757</v>
      </c>
      <c r="C134" s="89" t="s">
        <v>163</v>
      </c>
      <c r="D134" s="91" t="s">
        <v>765</v>
      </c>
      <c r="E134" s="130" t="s">
        <v>249</v>
      </c>
    </row>
    <row r="135" spans="1:5" customFormat="1" ht="14.1" customHeight="1">
      <c r="A135" s="88" t="s">
        <v>788</v>
      </c>
      <c r="B135" s="88" t="s">
        <v>758</v>
      </c>
      <c r="C135" s="89" t="s">
        <v>163</v>
      </c>
      <c r="D135" s="91" t="s">
        <v>765</v>
      </c>
      <c r="E135" s="130" t="s">
        <v>249</v>
      </c>
    </row>
    <row r="136" spans="1:5" customFormat="1" ht="14.1" customHeight="1">
      <c r="A136" s="88" t="s">
        <v>789</v>
      </c>
      <c r="B136" s="88" t="s">
        <v>759</v>
      </c>
      <c r="C136" s="89" t="s">
        <v>163</v>
      </c>
      <c r="D136" s="91" t="s">
        <v>765</v>
      </c>
      <c r="E136" s="130" t="s">
        <v>249</v>
      </c>
    </row>
    <row r="137" spans="1:5" customFormat="1" ht="14.1" customHeight="1">
      <c r="A137" s="88" t="s">
        <v>790</v>
      </c>
      <c r="B137" s="88" t="s">
        <v>760</v>
      </c>
      <c r="C137" s="89" t="s">
        <v>163</v>
      </c>
      <c r="D137" s="91" t="s">
        <v>765</v>
      </c>
      <c r="E137" s="130" t="s">
        <v>249</v>
      </c>
    </row>
    <row r="138" spans="1:5" s="85" customFormat="1" ht="12.75" customHeight="1">
      <c r="A138" s="88" t="s">
        <v>791</v>
      </c>
      <c r="B138" s="88" t="s">
        <v>761</v>
      </c>
      <c r="C138" s="89" t="s">
        <v>163</v>
      </c>
      <c r="D138" s="91" t="s">
        <v>765</v>
      </c>
      <c r="E138" s="130" t="s">
        <v>249</v>
      </c>
    </row>
    <row r="139" spans="1:5" s="85" customFormat="1" ht="12.75" customHeight="1">
      <c r="A139" s="131"/>
      <c r="B139" s="88"/>
      <c r="C139" s="89"/>
      <c r="D139" s="89"/>
      <c r="E139" s="129"/>
    </row>
    <row r="140" spans="1:5" customFormat="1" ht="14.1" customHeight="1">
      <c r="A140" s="87" t="s">
        <v>320</v>
      </c>
      <c r="B140" s="88"/>
      <c r="C140" s="89"/>
      <c r="D140" s="89"/>
      <c r="E140" s="136"/>
    </row>
    <row r="141" spans="1:5" customFormat="1" ht="14.1" customHeight="1">
      <c r="A141" s="88" t="s">
        <v>321</v>
      </c>
      <c r="B141" s="88" t="s">
        <v>322</v>
      </c>
      <c r="C141" s="83" t="s">
        <v>323</v>
      </c>
      <c r="D141" s="91" t="s">
        <v>765</v>
      </c>
      <c r="E141" s="139" t="s">
        <v>324</v>
      </c>
    </row>
    <row r="142" spans="1:5" s="90" customFormat="1" ht="14.1" customHeight="1">
      <c r="A142" s="88" t="s">
        <v>325</v>
      </c>
      <c r="B142" s="88" t="s">
        <v>326</v>
      </c>
      <c r="C142" s="83" t="s">
        <v>323</v>
      </c>
      <c r="D142" s="91" t="s">
        <v>765</v>
      </c>
      <c r="E142" s="139" t="s">
        <v>324</v>
      </c>
    </row>
    <row r="143" spans="1:5" s="85" customFormat="1" ht="12.75" customHeight="1">
      <c r="A143" s="88" t="s">
        <v>327</v>
      </c>
      <c r="B143" s="88" t="s">
        <v>328</v>
      </c>
      <c r="C143" s="83" t="s">
        <v>323</v>
      </c>
      <c r="D143" s="91" t="s">
        <v>765</v>
      </c>
      <c r="E143" s="139" t="s">
        <v>324</v>
      </c>
    </row>
    <row r="144" spans="1:5" customFormat="1">
      <c r="A144" s="131"/>
      <c r="B144" s="88"/>
      <c r="C144" s="89"/>
      <c r="D144" s="89"/>
      <c r="E144" s="129"/>
    </row>
    <row r="145" spans="1:5" customFormat="1" ht="14.1" customHeight="1">
      <c r="A145" s="118" t="s">
        <v>329</v>
      </c>
      <c r="B145" s="88"/>
      <c r="C145" s="89"/>
      <c r="D145" s="89"/>
      <c r="E145" s="136"/>
    </row>
    <row r="146" spans="1:5" customFormat="1" ht="14.1" customHeight="1">
      <c r="A146" s="88" t="s">
        <v>330</v>
      </c>
      <c r="B146" s="88" t="s">
        <v>331</v>
      </c>
      <c r="C146" s="95" t="s">
        <v>323</v>
      </c>
      <c r="D146" s="91" t="s">
        <v>765</v>
      </c>
      <c r="E146" s="130" t="s">
        <v>249</v>
      </c>
    </row>
    <row r="147" spans="1:5" customFormat="1" ht="14.1" customHeight="1">
      <c r="A147" s="88" t="s">
        <v>40</v>
      </c>
      <c r="B147" s="88" t="s">
        <v>332</v>
      </c>
      <c r="C147" s="95" t="s">
        <v>323</v>
      </c>
      <c r="D147" s="91" t="s">
        <v>765</v>
      </c>
      <c r="E147" s="130" t="s">
        <v>249</v>
      </c>
    </row>
    <row r="148" spans="1:5" s="85" customFormat="1" ht="12.75" customHeight="1">
      <c r="A148" s="133" t="s">
        <v>333</v>
      </c>
      <c r="B148" s="134" t="s">
        <v>334</v>
      </c>
      <c r="C148" s="89" t="s">
        <v>323</v>
      </c>
      <c r="D148" s="132" t="s">
        <v>765</v>
      </c>
      <c r="E148" s="139" t="s">
        <v>324</v>
      </c>
    </row>
    <row r="149" spans="1:5" s="85" customFormat="1" ht="12.75" customHeight="1">
      <c r="A149" s="88" t="s">
        <v>41</v>
      </c>
      <c r="B149" s="88" t="s">
        <v>335</v>
      </c>
      <c r="C149" s="95" t="s">
        <v>323</v>
      </c>
      <c r="D149" s="91" t="s">
        <v>765</v>
      </c>
      <c r="E149" s="130" t="s">
        <v>249</v>
      </c>
    </row>
    <row r="150" spans="1:5" s="85" customFormat="1" ht="12.75" customHeight="1">
      <c r="A150" s="88" t="s">
        <v>114</v>
      </c>
      <c r="B150" s="88" t="s">
        <v>336</v>
      </c>
      <c r="C150" s="95" t="s">
        <v>323</v>
      </c>
      <c r="D150" s="91" t="s">
        <v>765</v>
      </c>
      <c r="E150" s="130" t="s">
        <v>249</v>
      </c>
    </row>
    <row r="151" spans="1:5" customFormat="1" ht="14.1" customHeight="1">
      <c r="A151" s="133" t="s">
        <v>337</v>
      </c>
      <c r="B151" s="134" t="s">
        <v>338</v>
      </c>
      <c r="C151" s="89" t="s">
        <v>323</v>
      </c>
      <c r="D151" s="132" t="s">
        <v>765</v>
      </c>
      <c r="E151" s="139" t="s">
        <v>324</v>
      </c>
    </row>
    <row r="152" spans="1:5" s="102" customFormat="1" ht="12.75" customHeight="1">
      <c r="A152" s="133" t="s">
        <v>339</v>
      </c>
      <c r="B152" s="134" t="s">
        <v>340</v>
      </c>
      <c r="C152" s="89" t="s">
        <v>323</v>
      </c>
      <c r="D152" s="132" t="s">
        <v>765</v>
      </c>
      <c r="E152" s="139" t="s">
        <v>324</v>
      </c>
    </row>
    <row r="153" spans="1:5" s="85" customFormat="1" ht="12.75" customHeight="1">
      <c r="A153" s="134" t="s">
        <v>716</v>
      </c>
      <c r="B153" s="134" t="s">
        <v>341</v>
      </c>
      <c r="C153" s="89" t="s">
        <v>323</v>
      </c>
      <c r="D153" s="132" t="s">
        <v>765</v>
      </c>
      <c r="E153" s="139" t="s">
        <v>324</v>
      </c>
    </row>
    <row r="154" spans="1:5" s="101" customFormat="1" ht="12.75" customHeight="1">
      <c r="A154" s="88" t="s">
        <v>342</v>
      </c>
      <c r="B154" s="88" t="s">
        <v>343</v>
      </c>
      <c r="C154" s="95" t="s">
        <v>323</v>
      </c>
      <c r="D154" s="91" t="s">
        <v>765</v>
      </c>
      <c r="E154" s="130" t="s">
        <v>249</v>
      </c>
    </row>
    <row r="155" spans="1:5" s="102" customFormat="1" ht="12.75" customHeight="1">
      <c r="A155" s="88" t="s">
        <v>344</v>
      </c>
      <c r="B155" s="88" t="s">
        <v>345</v>
      </c>
      <c r="C155" s="95" t="s">
        <v>323</v>
      </c>
      <c r="D155" s="91" t="s">
        <v>765</v>
      </c>
      <c r="E155" s="130" t="s">
        <v>249</v>
      </c>
    </row>
    <row r="156" spans="1:5" s="85" customFormat="1" ht="12.75" customHeight="1">
      <c r="A156" s="88" t="s">
        <v>42</v>
      </c>
      <c r="B156" s="88" t="s">
        <v>346</v>
      </c>
      <c r="C156" s="95" t="s">
        <v>323</v>
      </c>
      <c r="D156" s="91" t="s">
        <v>765</v>
      </c>
      <c r="E156" s="130" t="s">
        <v>249</v>
      </c>
    </row>
    <row r="157" spans="1:5" s="85" customFormat="1" ht="12.75" customHeight="1">
      <c r="A157" s="133" t="s">
        <v>347</v>
      </c>
      <c r="B157" s="134" t="s">
        <v>348</v>
      </c>
      <c r="C157" s="89" t="s">
        <v>323</v>
      </c>
      <c r="D157" s="132" t="s">
        <v>765</v>
      </c>
      <c r="E157" s="139" t="s">
        <v>324</v>
      </c>
    </row>
    <row r="158" spans="1:5" s="85" customFormat="1" ht="12.75" customHeight="1">
      <c r="A158" s="88" t="s">
        <v>349</v>
      </c>
      <c r="B158" s="88" t="s">
        <v>350</v>
      </c>
      <c r="C158" s="95" t="s">
        <v>323</v>
      </c>
      <c r="D158" s="91" t="s">
        <v>765</v>
      </c>
      <c r="E158" s="130" t="s">
        <v>249</v>
      </c>
    </row>
    <row r="159" spans="1:5" s="85" customFormat="1" ht="12.75" customHeight="1">
      <c r="A159" s="88" t="s">
        <v>48</v>
      </c>
      <c r="B159" s="88" t="s">
        <v>351</v>
      </c>
      <c r="C159" s="95" t="s">
        <v>323</v>
      </c>
      <c r="D159" s="91" t="s">
        <v>765</v>
      </c>
      <c r="E159" s="130" t="s">
        <v>249</v>
      </c>
    </row>
    <row r="160" spans="1:5" s="85" customFormat="1">
      <c r="A160" s="88" t="s">
        <v>352</v>
      </c>
      <c r="B160" s="88" t="s">
        <v>353</v>
      </c>
      <c r="C160" s="95" t="s">
        <v>323</v>
      </c>
      <c r="D160" s="91" t="s">
        <v>765</v>
      </c>
      <c r="E160" s="130" t="s">
        <v>249</v>
      </c>
    </row>
    <row r="161" spans="1:5" s="85" customFormat="1">
      <c r="A161" s="133" t="s">
        <v>354</v>
      </c>
      <c r="B161" s="134" t="s">
        <v>355</v>
      </c>
      <c r="C161" s="89" t="s">
        <v>323</v>
      </c>
      <c r="D161" s="132" t="s">
        <v>765</v>
      </c>
      <c r="E161" s="139" t="s">
        <v>324</v>
      </c>
    </row>
    <row r="162" spans="1:5" s="85" customFormat="1">
      <c r="A162" s="88" t="s">
        <v>748</v>
      </c>
      <c r="B162" s="88" t="s">
        <v>749</v>
      </c>
      <c r="C162" s="95" t="s">
        <v>323</v>
      </c>
      <c r="D162" s="91" t="s">
        <v>765</v>
      </c>
      <c r="E162" s="130" t="s">
        <v>249</v>
      </c>
    </row>
    <row r="163" spans="1:5" s="85" customFormat="1">
      <c r="A163" s="133" t="s">
        <v>356</v>
      </c>
      <c r="B163" s="134" t="s">
        <v>357</v>
      </c>
      <c r="C163" s="89" t="s">
        <v>323</v>
      </c>
      <c r="D163" s="132" t="s">
        <v>765</v>
      </c>
      <c r="E163" s="139" t="s">
        <v>324</v>
      </c>
    </row>
    <row r="164" spans="1:5" s="85" customFormat="1">
      <c r="A164" s="88" t="s">
        <v>358</v>
      </c>
      <c r="B164" s="88" t="s">
        <v>359</v>
      </c>
      <c r="C164" s="95" t="s">
        <v>323</v>
      </c>
      <c r="D164" s="91" t="s">
        <v>765</v>
      </c>
      <c r="E164" s="130" t="s">
        <v>249</v>
      </c>
    </row>
    <row r="165" spans="1:5" s="85" customFormat="1">
      <c r="A165" s="131"/>
      <c r="B165" s="88"/>
      <c r="C165" s="89"/>
      <c r="D165" s="89"/>
      <c r="E165" s="129"/>
    </row>
    <row r="166" spans="1:5" s="85" customFormat="1">
      <c r="A166" s="128" t="s">
        <v>142</v>
      </c>
      <c r="B166" s="88"/>
      <c r="C166" s="89"/>
      <c r="D166" s="89"/>
      <c r="E166" s="136"/>
    </row>
    <row r="167" spans="1:5" s="85" customFormat="1">
      <c r="A167" s="88" t="s">
        <v>360</v>
      </c>
      <c r="B167" s="88" t="s">
        <v>722</v>
      </c>
      <c r="C167" s="83" t="s">
        <v>323</v>
      </c>
      <c r="D167" s="91" t="s">
        <v>765</v>
      </c>
      <c r="E167" s="139" t="s">
        <v>324</v>
      </c>
    </row>
    <row r="168" spans="1:5" s="85" customFormat="1">
      <c r="A168" s="88" t="s">
        <v>361</v>
      </c>
      <c r="B168" s="88" t="s">
        <v>723</v>
      </c>
      <c r="C168" s="83" t="s">
        <v>323</v>
      </c>
      <c r="D168" s="91" t="s">
        <v>765</v>
      </c>
      <c r="E168" s="139" t="s">
        <v>324</v>
      </c>
    </row>
    <row r="169" spans="1:5" s="85" customFormat="1">
      <c r="A169" s="88" t="s">
        <v>362</v>
      </c>
      <c r="B169" s="88" t="s">
        <v>724</v>
      </c>
      <c r="C169" s="83" t="s">
        <v>323</v>
      </c>
      <c r="D169" s="91" t="s">
        <v>765</v>
      </c>
      <c r="E169" s="139" t="s">
        <v>324</v>
      </c>
    </row>
    <row r="170" spans="1:5" s="85" customFormat="1">
      <c r="A170" s="131"/>
      <c r="B170" s="88"/>
      <c r="C170" s="89"/>
      <c r="D170" s="89"/>
      <c r="E170" s="129"/>
    </row>
    <row r="171" spans="1:5" s="85" customFormat="1">
      <c r="A171" s="87" t="s">
        <v>143</v>
      </c>
      <c r="B171" s="273"/>
      <c r="C171" s="273"/>
      <c r="D171" s="89"/>
      <c r="E171" s="129"/>
    </row>
    <row r="172" spans="1:5" s="85" customFormat="1">
      <c r="A172" s="88" t="s">
        <v>330</v>
      </c>
      <c r="B172" s="88" t="s">
        <v>363</v>
      </c>
      <c r="C172" s="95" t="s">
        <v>323</v>
      </c>
      <c r="D172" s="91" t="s">
        <v>765</v>
      </c>
      <c r="E172" s="139" t="s">
        <v>324</v>
      </c>
    </row>
    <row r="173" spans="1:5" s="85" customFormat="1">
      <c r="A173" s="88" t="s">
        <v>41</v>
      </c>
      <c r="B173" s="88" t="s">
        <v>364</v>
      </c>
      <c r="C173" s="95" t="s">
        <v>323</v>
      </c>
      <c r="D173" s="91" t="s">
        <v>765</v>
      </c>
      <c r="E173" s="139" t="s">
        <v>324</v>
      </c>
    </row>
    <row r="174" spans="1:5" s="85" customFormat="1">
      <c r="A174" s="88" t="s">
        <v>344</v>
      </c>
      <c r="B174" s="88" t="s">
        <v>365</v>
      </c>
      <c r="C174" s="95" t="s">
        <v>323</v>
      </c>
      <c r="D174" s="91" t="s">
        <v>765</v>
      </c>
      <c r="E174" s="139" t="s">
        <v>324</v>
      </c>
    </row>
    <row r="175" spans="1:5" customFormat="1">
      <c r="A175" s="88" t="s">
        <v>42</v>
      </c>
      <c r="B175" s="88" t="s">
        <v>366</v>
      </c>
      <c r="C175" s="95" t="s">
        <v>323</v>
      </c>
      <c r="D175" s="91" t="s">
        <v>765</v>
      </c>
      <c r="E175" s="139" t="s">
        <v>324</v>
      </c>
    </row>
    <row r="176" spans="1:5" customFormat="1">
      <c r="A176" s="88" t="s">
        <v>352</v>
      </c>
      <c r="B176" s="88" t="s">
        <v>367</v>
      </c>
      <c r="C176" s="95" t="s">
        <v>323</v>
      </c>
      <c r="D176" s="91" t="s">
        <v>765</v>
      </c>
      <c r="E176" s="139" t="s">
        <v>324</v>
      </c>
    </row>
    <row r="177" spans="1:5" customFormat="1">
      <c r="A177" s="88"/>
      <c r="B177" s="88"/>
      <c r="C177" s="95"/>
      <c r="D177" s="91"/>
      <c r="E177" s="129"/>
    </row>
    <row r="178" spans="1:5" s="85" customFormat="1" ht="12.75" customHeight="1">
      <c r="A178" s="128" t="s">
        <v>368</v>
      </c>
      <c r="B178" s="273"/>
      <c r="C178" s="273"/>
      <c r="D178" s="89"/>
      <c r="E178" s="129"/>
    </row>
    <row r="179" spans="1:5" s="85" customFormat="1" ht="12.75" customHeight="1">
      <c r="A179" s="88" t="s">
        <v>172</v>
      </c>
      <c r="B179" s="88" t="s">
        <v>369</v>
      </c>
      <c r="C179" s="83" t="s">
        <v>370</v>
      </c>
      <c r="D179" s="91" t="s">
        <v>765</v>
      </c>
      <c r="E179" s="139" t="s">
        <v>324</v>
      </c>
    </row>
    <row r="180" spans="1:5" s="85" customFormat="1" ht="12.75" customHeight="1">
      <c r="A180" s="88" t="s">
        <v>173</v>
      </c>
      <c r="B180" s="88" t="s">
        <v>371</v>
      </c>
      <c r="C180" s="83" t="s">
        <v>370</v>
      </c>
      <c r="D180" s="91" t="s">
        <v>765</v>
      </c>
      <c r="E180" s="139" t="s">
        <v>324</v>
      </c>
    </row>
    <row r="181" spans="1:5" s="85" customFormat="1" ht="12.75" customHeight="1">
      <c r="A181" s="88" t="s">
        <v>133</v>
      </c>
      <c r="B181" s="88" t="s">
        <v>372</v>
      </c>
      <c r="C181" s="83" t="s">
        <v>370</v>
      </c>
      <c r="D181" s="91" t="s">
        <v>765</v>
      </c>
      <c r="E181" s="139" t="s">
        <v>324</v>
      </c>
    </row>
    <row r="182" spans="1:5" s="85" customFormat="1" ht="12.75" customHeight="1">
      <c r="A182" s="88"/>
      <c r="B182" s="88"/>
      <c r="C182" s="83"/>
      <c r="D182" s="138"/>
      <c r="E182" s="129"/>
    </row>
    <row r="183" spans="1:5" s="85" customFormat="1" ht="12.75" customHeight="1">
      <c r="A183" s="87" t="s">
        <v>801</v>
      </c>
      <c r="B183" s="273"/>
      <c r="C183" s="273"/>
      <c r="D183" s="89"/>
      <c r="E183" s="129"/>
    </row>
    <row r="184" spans="1:5" s="85" customFormat="1" ht="12.75" customHeight="1">
      <c r="A184" s="88" t="s">
        <v>174</v>
      </c>
      <c r="B184" s="88" t="s">
        <v>369</v>
      </c>
      <c r="C184" s="83" t="s">
        <v>370</v>
      </c>
      <c r="D184" s="91" t="s">
        <v>765</v>
      </c>
      <c r="E184" s="139" t="s">
        <v>324</v>
      </c>
    </row>
    <row r="185" spans="1:5" s="85" customFormat="1" ht="12.75" customHeight="1">
      <c r="A185" s="88" t="s">
        <v>175</v>
      </c>
      <c r="B185" s="88" t="s">
        <v>369</v>
      </c>
      <c r="C185" s="83" t="s">
        <v>370</v>
      </c>
      <c r="D185" s="91" t="s">
        <v>765</v>
      </c>
      <c r="E185" s="139" t="s">
        <v>324</v>
      </c>
    </row>
    <row r="186" spans="1:5" s="85" customFormat="1" ht="12.75" customHeight="1">
      <c r="A186" s="88" t="s">
        <v>176</v>
      </c>
      <c r="B186" s="88" t="s">
        <v>369</v>
      </c>
      <c r="C186" s="83" t="s">
        <v>370</v>
      </c>
      <c r="D186" s="91" t="s">
        <v>765</v>
      </c>
      <c r="E186" s="139" t="s">
        <v>324</v>
      </c>
    </row>
    <row r="187" spans="1:5" s="86" customFormat="1" ht="12.75" customHeight="1">
      <c r="A187" s="88" t="s">
        <v>178</v>
      </c>
      <c r="B187" s="88" t="s">
        <v>369</v>
      </c>
      <c r="C187" s="83" t="s">
        <v>370</v>
      </c>
      <c r="D187" s="91" t="s">
        <v>765</v>
      </c>
      <c r="E187" s="139" t="s">
        <v>324</v>
      </c>
    </row>
    <row r="188" spans="1:5" s="86" customFormat="1" ht="12.75" customHeight="1">
      <c r="A188" s="88" t="s">
        <v>180</v>
      </c>
      <c r="B188" s="88" t="s">
        <v>369</v>
      </c>
      <c r="C188" s="83" t="s">
        <v>370</v>
      </c>
      <c r="D188" s="91" t="s">
        <v>765</v>
      </c>
      <c r="E188" s="139" t="s">
        <v>324</v>
      </c>
    </row>
    <row r="189" spans="1:5" s="86" customFormat="1" ht="12.75" customHeight="1">
      <c r="A189" s="88" t="s">
        <v>181</v>
      </c>
      <c r="B189" s="88" t="s">
        <v>369</v>
      </c>
      <c r="C189" s="83" t="s">
        <v>370</v>
      </c>
      <c r="D189" s="91" t="s">
        <v>765</v>
      </c>
      <c r="E189" s="139" t="s">
        <v>324</v>
      </c>
    </row>
    <row r="190" spans="1:5" s="86" customFormat="1" ht="12.75" customHeight="1">
      <c r="A190" s="88" t="s">
        <v>183</v>
      </c>
      <c r="B190" s="88" t="s">
        <v>369</v>
      </c>
      <c r="C190" s="83" t="s">
        <v>370</v>
      </c>
      <c r="D190" s="91" t="s">
        <v>765</v>
      </c>
      <c r="E190" s="139" t="s">
        <v>324</v>
      </c>
    </row>
    <row r="191" spans="1:5" s="86" customFormat="1" ht="12.75" customHeight="1">
      <c r="A191" s="88" t="s">
        <v>184</v>
      </c>
      <c r="B191" s="88" t="s">
        <v>369</v>
      </c>
      <c r="C191" s="83" t="s">
        <v>370</v>
      </c>
      <c r="D191" s="91" t="s">
        <v>765</v>
      </c>
      <c r="E191" s="139" t="s">
        <v>324</v>
      </c>
    </row>
    <row r="192" spans="1:5" s="86" customFormat="1" ht="12.75" customHeight="1">
      <c r="A192" s="88" t="s">
        <v>185</v>
      </c>
      <c r="B192" s="88" t="s">
        <v>369</v>
      </c>
      <c r="C192" s="83" t="s">
        <v>370</v>
      </c>
      <c r="D192" s="91" t="s">
        <v>765</v>
      </c>
      <c r="E192" s="139" t="s">
        <v>324</v>
      </c>
    </row>
    <row r="193" spans="1:5" s="85" customFormat="1">
      <c r="A193" s="88" t="s">
        <v>186</v>
      </c>
      <c r="B193" s="88" t="s">
        <v>369</v>
      </c>
      <c r="C193" s="83" t="s">
        <v>370</v>
      </c>
      <c r="D193" s="91" t="s">
        <v>765</v>
      </c>
      <c r="E193" s="139" t="s">
        <v>324</v>
      </c>
    </row>
    <row r="194" spans="1:5" s="85" customFormat="1">
      <c r="A194" s="88" t="s">
        <v>187</v>
      </c>
      <c r="B194" s="88" t="s">
        <v>369</v>
      </c>
      <c r="C194" s="83" t="s">
        <v>370</v>
      </c>
      <c r="D194" s="91" t="s">
        <v>765</v>
      </c>
      <c r="E194" s="139" t="s">
        <v>324</v>
      </c>
    </row>
    <row r="195" spans="1:5" s="85" customFormat="1">
      <c r="A195" s="88" t="s">
        <v>750</v>
      </c>
      <c r="B195" s="88" t="s">
        <v>369</v>
      </c>
      <c r="C195" s="83" t="s">
        <v>370</v>
      </c>
      <c r="D195" s="91" t="s">
        <v>765</v>
      </c>
      <c r="E195" s="139" t="s">
        <v>324</v>
      </c>
    </row>
    <row r="196" spans="1:5" s="85" customFormat="1" ht="12.75" customHeight="1">
      <c r="A196" s="88" t="s">
        <v>188</v>
      </c>
      <c r="B196" s="88" t="s">
        <v>369</v>
      </c>
      <c r="C196" s="83" t="s">
        <v>370</v>
      </c>
      <c r="D196" s="91" t="s">
        <v>765</v>
      </c>
      <c r="E196" s="139" t="s">
        <v>324</v>
      </c>
    </row>
    <row r="197" spans="1:5" s="85" customFormat="1" ht="12.75" customHeight="1">
      <c r="A197" s="88" t="s">
        <v>189</v>
      </c>
      <c r="B197" s="88" t="s">
        <v>369</v>
      </c>
      <c r="C197" s="83" t="s">
        <v>370</v>
      </c>
      <c r="D197" s="91" t="s">
        <v>765</v>
      </c>
      <c r="E197" s="139" t="s">
        <v>324</v>
      </c>
    </row>
    <row r="198" spans="1:5" s="85" customFormat="1">
      <c r="A198" s="88" t="s">
        <v>190</v>
      </c>
      <c r="B198" s="88" t="s">
        <v>369</v>
      </c>
      <c r="C198" s="83" t="s">
        <v>370</v>
      </c>
      <c r="D198" s="91" t="s">
        <v>765</v>
      </c>
      <c r="E198" s="139" t="s">
        <v>324</v>
      </c>
    </row>
    <row r="199" spans="1:5" s="109" customFormat="1" ht="12.75" customHeight="1">
      <c r="A199" s="88" t="s">
        <v>191</v>
      </c>
      <c r="B199" s="88" t="s">
        <v>369</v>
      </c>
      <c r="C199" s="83" t="s">
        <v>370</v>
      </c>
      <c r="D199" s="91" t="s">
        <v>765</v>
      </c>
      <c r="E199" s="139" t="s">
        <v>324</v>
      </c>
    </row>
    <row r="200" spans="1:5" s="109" customFormat="1" ht="12.75" customHeight="1">
      <c r="A200" s="88" t="s">
        <v>193</v>
      </c>
      <c r="B200" s="88" t="s">
        <v>369</v>
      </c>
      <c r="C200" s="83" t="s">
        <v>370</v>
      </c>
      <c r="D200" s="91" t="s">
        <v>765</v>
      </c>
      <c r="E200" s="139" t="s">
        <v>324</v>
      </c>
    </row>
    <row r="201" spans="1:5" s="109" customFormat="1" ht="12.75" customHeight="1">
      <c r="A201" s="88"/>
      <c r="B201" s="88"/>
      <c r="C201" s="83"/>
      <c r="D201" s="138"/>
      <c r="E201" s="129"/>
    </row>
    <row r="202" spans="1:5" s="109" customFormat="1" ht="12.75" customHeight="1">
      <c r="A202" s="87" t="s">
        <v>806</v>
      </c>
      <c r="B202" s="273"/>
      <c r="C202" s="273"/>
      <c r="D202" s="89"/>
      <c r="E202" s="129"/>
    </row>
    <row r="203" spans="1:5" s="110" customFormat="1" ht="12.75" customHeight="1">
      <c r="A203" s="88" t="s">
        <v>174</v>
      </c>
      <c r="B203" s="88" t="s">
        <v>371</v>
      </c>
      <c r="C203" s="83" t="s">
        <v>370</v>
      </c>
      <c r="D203" s="91" t="s">
        <v>765</v>
      </c>
      <c r="E203" s="139" t="s">
        <v>324</v>
      </c>
    </row>
    <row r="204" spans="1:5" s="110" customFormat="1" ht="12.75" customHeight="1">
      <c r="A204" s="88" t="s">
        <v>175</v>
      </c>
      <c r="B204" s="88" t="s">
        <v>371</v>
      </c>
      <c r="C204" s="83" t="s">
        <v>370</v>
      </c>
      <c r="D204" s="91" t="s">
        <v>765</v>
      </c>
      <c r="E204" s="139" t="s">
        <v>324</v>
      </c>
    </row>
    <row r="205" spans="1:5" s="110" customFormat="1" ht="12.75" customHeight="1">
      <c r="A205" s="88" t="s">
        <v>176</v>
      </c>
      <c r="B205" s="88" t="s">
        <v>371</v>
      </c>
      <c r="C205" s="83" t="s">
        <v>370</v>
      </c>
      <c r="D205" s="91" t="s">
        <v>765</v>
      </c>
      <c r="E205" s="139" t="s">
        <v>324</v>
      </c>
    </row>
    <row r="206" spans="1:5" s="110" customFormat="1" ht="12.75" customHeight="1">
      <c r="A206" s="88" t="s">
        <v>178</v>
      </c>
      <c r="B206" s="88" t="s">
        <v>371</v>
      </c>
      <c r="C206" s="83" t="s">
        <v>370</v>
      </c>
      <c r="D206" s="91" t="s">
        <v>765</v>
      </c>
      <c r="E206" s="139" t="s">
        <v>324</v>
      </c>
    </row>
    <row r="207" spans="1:5" s="110" customFormat="1" ht="12.75" customHeight="1">
      <c r="A207" s="88" t="s">
        <v>180</v>
      </c>
      <c r="B207" s="88" t="s">
        <v>371</v>
      </c>
      <c r="C207" s="83" t="s">
        <v>370</v>
      </c>
      <c r="D207" s="91" t="s">
        <v>765</v>
      </c>
      <c r="E207" s="139" t="s">
        <v>324</v>
      </c>
    </row>
    <row r="208" spans="1:5" s="110" customFormat="1" ht="12.75" customHeight="1">
      <c r="A208" s="88" t="s">
        <v>181</v>
      </c>
      <c r="B208" s="88" t="s">
        <v>371</v>
      </c>
      <c r="C208" s="83" t="s">
        <v>370</v>
      </c>
      <c r="D208" s="91" t="s">
        <v>765</v>
      </c>
      <c r="E208" s="139" t="s">
        <v>324</v>
      </c>
    </row>
    <row r="209" spans="1:5" s="110" customFormat="1" ht="12.75" customHeight="1">
      <c r="A209" s="88" t="s">
        <v>183</v>
      </c>
      <c r="B209" s="88" t="s">
        <v>371</v>
      </c>
      <c r="C209" s="83" t="s">
        <v>370</v>
      </c>
      <c r="D209" s="91" t="s">
        <v>765</v>
      </c>
      <c r="E209" s="139" t="s">
        <v>324</v>
      </c>
    </row>
    <row r="210" spans="1:5" s="110" customFormat="1" ht="12.75" customHeight="1">
      <c r="A210" s="88" t="s">
        <v>184</v>
      </c>
      <c r="B210" s="88" t="s">
        <v>371</v>
      </c>
      <c r="C210" s="83" t="s">
        <v>370</v>
      </c>
      <c r="D210" s="91" t="s">
        <v>765</v>
      </c>
      <c r="E210" s="139" t="s">
        <v>324</v>
      </c>
    </row>
    <row r="211" spans="1:5" s="110" customFormat="1" ht="12.75" customHeight="1">
      <c r="A211" s="88" t="s">
        <v>185</v>
      </c>
      <c r="B211" s="88" t="s">
        <v>371</v>
      </c>
      <c r="C211" s="83" t="s">
        <v>370</v>
      </c>
      <c r="D211" s="91" t="s">
        <v>765</v>
      </c>
      <c r="E211" s="139" t="s">
        <v>324</v>
      </c>
    </row>
    <row r="212" spans="1:5" s="110" customFormat="1" ht="12.75" customHeight="1">
      <c r="A212" s="88" t="s">
        <v>186</v>
      </c>
      <c r="B212" s="88" t="s">
        <v>371</v>
      </c>
      <c r="C212" s="83" t="s">
        <v>370</v>
      </c>
      <c r="D212" s="91" t="s">
        <v>765</v>
      </c>
      <c r="E212" s="139" t="s">
        <v>324</v>
      </c>
    </row>
    <row r="213" spans="1:5" s="110" customFormat="1" ht="12.75" customHeight="1">
      <c r="A213" s="88" t="s">
        <v>187</v>
      </c>
      <c r="B213" s="88" t="s">
        <v>371</v>
      </c>
      <c r="C213" s="83" t="s">
        <v>370</v>
      </c>
      <c r="D213" s="91" t="s">
        <v>765</v>
      </c>
      <c r="E213" s="139" t="s">
        <v>324</v>
      </c>
    </row>
    <row r="214" spans="1:5" s="110" customFormat="1">
      <c r="A214" s="88" t="s">
        <v>750</v>
      </c>
      <c r="B214" s="88" t="s">
        <v>371</v>
      </c>
      <c r="C214" s="83" t="s">
        <v>370</v>
      </c>
      <c r="D214" s="91" t="s">
        <v>765</v>
      </c>
      <c r="E214" s="139" t="s">
        <v>324</v>
      </c>
    </row>
    <row r="215" spans="1:5" s="110" customFormat="1">
      <c r="A215" s="88" t="s">
        <v>188</v>
      </c>
      <c r="B215" s="88" t="s">
        <v>371</v>
      </c>
      <c r="C215" s="83" t="s">
        <v>370</v>
      </c>
      <c r="D215" s="91" t="s">
        <v>765</v>
      </c>
      <c r="E215" s="139" t="s">
        <v>324</v>
      </c>
    </row>
    <row r="216" spans="1:5" s="107" customFormat="1" ht="12.75" customHeight="1">
      <c r="A216" s="88" t="s">
        <v>189</v>
      </c>
      <c r="B216" s="88" t="s">
        <v>371</v>
      </c>
      <c r="C216" s="83" t="s">
        <v>370</v>
      </c>
      <c r="D216" s="91" t="s">
        <v>765</v>
      </c>
      <c r="E216" s="139" t="s">
        <v>324</v>
      </c>
    </row>
    <row r="217" spans="1:5" s="107" customFormat="1" ht="12.75" customHeight="1">
      <c r="A217" s="88" t="s">
        <v>190</v>
      </c>
      <c r="B217" s="88" t="s">
        <v>371</v>
      </c>
      <c r="C217" s="83" t="s">
        <v>370</v>
      </c>
      <c r="D217" s="91" t="s">
        <v>765</v>
      </c>
      <c r="E217" s="139" t="s">
        <v>324</v>
      </c>
    </row>
    <row r="218" spans="1:5" s="107" customFormat="1" ht="12.75" customHeight="1">
      <c r="A218" s="88" t="s">
        <v>191</v>
      </c>
      <c r="B218" s="88" t="s">
        <v>371</v>
      </c>
      <c r="C218" s="83" t="s">
        <v>370</v>
      </c>
      <c r="D218" s="91" t="s">
        <v>765</v>
      </c>
      <c r="E218" s="139" t="s">
        <v>324</v>
      </c>
    </row>
    <row r="219" spans="1:5" s="107" customFormat="1" ht="12.75" customHeight="1">
      <c r="A219" s="88" t="s">
        <v>193</v>
      </c>
      <c r="B219" s="88" t="s">
        <v>371</v>
      </c>
      <c r="C219" s="83" t="s">
        <v>370</v>
      </c>
      <c r="D219" s="91" t="s">
        <v>765</v>
      </c>
      <c r="E219" s="139" t="s">
        <v>324</v>
      </c>
    </row>
    <row r="220" spans="1:5" s="107" customFormat="1" ht="12.75" customHeight="1">
      <c r="A220" s="88"/>
      <c r="B220" s="88"/>
      <c r="C220" s="83"/>
      <c r="D220" s="138"/>
      <c r="E220" s="129"/>
    </row>
    <row r="221" spans="1:5" s="107" customFormat="1" ht="12.75" customHeight="1">
      <c r="A221" s="128" t="s">
        <v>796</v>
      </c>
      <c r="B221" s="273"/>
      <c r="C221" s="273"/>
      <c r="D221" s="89"/>
      <c r="E221" s="129"/>
    </row>
    <row r="222" spans="1:5" s="107" customFormat="1" ht="12.75" customHeight="1">
      <c r="A222" s="88" t="s">
        <v>174</v>
      </c>
      <c r="B222" s="88" t="s">
        <v>372</v>
      </c>
      <c r="C222" s="83" t="s">
        <v>370</v>
      </c>
      <c r="D222" s="94" t="s">
        <v>765</v>
      </c>
      <c r="E222" s="130" t="s">
        <v>249</v>
      </c>
    </row>
    <row r="223" spans="1:5" s="107" customFormat="1" ht="12.75" customHeight="1">
      <c r="A223" s="88" t="s">
        <v>175</v>
      </c>
      <c r="B223" s="88" t="s">
        <v>372</v>
      </c>
      <c r="C223" s="83" t="s">
        <v>370</v>
      </c>
      <c r="D223" s="94" t="s">
        <v>765</v>
      </c>
      <c r="E223" s="130" t="s">
        <v>249</v>
      </c>
    </row>
    <row r="224" spans="1:5" s="107" customFormat="1" ht="12.75" customHeight="1">
      <c r="A224" s="88" t="s">
        <v>176</v>
      </c>
      <c r="B224" s="88" t="s">
        <v>372</v>
      </c>
      <c r="C224" s="83" t="s">
        <v>370</v>
      </c>
      <c r="D224" s="94" t="s">
        <v>765</v>
      </c>
      <c r="E224" s="130" t="s">
        <v>249</v>
      </c>
    </row>
    <row r="225" spans="1:5" s="107" customFormat="1" ht="12.75" customHeight="1">
      <c r="A225" s="88" t="s">
        <v>177</v>
      </c>
      <c r="B225" s="88" t="s">
        <v>372</v>
      </c>
      <c r="C225" s="83" t="s">
        <v>370</v>
      </c>
      <c r="D225" s="94" t="s">
        <v>765</v>
      </c>
      <c r="E225" s="139" t="s">
        <v>324</v>
      </c>
    </row>
    <row r="226" spans="1:5" s="107" customFormat="1" ht="12.75" customHeight="1">
      <c r="A226" s="88" t="s">
        <v>178</v>
      </c>
      <c r="B226" s="88" t="s">
        <v>372</v>
      </c>
      <c r="C226" s="83" t="s">
        <v>370</v>
      </c>
      <c r="D226" s="94" t="s">
        <v>765</v>
      </c>
      <c r="E226" s="130" t="s">
        <v>249</v>
      </c>
    </row>
    <row r="227" spans="1:5" s="107" customFormat="1" ht="12.75" customHeight="1">
      <c r="A227" s="88" t="s">
        <v>179</v>
      </c>
      <c r="B227" s="88" t="s">
        <v>372</v>
      </c>
      <c r="C227" s="83" t="s">
        <v>370</v>
      </c>
      <c r="D227" s="94" t="s">
        <v>765</v>
      </c>
      <c r="E227" s="139" t="s">
        <v>324</v>
      </c>
    </row>
    <row r="228" spans="1:5" s="107" customFormat="1">
      <c r="A228" s="88" t="s">
        <v>180</v>
      </c>
      <c r="B228" s="88" t="s">
        <v>372</v>
      </c>
      <c r="C228" s="83" t="s">
        <v>370</v>
      </c>
      <c r="D228" s="94" t="s">
        <v>765</v>
      </c>
      <c r="E228" s="130" t="s">
        <v>249</v>
      </c>
    </row>
    <row r="229" spans="1:5" s="107" customFormat="1">
      <c r="A229" s="88" t="s">
        <v>181</v>
      </c>
      <c r="B229" s="88" t="s">
        <v>372</v>
      </c>
      <c r="C229" s="83" t="s">
        <v>370</v>
      </c>
      <c r="D229" s="94" t="s">
        <v>765</v>
      </c>
      <c r="E229" s="130" t="s">
        <v>249</v>
      </c>
    </row>
    <row r="230" spans="1:5" s="107" customFormat="1" ht="12.75" customHeight="1">
      <c r="A230" s="88" t="s">
        <v>182</v>
      </c>
      <c r="B230" s="88" t="s">
        <v>372</v>
      </c>
      <c r="C230" s="83" t="s">
        <v>370</v>
      </c>
      <c r="D230" s="94" t="s">
        <v>765</v>
      </c>
      <c r="E230" s="130" t="s">
        <v>249</v>
      </c>
    </row>
    <row r="231" spans="1:5" s="107" customFormat="1" ht="12.75" customHeight="1">
      <c r="A231" s="88" t="s">
        <v>183</v>
      </c>
      <c r="B231" s="88" t="s">
        <v>372</v>
      </c>
      <c r="C231" s="83" t="s">
        <v>370</v>
      </c>
      <c r="D231" s="94" t="s">
        <v>765</v>
      </c>
      <c r="E231" s="130" t="s">
        <v>249</v>
      </c>
    </row>
    <row r="232" spans="1:5" s="107" customFormat="1" ht="12.75" customHeight="1">
      <c r="A232" s="88" t="s">
        <v>184</v>
      </c>
      <c r="B232" s="88" t="s">
        <v>372</v>
      </c>
      <c r="C232" s="83" t="s">
        <v>370</v>
      </c>
      <c r="D232" s="94" t="s">
        <v>765</v>
      </c>
      <c r="E232" s="139" t="s">
        <v>324</v>
      </c>
    </row>
    <row r="233" spans="1:5" s="107" customFormat="1" ht="12.75" customHeight="1">
      <c r="A233" s="88" t="s">
        <v>185</v>
      </c>
      <c r="B233" s="88" t="s">
        <v>372</v>
      </c>
      <c r="C233" s="83" t="s">
        <v>370</v>
      </c>
      <c r="D233" s="94" t="s">
        <v>765</v>
      </c>
      <c r="E233" s="139" t="s">
        <v>324</v>
      </c>
    </row>
    <row r="234" spans="1:5" s="107" customFormat="1" ht="12.75" customHeight="1">
      <c r="A234" s="88" t="s">
        <v>186</v>
      </c>
      <c r="B234" s="88" t="s">
        <v>372</v>
      </c>
      <c r="C234" s="83" t="s">
        <v>370</v>
      </c>
      <c r="D234" s="94" t="s">
        <v>765</v>
      </c>
      <c r="E234" s="139" t="s">
        <v>324</v>
      </c>
    </row>
    <row r="235" spans="1:5" s="107" customFormat="1" ht="12.75" customHeight="1">
      <c r="A235" s="88" t="s">
        <v>187</v>
      </c>
      <c r="B235" s="88" t="s">
        <v>372</v>
      </c>
      <c r="C235" s="83" t="s">
        <v>370</v>
      </c>
      <c r="D235" s="94" t="s">
        <v>765</v>
      </c>
      <c r="E235" s="130" t="s">
        <v>249</v>
      </c>
    </row>
    <row r="236" spans="1:5" s="107" customFormat="1" ht="12.75" customHeight="1">
      <c r="A236" s="88" t="s">
        <v>750</v>
      </c>
      <c r="B236" s="88" t="s">
        <v>372</v>
      </c>
      <c r="C236" s="83" t="s">
        <v>370</v>
      </c>
      <c r="D236" s="94" t="s">
        <v>765</v>
      </c>
      <c r="E236" s="139" t="s">
        <v>324</v>
      </c>
    </row>
    <row r="237" spans="1:5" s="90" customFormat="1" ht="14.1" customHeight="1">
      <c r="A237" s="88" t="s">
        <v>188</v>
      </c>
      <c r="B237" s="88" t="s">
        <v>372</v>
      </c>
      <c r="C237" s="83" t="s">
        <v>370</v>
      </c>
      <c r="D237" s="94" t="s">
        <v>765</v>
      </c>
      <c r="E237" s="130" t="s">
        <v>249</v>
      </c>
    </row>
    <row r="238" spans="1:5" s="107" customFormat="1" ht="12.75" customHeight="1">
      <c r="A238" s="88" t="s">
        <v>189</v>
      </c>
      <c r="B238" s="88" t="s">
        <v>372</v>
      </c>
      <c r="C238" s="83" t="s">
        <v>370</v>
      </c>
      <c r="D238" s="94" t="s">
        <v>765</v>
      </c>
      <c r="E238" s="130" t="s">
        <v>249</v>
      </c>
    </row>
    <row r="239" spans="1:5" s="107" customFormat="1">
      <c r="A239" s="88" t="s">
        <v>190</v>
      </c>
      <c r="B239" s="88" t="s">
        <v>372</v>
      </c>
      <c r="C239" s="83" t="s">
        <v>370</v>
      </c>
      <c r="D239" s="94" t="s">
        <v>765</v>
      </c>
      <c r="E239" s="130" t="s">
        <v>249</v>
      </c>
    </row>
    <row r="240" spans="1:5" s="107" customFormat="1">
      <c r="A240" s="88" t="s">
        <v>191</v>
      </c>
      <c r="B240" s="88" t="s">
        <v>372</v>
      </c>
      <c r="C240" s="83" t="s">
        <v>370</v>
      </c>
      <c r="D240" s="94" t="s">
        <v>765</v>
      </c>
      <c r="E240" s="130" t="s">
        <v>249</v>
      </c>
    </row>
    <row r="241" spans="1:5" s="107" customFormat="1">
      <c r="A241" s="88" t="s">
        <v>192</v>
      </c>
      <c r="B241" s="88" t="s">
        <v>372</v>
      </c>
      <c r="C241" s="83" t="s">
        <v>370</v>
      </c>
      <c r="D241" s="94" t="s">
        <v>765</v>
      </c>
      <c r="E241" s="139" t="s">
        <v>324</v>
      </c>
    </row>
    <row r="242" spans="1:5" s="90" customFormat="1" ht="14.1" customHeight="1">
      <c r="A242" s="88" t="s">
        <v>193</v>
      </c>
      <c r="B242" s="88" t="s">
        <v>372</v>
      </c>
      <c r="C242" s="83" t="s">
        <v>370</v>
      </c>
      <c r="D242" s="94" t="s">
        <v>765</v>
      </c>
      <c r="E242" s="130" t="s">
        <v>249</v>
      </c>
    </row>
    <row r="243" spans="1:5" s="107" customFormat="1">
      <c r="A243" s="88"/>
      <c r="B243" s="88"/>
      <c r="C243" s="83"/>
      <c r="D243" s="91"/>
      <c r="E243" s="129"/>
    </row>
    <row r="244" spans="1:5" s="107" customFormat="1">
      <c r="A244" s="87" t="s">
        <v>802</v>
      </c>
      <c r="B244" s="273"/>
      <c r="C244" s="273"/>
      <c r="D244" s="89"/>
      <c r="E244" s="129"/>
    </row>
    <row r="245" spans="1:5" s="90" customFormat="1" ht="14.1" customHeight="1">
      <c r="A245" s="93" t="s">
        <v>194</v>
      </c>
      <c r="B245" s="88" t="s">
        <v>369</v>
      </c>
      <c r="C245" s="83" t="s">
        <v>370</v>
      </c>
      <c r="D245" s="91" t="s">
        <v>765</v>
      </c>
      <c r="E245" s="139" t="s">
        <v>324</v>
      </c>
    </row>
    <row r="246" spans="1:5" s="90" customFormat="1" ht="14.1" customHeight="1">
      <c r="A246" s="93" t="s">
        <v>195</v>
      </c>
      <c r="B246" s="88" t="s">
        <v>369</v>
      </c>
      <c r="C246" s="89" t="s">
        <v>370</v>
      </c>
      <c r="D246" s="91" t="s">
        <v>765</v>
      </c>
      <c r="E246" s="139" t="s">
        <v>324</v>
      </c>
    </row>
    <row r="247" spans="1:5" s="90" customFormat="1" ht="14.1" customHeight="1">
      <c r="A247" s="93" t="s">
        <v>196</v>
      </c>
      <c r="B247" s="88" t="s">
        <v>369</v>
      </c>
      <c r="C247" s="89" t="s">
        <v>370</v>
      </c>
      <c r="D247" s="91" t="s">
        <v>765</v>
      </c>
      <c r="E247" s="139" t="s">
        <v>324</v>
      </c>
    </row>
    <row r="248" spans="1:5" s="90" customFormat="1" ht="14.1" customHeight="1">
      <c r="A248" s="88"/>
      <c r="B248" s="88"/>
      <c r="C248" s="83"/>
      <c r="D248" s="91"/>
      <c r="E248" s="129"/>
    </row>
    <row r="249" spans="1:5" s="90" customFormat="1" ht="14.1" customHeight="1">
      <c r="A249" s="87" t="s">
        <v>807</v>
      </c>
      <c r="B249" s="273"/>
      <c r="C249" s="273"/>
      <c r="D249" s="89"/>
      <c r="E249" s="129"/>
    </row>
    <row r="250" spans="1:5" s="90" customFormat="1" ht="14.1" customHeight="1">
      <c r="A250" s="93" t="s">
        <v>194</v>
      </c>
      <c r="B250" s="88" t="s">
        <v>371</v>
      </c>
      <c r="C250" s="89" t="s">
        <v>370</v>
      </c>
      <c r="D250" s="91" t="s">
        <v>765</v>
      </c>
      <c r="E250" s="139" t="s">
        <v>324</v>
      </c>
    </row>
    <row r="251" spans="1:5" s="90" customFormat="1">
      <c r="A251" s="93" t="s">
        <v>195</v>
      </c>
      <c r="B251" s="88" t="s">
        <v>371</v>
      </c>
      <c r="C251" s="89" t="s">
        <v>370</v>
      </c>
      <c r="D251" s="91" t="s">
        <v>765</v>
      </c>
      <c r="E251" s="139" t="s">
        <v>324</v>
      </c>
    </row>
    <row r="252" spans="1:5" s="90" customFormat="1">
      <c r="A252" s="93" t="s">
        <v>196</v>
      </c>
      <c r="B252" s="88" t="s">
        <v>371</v>
      </c>
      <c r="C252" s="89" t="s">
        <v>370</v>
      </c>
      <c r="D252" s="91" t="s">
        <v>765</v>
      </c>
      <c r="E252" s="139" t="s">
        <v>324</v>
      </c>
    </row>
    <row r="253" spans="1:5" s="90" customFormat="1">
      <c r="A253" s="88"/>
      <c r="B253" s="88"/>
      <c r="C253" s="83"/>
      <c r="D253" s="91"/>
      <c r="E253" s="129"/>
    </row>
    <row r="254" spans="1:5" s="90" customFormat="1">
      <c r="A254" s="87" t="s">
        <v>797</v>
      </c>
      <c r="B254" s="273"/>
      <c r="C254" s="273"/>
      <c r="D254" s="89"/>
      <c r="E254" s="129"/>
    </row>
    <row r="255" spans="1:5" s="110" customFormat="1">
      <c r="A255" s="93" t="s">
        <v>194</v>
      </c>
      <c r="B255" s="88" t="s">
        <v>372</v>
      </c>
      <c r="C255" s="89" t="s">
        <v>370</v>
      </c>
      <c r="D255" s="91" t="s">
        <v>765</v>
      </c>
      <c r="E255" s="139" t="s">
        <v>324</v>
      </c>
    </row>
    <row r="256" spans="1:5" s="85" customFormat="1">
      <c r="A256" s="93" t="s">
        <v>195</v>
      </c>
      <c r="B256" s="88" t="s">
        <v>372</v>
      </c>
      <c r="C256" s="89" t="s">
        <v>370</v>
      </c>
      <c r="D256" s="91" t="s">
        <v>765</v>
      </c>
      <c r="E256" s="139" t="s">
        <v>324</v>
      </c>
    </row>
    <row r="257" spans="1:5" s="85" customFormat="1">
      <c r="A257" s="93" t="s">
        <v>196</v>
      </c>
      <c r="B257" s="88" t="s">
        <v>372</v>
      </c>
      <c r="C257" s="89" t="s">
        <v>370</v>
      </c>
      <c r="D257" s="91" t="s">
        <v>765</v>
      </c>
      <c r="E257" s="139" t="s">
        <v>324</v>
      </c>
    </row>
    <row r="258" spans="1:5" s="85" customFormat="1">
      <c r="A258" s="88"/>
      <c r="B258" s="88"/>
      <c r="C258" s="83"/>
      <c r="D258" s="91"/>
      <c r="E258" s="129"/>
    </row>
    <row r="259" spans="1:5" s="85" customFormat="1">
      <c r="A259" s="87" t="s">
        <v>373</v>
      </c>
      <c r="B259" s="273"/>
      <c r="C259" s="273"/>
      <c r="D259" s="89"/>
      <c r="E259" s="129"/>
    </row>
    <row r="260" spans="1:5" s="85" customFormat="1">
      <c r="A260" s="88" t="s">
        <v>197</v>
      </c>
      <c r="B260" s="88" t="s">
        <v>374</v>
      </c>
      <c r="C260" s="83" t="s">
        <v>370</v>
      </c>
      <c r="D260" s="91" t="s">
        <v>765</v>
      </c>
      <c r="E260" s="130" t="s">
        <v>249</v>
      </c>
    </row>
    <row r="261" spans="1:5" s="85" customFormat="1">
      <c r="A261" s="88" t="s">
        <v>198</v>
      </c>
      <c r="B261" s="88" t="s">
        <v>374</v>
      </c>
      <c r="C261" s="83" t="s">
        <v>370</v>
      </c>
      <c r="D261" s="91" t="s">
        <v>765</v>
      </c>
      <c r="E261" s="130" t="s">
        <v>249</v>
      </c>
    </row>
    <row r="262" spans="1:5" s="85" customFormat="1">
      <c r="A262" s="88" t="s">
        <v>199</v>
      </c>
      <c r="B262" s="88" t="s">
        <v>374</v>
      </c>
      <c r="C262" s="83" t="s">
        <v>370</v>
      </c>
      <c r="D262" s="91" t="s">
        <v>765</v>
      </c>
      <c r="E262" s="130" t="s">
        <v>249</v>
      </c>
    </row>
    <row r="263" spans="1:5" s="85" customFormat="1">
      <c r="A263" s="88" t="s">
        <v>200</v>
      </c>
      <c r="B263" s="88" t="s">
        <v>374</v>
      </c>
      <c r="C263" s="83" t="s">
        <v>370</v>
      </c>
      <c r="D263" s="91" t="s">
        <v>765</v>
      </c>
      <c r="E263" s="130" t="s">
        <v>249</v>
      </c>
    </row>
    <row r="264" spans="1:5" s="85" customFormat="1">
      <c r="A264" s="88" t="s">
        <v>201</v>
      </c>
      <c r="B264" s="88" t="s">
        <v>374</v>
      </c>
      <c r="C264" s="83" t="s">
        <v>370</v>
      </c>
      <c r="D264" s="91" t="s">
        <v>765</v>
      </c>
      <c r="E264" s="130" t="s">
        <v>249</v>
      </c>
    </row>
    <row r="265" spans="1:5" s="85" customFormat="1">
      <c r="A265" s="88" t="s">
        <v>202</v>
      </c>
      <c r="B265" s="88" t="s">
        <v>374</v>
      </c>
      <c r="C265" s="83" t="s">
        <v>370</v>
      </c>
      <c r="D265" s="91" t="s">
        <v>765</v>
      </c>
      <c r="E265" s="130" t="s">
        <v>249</v>
      </c>
    </row>
    <row r="266" spans="1:5" s="85" customFormat="1" ht="12.75" customHeight="1">
      <c r="A266" s="140"/>
      <c r="B266" s="92"/>
      <c r="C266" s="117"/>
      <c r="D266" s="91"/>
      <c r="E266" s="129"/>
    </row>
    <row r="267" spans="1:5" s="85" customFormat="1" ht="12.75" customHeight="1">
      <c r="A267" s="141" t="s">
        <v>106</v>
      </c>
      <c r="B267" s="273"/>
      <c r="C267" s="273"/>
      <c r="D267" s="89"/>
      <c r="E267" s="129"/>
    </row>
    <row r="268" spans="1:5" s="85" customFormat="1" ht="12.75" customHeight="1">
      <c r="A268" s="88" t="s">
        <v>203</v>
      </c>
      <c r="B268" s="88" t="s">
        <v>374</v>
      </c>
      <c r="C268" s="89" t="s">
        <v>370</v>
      </c>
      <c r="D268" s="91" t="s">
        <v>765</v>
      </c>
      <c r="E268" s="139" t="s">
        <v>324</v>
      </c>
    </row>
    <row r="269" spans="1:5" s="85" customFormat="1" ht="12.75" customHeight="1">
      <c r="A269" s="140"/>
      <c r="B269" s="92"/>
      <c r="C269" s="117"/>
      <c r="D269" s="91"/>
      <c r="E269" s="129"/>
    </row>
    <row r="270" spans="1:5" s="85" customFormat="1" ht="12.75" customHeight="1">
      <c r="A270" s="142" t="s">
        <v>375</v>
      </c>
      <c r="B270" s="273"/>
      <c r="C270" s="273"/>
      <c r="D270" s="89"/>
      <c r="E270" s="129"/>
    </row>
    <row r="271" spans="1:5" s="86" customFormat="1" ht="12.75" customHeight="1">
      <c r="A271" s="88" t="s">
        <v>204</v>
      </c>
      <c r="B271" s="88" t="s">
        <v>374</v>
      </c>
      <c r="C271" s="89" t="s">
        <v>370</v>
      </c>
      <c r="D271" s="91" t="s">
        <v>765</v>
      </c>
      <c r="E271" s="139" t="s">
        <v>324</v>
      </c>
    </row>
    <row r="272" spans="1:5" s="86" customFormat="1" ht="12.75" customHeight="1">
      <c r="A272" s="140"/>
      <c r="B272" s="92"/>
      <c r="C272" s="117"/>
      <c r="D272" s="91"/>
      <c r="E272" s="129"/>
    </row>
    <row r="273" spans="1:5" s="86" customFormat="1" ht="12.75" customHeight="1">
      <c r="A273" s="141" t="s">
        <v>376</v>
      </c>
      <c r="B273" s="273"/>
      <c r="C273" s="273"/>
      <c r="D273" s="89"/>
      <c r="E273" s="129"/>
    </row>
    <row r="274" spans="1:5" s="86" customFormat="1" ht="12.75" customHeight="1">
      <c r="A274" s="88" t="s">
        <v>377</v>
      </c>
      <c r="B274" s="88" t="s">
        <v>374</v>
      </c>
      <c r="C274" s="83" t="s">
        <v>370</v>
      </c>
      <c r="D274" s="91" t="s">
        <v>765</v>
      </c>
      <c r="E274" s="130" t="s">
        <v>249</v>
      </c>
    </row>
    <row r="275" spans="1:5" s="86" customFormat="1">
      <c r="A275" s="88" t="s">
        <v>378</v>
      </c>
      <c r="B275" s="88" t="s">
        <v>374</v>
      </c>
      <c r="C275" s="83" t="s">
        <v>370</v>
      </c>
      <c r="D275" s="91" t="s">
        <v>765</v>
      </c>
      <c r="E275" s="130" t="s">
        <v>249</v>
      </c>
    </row>
    <row r="276" spans="1:5" s="86" customFormat="1">
      <c r="A276" s="140"/>
      <c r="B276" s="92"/>
      <c r="C276" s="117"/>
      <c r="D276" s="91"/>
      <c r="E276" s="129"/>
    </row>
    <row r="277" spans="1:5" s="85" customFormat="1">
      <c r="A277" s="128" t="s">
        <v>379</v>
      </c>
      <c r="B277" s="273"/>
      <c r="C277" s="273"/>
      <c r="D277" s="89"/>
      <c r="E277" s="129"/>
    </row>
    <row r="278" spans="1:5" s="85" customFormat="1" ht="12.75" customHeight="1">
      <c r="A278" s="88" t="s">
        <v>205</v>
      </c>
      <c r="B278" s="88" t="s">
        <v>374</v>
      </c>
      <c r="C278" s="83" t="s">
        <v>370</v>
      </c>
      <c r="D278" s="91" t="s">
        <v>765</v>
      </c>
      <c r="E278" s="130" t="s">
        <v>249</v>
      </c>
    </row>
    <row r="279" spans="1:5" s="85" customFormat="1" ht="12.75" customHeight="1">
      <c r="A279" s="88" t="s">
        <v>206</v>
      </c>
      <c r="B279" s="88" t="s">
        <v>374</v>
      </c>
      <c r="C279" s="83" t="s">
        <v>370</v>
      </c>
      <c r="D279" s="91" t="s">
        <v>765</v>
      </c>
      <c r="E279" s="130" t="s">
        <v>249</v>
      </c>
    </row>
    <row r="280" spans="1:5" s="85" customFormat="1" ht="12.75" customHeight="1">
      <c r="A280" s="88" t="s">
        <v>207</v>
      </c>
      <c r="B280" s="88" t="s">
        <v>374</v>
      </c>
      <c r="C280" s="83" t="s">
        <v>370</v>
      </c>
      <c r="D280" s="91" t="s">
        <v>765</v>
      </c>
      <c r="E280" s="130" t="s">
        <v>249</v>
      </c>
    </row>
    <row r="281" spans="1:5" s="85" customFormat="1" ht="12.75" customHeight="1">
      <c r="A281" s="88" t="s">
        <v>208</v>
      </c>
      <c r="B281" s="88" t="s">
        <v>374</v>
      </c>
      <c r="C281" s="83" t="s">
        <v>370</v>
      </c>
      <c r="D281" s="91" t="s">
        <v>765</v>
      </c>
      <c r="E281" s="130" t="s">
        <v>249</v>
      </c>
    </row>
    <row r="282" spans="1:5" s="85" customFormat="1" ht="12.75" customHeight="1">
      <c r="A282" s="129"/>
      <c r="B282" s="129"/>
      <c r="C282" s="129"/>
      <c r="D282" s="91"/>
      <c r="E282" s="129"/>
    </row>
    <row r="283" spans="1:5" s="85" customFormat="1" ht="12.75" customHeight="1">
      <c r="A283" s="128" t="s">
        <v>380</v>
      </c>
      <c r="B283" s="273"/>
      <c r="C283" s="273"/>
      <c r="D283" s="89"/>
      <c r="E283" s="129"/>
    </row>
    <row r="284" spans="1:5" s="85" customFormat="1" ht="12.75" customHeight="1">
      <c r="A284" s="88" t="s">
        <v>209</v>
      </c>
      <c r="B284" s="88" t="s">
        <v>374</v>
      </c>
      <c r="C284" s="83" t="s">
        <v>370</v>
      </c>
      <c r="D284" s="91" t="s">
        <v>765</v>
      </c>
      <c r="E284" s="130" t="s">
        <v>249</v>
      </c>
    </row>
    <row r="285" spans="1:5" s="85" customFormat="1" ht="12.75" customHeight="1">
      <c r="A285" s="88" t="s">
        <v>210</v>
      </c>
      <c r="B285" s="88" t="s">
        <v>374</v>
      </c>
      <c r="C285" s="83" t="s">
        <v>370</v>
      </c>
      <c r="D285" s="91" t="s">
        <v>765</v>
      </c>
      <c r="E285" s="130" t="s">
        <v>249</v>
      </c>
    </row>
    <row r="286" spans="1:5" s="85" customFormat="1" ht="12.75" customHeight="1">
      <c r="A286" s="88" t="s">
        <v>792</v>
      </c>
      <c r="B286" s="88" t="s">
        <v>374</v>
      </c>
      <c r="C286" s="83" t="s">
        <v>370</v>
      </c>
      <c r="D286" s="91" t="s">
        <v>765</v>
      </c>
      <c r="E286" s="130" t="s">
        <v>249</v>
      </c>
    </row>
    <row r="287" spans="1:5" s="85" customFormat="1" ht="12.75" customHeight="1">
      <c r="A287" s="88" t="s">
        <v>211</v>
      </c>
      <c r="B287" s="88" t="s">
        <v>374</v>
      </c>
      <c r="C287" s="83" t="s">
        <v>370</v>
      </c>
      <c r="D287" s="91" t="s">
        <v>765</v>
      </c>
      <c r="E287" s="130" t="s">
        <v>249</v>
      </c>
    </row>
    <row r="288" spans="1:5" s="85" customFormat="1" ht="12.75" customHeight="1">
      <c r="A288" s="88" t="s">
        <v>212</v>
      </c>
      <c r="B288" s="88" t="s">
        <v>374</v>
      </c>
      <c r="C288" s="83" t="s">
        <v>370</v>
      </c>
      <c r="D288" s="91" t="s">
        <v>765</v>
      </c>
      <c r="E288" s="130" t="s">
        <v>249</v>
      </c>
    </row>
    <row r="289" spans="1:5" s="85" customFormat="1" ht="12.75" customHeight="1">
      <c r="A289" s="88" t="s">
        <v>213</v>
      </c>
      <c r="B289" s="88" t="s">
        <v>374</v>
      </c>
      <c r="C289" s="83" t="s">
        <v>370</v>
      </c>
      <c r="D289" s="91" t="s">
        <v>765</v>
      </c>
      <c r="E289" s="130" t="s">
        <v>249</v>
      </c>
    </row>
    <row r="290" spans="1:5" s="85" customFormat="1" ht="12.75" customHeight="1">
      <c r="A290" s="88" t="s">
        <v>214</v>
      </c>
      <c r="B290" s="88" t="s">
        <v>374</v>
      </c>
      <c r="C290" s="83" t="s">
        <v>370</v>
      </c>
      <c r="D290" s="91" t="s">
        <v>765</v>
      </c>
      <c r="E290" s="130" t="s">
        <v>249</v>
      </c>
    </row>
    <row r="291" spans="1:5" s="85" customFormat="1" ht="12.75" customHeight="1">
      <c r="A291" s="129"/>
      <c r="B291" s="129"/>
      <c r="C291" s="129"/>
      <c r="D291" s="130"/>
      <c r="E291" s="129"/>
    </row>
    <row r="292" spans="1:5" s="85" customFormat="1" ht="12.75" customHeight="1">
      <c r="A292" s="114" t="s">
        <v>226</v>
      </c>
      <c r="B292" s="129"/>
      <c r="C292" s="129"/>
      <c r="D292" s="130"/>
      <c r="E292" s="129"/>
    </row>
    <row r="293" spans="1:5" s="85" customFormat="1" ht="12.75" customHeight="1">
      <c r="A293" s="88" t="s">
        <v>215</v>
      </c>
      <c r="B293" s="88" t="s">
        <v>374</v>
      </c>
      <c r="C293" s="130" t="s">
        <v>370</v>
      </c>
      <c r="D293" s="91" t="s">
        <v>765</v>
      </c>
      <c r="E293" s="139" t="s">
        <v>324</v>
      </c>
    </row>
    <row r="294" spans="1:5" s="85" customFormat="1">
      <c r="A294" s="88" t="s">
        <v>228</v>
      </c>
      <c r="B294" s="88" t="s">
        <v>374</v>
      </c>
      <c r="C294" s="130" t="s">
        <v>370</v>
      </c>
      <c r="D294" s="91" t="s">
        <v>765</v>
      </c>
      <c r="E294" s="139" t="s">
        <v>324</v>
      </c>
    </row>
    <row r="295" spans="1:5" s="85" customFormat="1">
      <c r="A295" s="88" t="s">
        <v>229</v>
      </c>
      <c r="B295" s="88" t="s">
        <v>374</v>
      </c>
      <c r="C295" s="130" t="s">
        <v>370</v>
      </c>
      <c r="D295" s="91" t="s">
        <v>765</v>
      </c>
      <c r="E295" s="139" t="s">
        <v>324</v>
      </c>
    </row>
    <row r="296" spans="1:5" s="85" customFormat="1">
      <c r="A296" s="88" t="s">
        <v>230</v>
      </c>
      <c r="B296" s="88" t="s">
        <v>374</v>
      </c>
      <c r="C296" s="130" t="s">
        <v>370</v>
      </c>
      <c r="D296" s="91" t="s">
        <v>765</v>
      </c>
      <c r="E296" s="139" t="s">
        <v>324</v>
      </c>
    </row>
    <row r="297" spans="1:5" s="85" customFormat="1">
      <c r="A297" s="88" t="s">
        <v>231</v>
      </c>
      <c r="B297" s="88" t="s">
        <v>374</v>
      </c>
      <c r="C297" s="130" t="s">
        <v>370</v>
      </c>
      <c r="D297" s="91" t="s">
        <v>765</v>
      </c>
      <c r="E297" s="139" t="s">
        <v>324</v>
      </c>
    </row>
    <row r="298" spans="1:5" s="85" customFormat="1" ht="12.75" customHeight="1">
      <c r="A298" s="88" t="s">
        <v>232</v>
      </c>
      <c r="B298" s="88" t="s">
        <v>374</v>
      </c>
      <c r="C298" s="130" t="s">
        <v>370</v>
      </c>
      <c r="D298" s="91" t="s">
        <v>765</v>
      </c>
      <c r="E298" s="139" t="s">
        <v>324</v>
      </c>
    </row>
    <row r="299" spans="1:5" s="85" customFormat="1" ht="12.75" customHeight="1">
      <c r="A299" s="129"/>
      <c r="B299" s="129"/>
      <c r="C299" s="129"/>
      <c r="D299" s="91"/>
      <c r="E299" s="129"/>
    </row>
    <row r="300" spans="1:5" s="85" customFormat="1">
      <c r="A300" s="113" t="s">
        <v>227</v>
      </c>
      <c r="B300" s="129"/>
      <c r="C300" s="129"/>
      <c r="D300" s="130"/>
      <c r="E300" s="129"/>
    </row>
    <row r="301" spans="1:5" s="85" customFormat="1">
      <c r="A301" s="88" t="s">
        <v>216</v>
      </c>
      <c r="B301" s="88" t="s">
        <v>374</v>
      </c>
      <c r="C301" s="130" t="s">
        <v>370</v>
      </c>
      <c r="D301" s="91" t="s">
        <v>765</v>
      </c>
      <c r="E301" s="139" t="s">
        <v>324</v>
      </c>
    </row>
    <row r="302" spans="1:5" s="85" customFormat="1" ht="12.75" customHeight="1">
      <c r="A302" s="88" t="s">
        <v>217</v>
      </c>
      <c r="B302" s="88" t="s">
        <v>374</v>
      </c>
      <c r="C302" s="130" t="s">
        <v>370</v>
      </c>
      <c r="D302" s="91" t="s">
        <v>765</v>
      </c>
      <c r="E302" s="139" t="s">
        <v>324</v>
      </c>
    </row>
    <row r="303" spans="1:5">
      <c r="A303" s="88" t="s">
        <v>218</v>
      </c>
      <c r="B303" s="88" t="s">
        <v>374</v>
      </c>
      <c r="C303" s="130" t="s">
        <v>370</v>
      </c>
      <c r="D303" s="91" t="s">
        <v>765</v>
      </c>
      <c r="E303" s="139" t="s">
        <v>324</v>
      </c>
    </row>
    <row r="304" spans="1:5">
      <c r="A304" s="88" t="s">
        <v>219</v>
      </c>
      <c r="B304" s="88" t="s">
        <v>374</v>
      </c>
      <c r="C304" s="130" t="s">
        <v>370</v>
      </c>
      <c r="D304" s="91" t="s">
        <v>765</v>
      </c>
      <c r="E304" s="139" t="s">
        <v>324</v>
      </c>
    </row>
    <row r="305" spans="1:5" ht="12.75" customHeight="1">
      <c r="A305" s="88" t="s">
        <v>220</v>
      </c>
      <c r="B305" s="88" t="s">
        <v>374</v>
      </c>
      <c r="C305" s="130" t="s">
        <v>370</v>
      </c>
      <c r="D305" s="91" t="s">
        <v>765</v>
      </c>
      <c r="E305" s="139" t="s">
        <v>324</v>
      </c>
    </row>
    <row r="306" spans="1:5" ht="12.75" customHeight="1">
      <c r="A306" s="88" t="s">
        <v>221</v>
      </c>
      <c r="B306" s="88" t="s">
        <v>374</v>
      </c>
      <c r="C306" s="130" t="s">
        <v>370</v>
      </c>
      <c r="D306" s="91" t="s">
        <v>765</v>
      </c>
      <c r="E306" s="139" t="s">
        <v>324</v>
      </c>
    </row>
    <row r="307" spans="1:5" ht="12.75" customHeight="1">
      <c r="A307" s="88" t="s">
        <v>222</v>
      </c>
      <c r="B307" s="88" t="s">
        <v>374</v>
      </c>
      <c r="C307" s="130" t="s">
        <v>370</v>
      </c>
      <c r="D307" s="91" t="s">
        <v>765</v>
      </c>
      <c r="E307" s="139" t="s">
        <v>324</v>
      </c>
    </row>
    <row r="308" spans="1:5" ht="12.75" customHeight="1">
      <c r="A308" s="88" t="s">
        <v>223</v>
      </c>
      <c r="B308" s="88" t="s">
        <v>374</v>
      </c>
      <c r="C308" s="130" t="s">
        <v>370</v>
      </c>
      <c r="D308" s="91" t="s">
        <v>765</v>
      </c>
      <c r="E308" s="139" t="s">
        <v>324</v>
      </c>
    </row>
    <row r="309" spans="1:5" ht="12.75" customHeight="1">
      <c r="A309" s="88" t="s">
        <v>224</v>
      </c>
      <c r="B309" s="88" t="s">
        <v>374</v>
      </c>
      <c r="C309" s="130" t="s">
        <v>370</v>
      </c>
      <c r="D309" s="91" t="s">
        <v>765</v>
      </c>
      <c r="E309" s="139" t="s">
        <v>324</v>
      </c>
    </row>
    <row r="310" spans="1:5" ht="12.75" customHeight="1">
      <c r="A310" s="88" t="s">
        <v>225</v>
      </c>
      <c r="B310" s="88" t="s">
        <v>374</v>
      </c>
      <c r="C310" s="130" t="s">
        <v>370</v>
      </c>
      <c r="D310" s="91" t="s">
        <v>765</v>
      </c>
      <c r="E310" s="139" t="s">
        <v>324</v>
      </c>
    </row>
    <row r="311" spans="1:5" ht="12.75" customHeight="1">
      <c r="A311" s="129"/>
      <c r="B311" s="129"/>
      <c r="C311" s="129"/>
      <c r="D311" s="130"/>
      <c r="E311" s="129"/>
    </row>
    <row r="312" spans="1:5" ht="12.75" customHeight="1">
      <c r="A312" s="143" t="s">
        <v>30</v>
      </c>
      <c r="B312" s="92" t="s">
        <v>70</v>
      </c>
      <c r="C312" s="130"/>
      <c r="D312" s="91"/>
      <c r="E312" s="129"/>
    </row>
    <row r="313" spans="1:5" ht="12.75" customHeight="1">
      <c r="A313" s="143" t="s">
        <v>71</v>
      </c>
      <c r="B313" s="279" t="s">
        <v>381</v>
      </c>
      <c r="C313" s="279"/>
      <c r="D313" s="91"/>
      <c r="E313" s="129"/>
    </row>
  </sheetData>
  <mergeCells count="23">
    <mergeCell ref="B313:C313"/>
    <mergeCell ref="B270:C270"/>
    <mergeCell ref="B244:C244"/>
    <mergeCell ref="B249:C249"/>
    <mergeCell ref="B254:C254"/>
    <mergeCell ref="B259:C259"/>
    <mergeCell ref="B267:C267"/>
    <mergeCell ref="B273:C273"/>
    <mergeCell ref="B277:C277"/>
    <mergeCell ref="B283:C283"/>
    <mergeCell ref="B183:C183"/>
    <mergeCell ref="B202:C202"/>
    <mergeCell ref="B221:C221"/>
    <mergeCell ref="A1:D1"/>
    <mergeCell ref="A3:D3"/>
    <mergeCell ref="A4:D4"/>
    <mergeCell ref="A5:D5"/>
    <mergeCell ref="B178:C178"/>
    <mergeCell ref="B171:C171"/>
    <mergeCell ref="B28:C28"/>
    <mergeCell ref="B31:C31"/>
    <mergeCell ref="B97:C97"/>
    <mergeCell ref="B132:C132"/>
  </mergeCells>
  <phoneticPr fontId="54" type="noConversion"/>
  <hyperlinks>
    <hyperlink ref="A312" location="Key!A1" display="Key" xr:uid="{784304BC-36DA-4E36-936F-655B2ACE68F6}"/>
    <hyperlink ref="A313" location="Notes_on_the_data!A1" display="Notes on the Data" xr:uid="{620949D0-ABE9-4384-AD52-78D5331D0975}"/>
    <hyperlink ref="A171" location="Preamture_mortality_by_cause!C6" display="Premature mortality by selected cause" xr:uid="{D600097B-4999-4A01-A9F7-C7260F8CF4F2}"/>
    <hyperlink ref="A28" location="Indigenous_status_age!C6" display="Indigenous status by 5 year age groups" xr:uid="{F59FC27D-7F59-42B8-8F0A-FC0F9AEA0444}"/>
    <hyperlink ref="A178" location="Hosp_type_sex!C6" display="Overnight admissions by hospital type and sex" xr:uid="{C060F53A-5A3E-475B-A2FC-44579F9BEF53}"/>
    <hyperlink ref="A259" location="Admissions_procedures!C6" display="Admissions by procedure" xr:uid="{4F5E9F76-B98C-46A0-85E8-2F3AB521567D}"/>
    <hyperlink ref="A221" location="Admiss_principal_diag_persons!C6" display="Overnight admissions by principal diagnosis - Total persons" xr:uid="{E22843DB-8DBA-4C96-8FFD-9232B63EF281}"/>
    <hyperlink ref="A277" location="Admissions_prevent_diag_acute!C6" display="Admissions by potentially preventable diagnosis - Acute conditions" xr:uid="{6A52CF77-141D-48A0-AB48-432F7D35E13E}"/>
    <hyperlink ref="A283" location="Admissions_prevent_diag_chronic!C6" display="Admissions by potentially preventable diagnosis - Chronic conditions" xr:uid="{C02DE359-9AC0-40E6-9104-048A646F3A49}"/>
    <hyperlink ref="A132" location="Screening!C6" display="Screening" xr:uid="{C6EAA856-1B74-405B-8238-9798C8829C0C}"/>
    <hyperlink ref="A35" location="Pop_projections_Females!C6" display="Population projections: Females" xr:uid="{A2D9ABB9-8F43-4E7D-843F-EF5ADC8F6E9E}"/>
    <hyperlink ref="A39" location="Pop_projections_Persons!C6" display="Population projections: Persons" xr:uid="{7F4A06BE-6932-4DBA-B772-0009C80592E6}"/>
    <hyperlink ref="A31" location="Pop_projections_Males!C6" display="Population projections: Males" xr:uid="{47D74578-A62C-4272-965C-EB9637310EB2}"/>
    <hyperlink ref="A140" location="Mortality_by_sex!C6" display="Mortality by sex" xr:uid="{A10BDBB4-70B3-4E78-B864-E4BF11E11207}"/>
    <hyperlink ref="A145" location="Mortality_by_cause!C6" display="Mortality by cause" xr:uid="{921668C7-DED0-498B-8317-E656B9F072AC}"/>
    <hyperlink ref="A166" location="Premature_mortality_by_sex!C6" display="Premature mortality by sex" xr:uid="{AA2E1932-983C-462D-BE77-5DA0A115410F}"/>
    <hyperlink ref="A183" location="Admiss_principal_diag_males!C6" display="Admissions by principal diagnosis - Males" xr:uid="{F3044D96-7547-4470-BFF8-F21E25995727}"/>
    <hyperlink ref="A202" location="Admiss_principal_diag_females!C6" display="Admissions by principal diagnosis - Females" xr:uid="{4FA22768-2D2B-4B12-8CD6-DBE4DCF04B05}"/>
    <hyperlink ref="A244" location="Admiss_principal_ext_males!C6" display="Admissions by principal diagnosis of injury or poisoning, by external cause - Males" xr:uid="{42372910-4FE0-4B1B-8EF1-B0B3B5FC58AA}"/>
    <hyperlink ref="A249" location="Admiss_principal_ext_females!C6" display="Admissions by principal diagnosis of injury or poisoning, by external cause - Females" xr:uid="{851F68F4-7094-4648-980E-90BBDDA5EF6B}"/>
    <hyperlink ref="A254" location="Admiss_principal_ext_persons!C6" display="Admissions by principal diagnosis of injury or poisoning, by external cause - Persons" xr:uid="{212B3D72-35FF-4A23-A3A2-5F7BF84376BD}"/>
    <hyperlink ref="A267" location="Admissions_same_day_renal!C6" display="Same-day admissions for renal dialysis" xr:uid="{1DD9E64B-F211-4F51-AFB0-BB601BA4D071}"/>
    <hyperlink ref="A270" location="Admissions_prevent_diag_total!C6" display="Potentially preventable hospitalisations" xr:uid="{971F3D9A-8234-4F73-A404-59A814F9FE41}"/>
    <hyperlink ref="A273" location="Admissions_prevent_diag_vaccin!C6" display="Potentially preventable hospitalisations - Vaccine-preventable" xr:uid="{DBF8212C-487E-444D-A166-98389D25301D}"/>
    <hyperlink ref="A292" location="ED_total_triage_category!C6" display="Emergency department presentations, total - by triage category" xr:uid="{50A0EE4A-07F7-451E-9110-0FE31C7FF9E2}"/>
    <hyperlink ref="A300" location="ED_total!C6" display="Emergency department presentations - Total" xr:uid="{712B4075-50CD-48E0-9733-173B85FFB950}"/>
    <hyperlink ref="A21" location="Aboriginal_males!C6" display="Age distribution: Aboriginal males" xr:uid="{DAA4A7D2-15B2-4C45-8426-E122EE6231BB}"/>
    <hyperlink ref="A23" location="Aboriginal_females!C6" display="Age distribution: Aboriginal females" xr:uid="{156C7658-F9B8-4E47-93C4-2514E6931AD2}"/>
    <hyperlink ref="A25" location="Aboriginal_persons!C6" display="Age distribution: Aboriginal persons" xr:uid="{9C2E8B2A-A655-45A0-B272-E5D3A30CD2B1}"/>
    <hyperlink ref="A63" location="'Housing_65+'!C6" display="Housing/ Transport - 65+ years" xr:uid="{0EDA3E9E-0A11-458A-B881-0CE02D469949}"/>
    <hyperlink ref="A93" location="Internet_access!C6" display="Internet access at home" xr:uid="{107BD285-4D7E-45D7-8D60-E29E58A06EE8}"/>
    <hyperlink ref="A104" location="Labour_force!C6" display="Labour force" xr:uid="{BB200152-F112-4401-AA4B-15769EDD8CAB}"/>
    <hyperlink ref="A112" location="IRSD!C6" display="Summary measure of disadvantage" xr:uid="{8C2AD9F4-1056-4C25-8248-BA87F94649D3}"/>
    <hyperlink ref="A97" location="Income_support!C6" display="Income support" xr:uid="{38AE29D5-E68C-47C4-8B18-989DDAE65C24}"/>
    <hyperlink ref="A115" location="Volunteering!C6" display="Community strengths" xr:uid="{FF7AAB9E-B99C-48FD-9689-76CA8F8883D7}"/>
    <hyperlink ref="A118" location="Child_care!C6" display="Child care: unpaid" xr:uid="{0AA4C09D-66EB-4DD7-99BA-EEE0EF668844}"/>
    <hyperlink ref="A126" location="Disability!C6" display="Disability - Unpaid assistance; Profound or severe disability" xr:uid="{403BAE18-9589-49A6-B1A8-F36CD42C2E38}"/>
    <hyperlink ref="A54" location="'Birthplace_Top_ten_NES_65+'!C6" display="Non-English speaking countries of birth -  65+ years" xr:uid="{17C342F6-A813-477A-97B8-94EE6B3E2B1B}"/>
    <hyperlink ref="A101" location="Education!C6" display="Education" xr:uid="{C652FA6F-3E0E-4794-8B2D-8BD2BDD52DDA}"/>
    <hyperlink ref="A109" location="Low_income!C6" display="Low income" xr:uid="{73EBA8A6-21F3-4B02-8FB7-776CBA1F8750}"/>
    <hyperlink ref="A73" location="'Housing_75+'!C6" display="Housing/ Transport - 75+ years" xr:uid="{14E32289-69DA-4BA0-9007-6441960FF0B9}"/>
    <hyperlink ref="A83" location="'Housing_85+'!C6" display="Housing/ Transport - 85+ years" xr:uid="{9504FA59-DD13-4B12-8B55-F2B508372C9B}"/>
    <hyperlink ref="A123" location="Caring!C6" display="Caring - Unpaid assistance" xr:uid="{D2D78568-0ED4-4A24-9B20-BF3B1B160B04}"/>
    <hyperlink ref="A57" location="'Birthplace_Top_ten_NES_75+'!C6" display="Non-English speaking countries of birth - 75+ years" xr:uid="{2AE04CC8-FEE8-4D12-AD8D-B057AAFCDAF0}"/>
    <hyperlink ref="A60" location="'Birthplace_Top_ten_NES_85+'!C6" display="Non-English speaking countries of birth - 85+ years" xr:uid="{B37AE919-2E92-446E-A14E-F2BF82AD91C4}"/>
    <hyperlink ref="A43" location="Birthplace_residents!C6" display="Birthplace: Born overseas" xr:uid="{0EF5D7E6-6EC7-4B69-9FDF-AF7CB8D30F9F}"/>
    <hyperlink ref="A47" location="Birthplace_NES_residents!C6" display="Birthplace: Born overseas, non-English speak (NES) countries" xr:uid="{3891FA67-E51B-48C2-A668-3E5745B76A9F}"/>
    <hyperlink ref="A51" location="Birthplace_English_proficiency!C6" display="Birthplace: English proficiency" xr:uid="{E0F1506A-8009-4A06-B6C5-9B5B8DF9C9CE}"/>
    <hyperlink ref="A7" location="Age_distribution_Males!C6" display="Age distribution - 5 year age groups: Males" xr:uid="{4317F363-452F-42E3-851D-90115CDF6665}"/>
    <hyperlink ref="A9" location="Age_distribution_Females!C6" display="Age distribution - 5 year age groups: Females" xr:uid="{4B549805-3A7A-4B01-BA33-2701F29AA0FA}"/>
    <hyperlink ref="A11" location="Age_distribution_Persons!C6" display="Age distribution - 5 year age groups: Persons" xr:uid="{B3443406-A6F5-4B01-901F-50415ACE100B}"/>
    <hyperlink ref="A14" location="Age_distribution_Males_broad!C6" display="Age distribution - broad age groups: Males" xr:uid="{1B1B717F-F328-4C9A-A4E1-B7523B6CEB32}"/>
    <hyperlink ref="A16" location="Age_distribution_Females_broad!C6" display="Age distribution - broad age groups: Females" xr:uid="{58133E64-382F-4612-AD2D-776ADCF8A809}"/>
    <hyperlink ref="A18" location="Age_distribution_Persons_broad!C6" display="Age distribution - broad age groups: Persons" xr:uid="{481B14C8-526B-4BE8-AE26-FB06BDF9218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16384" width="9.140625" style="4"/>
  </cols>
  <sheetData>
    <row r="1" spans="1:33" ht="39.950000000000003" customHeight="1">
      <c r="A1" s="23" t="s">
        <v>233</v>
      </c>
      <c r="B1" s="62" t="s">
        <v>141</v>
      </c>
      <c r="C1" s="302" t="s">
        <v>525</v>
      </c>
      <c r="D1" s="302"/>
      <c r="E1" s="302"/>
      <c r="F1" s="70"/>
      <c r="G1" s="302" t="s">
        <v>526</v>
      </c>
      <c r="H1" s="306"/>
      <c r="I1" s="306"/>
      <c r="J1" s="70"/>
      <c r="K1" s="302" t="s">
        <v>527</v>
      </c>
      <c r="L1" s="306"/>
      <c r="M1" s="306"/>
      <c r="N1" s="70"/>
      <c r="O1" s="302" t="s">
        <v>528</v>
      </c>
      <c r="P1" s="306"/>
      <c r="Q1" s="306"/>
      <c r="R1" s="70"/>
      <c r="S1" s="302" t="s">
        <v>529</v>
      </c>
      <c r="T1" s="306"/>
      <c r="U1" s="306"/>
      <c r="V1" s="70"/>
      <c r="W1" s="302" t="s">
        <v>530</v>
      </c>
      <c r="X1" s="306"/>
      <c r="Y1" s="306"/>
      <c r="Z1" s="70"/>
      <c r="AA1" s="302" t="s">
        <v>531</v>
      </c>
      <c r="AB1" s="306"/>
      <c r="AC1" s="306"/>
      <c r="AD1" s="70"/>
      <c r="AE1" s="302" t="s">
        <v>720</v>
      </c>
      <c r="AF1" s="306"/>
      <c r="AG1" s="306"/>
    </row>
    <row r="2" spans="1:33" ht="18" customHeight="1">
      <c r="A2" s="257" t="s">
        <v>73</v>
      </c>
      <c r="B2" s="47" t="s">
        <v>7</v>
      </c>
      <c r="C2" s="302"/>
      <c r="D2" s="302"/>
      <c r="E2" s="302"/>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row>
    <row r="3" spans="1:33" ht="18" customHeight="1">
      <c r="A3" s="46" t="s">
        <v>29</v>
      </c>
      <c r="B3" s="45"/>
      <c r="C3" s="315"/>
      <c r="D3" s="315"/>
      <c r="E3" s="315"/>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row>
    <row r="4" spans="1:33" ht="18" customHeight="1">
      <c r="A4" s="44"/>
      <c r="B4" s="45"/>
      <c r="C4" s="300">
        <v>2016</v>
      </c>
      <c r="D4" s="300"/>
      <c r="E4" s="300"/>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row>
    <row r="5" spans="1:33" ht="54" customHeight="1">
      <c r="A5" s="50" t="s">
        <v>23</v>
      </c>
      <c r="B5" s="50" t="s">
        <v>61</v>
      </c>
      <c r="C5" s="181" t="s">
        <v>3</v>
      </c>
      <c r="D5" s="181" t="s">
        <v>532</v>
      </c>
      <c r="E5" s="182" t="s">
        <v>80</v>
      </c>
      <c r="F5" s="169"/>
      <c r="G5" s="181" t="s">
        <v>3</v>
      </c>
      <c r="H5" s="181" t="s">
        <v>532</v>
      </c>
      <c r="I5" s="182" t="s">
        <v>80</v>
      </c>
      <c r="J5" s="169"/>
      <c r="K5" s="181" t="s">
        <v>3</v>
      </c>
      <c r="L5" s="181" t="s">
        <v>533</v>
      </c>
      <c r="M5" s="182" t="s">
        <v>80</v>
      </c>
      <c r="N5" s="169"/>
      <c r="O5" s="181" t="s">
        <v>3</v>
      </c>
      <c r="P5" s="181" t="s">
        <v>533</v>
      </c>
      <c r="Q5" s="182" t="s">
        <v>80</v>
      </c>
      <c r="R5" s="169"/>
      <c r="S5" s="181" t="s">
        <v>3</v>
      </c>
      <c r="T5" s="181" t="s">
        <v>532</v>
      </c>
      <c r="U5" s="182" t="s">
        <v>80</v>
      </c>
      <c r="V5" s="73"/>
      <c r="W5" s="181" t="s">
        <v>3</v>
      </c>
      <c r="X5" s="181" t="s">
        <v>532</v>
      </c>
      <c r="Y5" s="182" t="s">
        <v>80</v>
      </c>
      <c r="Z5" s="73"/>
      <c r="AA5" s="181" t="s">
        <v>3</v>
      </c>
      <c r="AB5" s="181" t="s">
        <v>532</v>
      </c>
      <c r="AC5" s="182" t="s">
        <v>80</v>
      </c>
      <c r="AD5" s="169"/>
      <c r="AE5" s="181" t="s">
        <v>3</v>
      </c>
      <c r="AF5" s="181" t="s">
        <v>533</v>
      </c>
      <c r="AG5" s="182" t="s">
        <v>80</v>
      </c>
    </row>
    <row r="6" spans="1:33">
      <c r="A6" s="49"/>
      <c r="C6" s="12"/>
      <c r="D6" s="12"/>
      <c r="E6" s="10"/>
      <c r="G6" s="12"/>
      <c r="H6" s="12"/>
      <c r="I6" s="10"/>
      <c r="K6" s="12"/>
      <c r="L6" s="12"/>
      <c r="M6" s="10"/>
      <c r="O6" s="12"/>
      <c r="P6" s="12"/>
      <c r="Q6" s="10"/>
      <c r="S6" s="12"/>
      <c r="T6" s="12"/>
      <c r="U6" s="10"/>
      <c r="W6" s="12"/>
      <c r="X6" s="12"/>
      <c r="Y6" s="10"/>
      <c r="AA6" s="12"/>
      <c r="AB6" s="12"/>
      <c r="AC6" s="10"/>
      <c r="AE6" s="12"/>
      <c r="AF6" s="12"/>
      <c r="AG6" s="10"/>
    </row>
    <row r="7" spans="1:33">
      <c r="A7" s="48" t="s">
        <v>25</v>
      </c>
      <c r="B7" t="s">
        <v>49</v>
      </c>
      <c r="C7" s="12">
        <v>296002.71412310557</v>
      </c>
      <c r="D7" s="12">
        <v>933627.96810100635</v>
      </c>
      <c r="E7" s="10">
        <v>31.704568011728838</v>
      </c>
      <c r="G7" s="12">
        <v>26893.255952067106</v>
      </c>
      <c r="H7" s="12">
        <v>933627.96810100635</v>
      </c>
      <c r="I7" s="10">
        <v>2.8805109605668546</v>
      </c>
      <c r="K7" s="12">
        <v>707609.24667228421</v>
      </c>
      <c r="L7" s="12">
        <v>933627.96810100635</v>
      </c>
      <c r="M7" s="10">
        <v>75.791350607411331</v>
      </c>
      <c r="O7" s="12">
        <v>103776.85256319071</v>
      </c>
      <c r="P7" s="12">
        <v>933627.96810100635</v>
      </c>
      <c r="Q7" s="10">
        <v>11.11543956574825</v>
      </c>
      <c r="S7" s="12">
        <v>147761.06884954654</v>
      </c>
      <c r="T7" s="12">
        <v>933627.96810100635</v>
      </c>
      <c r="U7" s="10">
        <v>15.826546964964178</v>
      </c>
      <c r="W7" s="12">
        <v>50297.330811855856</v>
      </c>
      <c r="X7" s="12">
        <v>933627.96810100635</v>
      </c>
      <c r="Y7" s="10">
        <v>5.387299066689307</v>
      </c>
      <c r="AA7" s="12">
        <v>21599.579368676448</v>
      </c>
      <c r="AB7" s="12">
        <v>933627.96810100635</v>
      </c>
      <c r="AC7" s="10">
        <v>2.3135103174565201</v>
      </c>
      <c r="AE7" s="12">
        <v>9491.6307277920441</v>
      </c>
      <c r="AF7" s="12">
        <v>933627.96810100635</v>
      </c>
      <c r="AG7" s="10">
        <v>1.0166395022524832</v>
      </c>
    </row>
    <row r="8" spans="1:33">
      <c r="A8" s="26"/>
      <c r="B8" t="s">
        <v>50</v>
      </c>
      <c r="C8" s="12">
        <v>103702.22600177141</v>
      </c>
      <c r="D8" s="12">
        <v>311649.83626859135</v>
      </c>
      <c r="E8" s="10">
        <v>33.27523840326905</v>
      </c>
      <c r="G8" s="12">
        <v>4103.6344149483912</v>
      </c>
      <c r="H8" s="12">
        <v>311649.83626859135</v>
      </c>
      <c r="I8" s="10">
        <v>1.3167452497590044</v>
      </c>
      <c r="K8" s="12">
        <v>234288.77935541954</v>
      </c>
      <c r="L8" s="12">
        <v>311649.83626859135</v>
      </c>
      <c r="M8" s="10">
        <v>75.176930031659253</v>
      </c>
      <c r="O8" s="12">
        <v>32495.439457217231</v>
      </c>
      <c r="P8" s="12">
        <v>311649.83626859135</v>
      </c>
      <c r="Q8" s="10">
        <v>10.426907277182544</v>
      </c>
      <c r="S8" s="12">
        <v>30156.771510570536</v>
      </c>
      <c r="T8" s="12">
        <v>311649.83626859135</v>
      </c>
      <c r="U8" s="10">
        <v>9.6764920115601516</v>
      </c>
      <c r="W8" s="12">
        <v>14719.780141511703</v>
      </c>
      <c r="X8" s="12">
        <v>311649.83626859135</v>
      </c>
      <c r="Y8" s="10">
        <v>4.7231791672836465</v>
      </c>
      <c r="AA8" s="12">
        <v>5391.3883876570053</v>
      </c>
      <c r="AB8" s="12">
        <v>311649.83626859135</v>
      </c>
      <c r="AC8" s="10">
        <v>1.7299506562264026</v>
      </c>
      <c r="AE8" s="12">
        <v>2691.0238948236156</v>
      </c>
      <c r="AF8" s="12">
        <v>311649.83626859135</v>
      </c>
      <c r="AG8" s="10">
        <v>0.86347675552904579</v>
      </c>
    </row>
    <row r="9" spans="1:33">
      <c r="A9" s="26"/>
      <c r="B9" t="s">
        <v>51</v>
      </c>
      <c r="C9" s="12">
        <v>43895.618480115416</v>
      </c>
      <c r="D9" s="12">
        <v>133082.2318404355</v>
      </c>
      <c r="E9" s="10">
        <v>32.983831029183449</v>
      </c>
      <c r="G9" s="12">
        <v>1484.5593711644144</v>
      </c>
      <c r="H9" s="12">
        <v>133082.2318404355</v>
      </c>
      <c r="I9" s="10">
        <v>1.1155203445523734</v>
      </c>
      <c r="K9" s="12">
        <v>96812.385025136246</v>
      </c>
      <c r="L9" s="12">
        <v>133082.2318404355</v>
      </c>
      <c r="M9" s="10">
        <v>72.746289032192891</v>
      </c>
      <c r="O9" s="12">
        <v>15735.516934935156</v>
      </c>
      <c r="P9" s="12">
        <v>133082.2318404355</v>
      </c>
      <c r="Q9" s="10">
        <v>11.823905203064156</v>
      </c>
      <c r="S9" s="12">
        <v>11592.563963130449</v>
      </c>
      <c r="T9" s="12">
        <v>133082.2318404355</v>
      </c>
      <c r="U9" s="10">
        <v>8.7108277362148829</v>
      </c>
      <c r="W9" s="12">
        <v>6251.7632576113738</v>
      </c>
      <c r="X9" s="12">
        <v>133082.2318404355</v>
      </c>
      <c r="Y9" s="10">
        <v>4.6976693816701136</v>
      </c>
      <c r="AA9" s="12">
        <v>2778.8581670552244</v>
      </c>
      <c r="AB9" s="12">
        <v>133082.2318404355</v>
      </c>
      <c r="AC9" s="10">
        <v>2.0880760178316309</v>
      </c>
      <c r="AE9" s="12">
        <v>1473.3893426313705</v>
      </c>
      <c r="AF9" s="12">
        <v>133082.2318404355</v>
      </c>
      <c r="AG9" s="10">
        <v>1.107127016323225</v>
      </c>
    </row>
    <row r="10" spans="1:33">
      <c r="A10" s="26"/>
      <c r="B10" t="s">
        <v>52</v>
      </c>
      <c r="C10" s="12">
        <v>4186.1757999769134</v>
      </c>
      <c r="D10" s="12">
        <v>13559.092514808366</v>
      </c>
      <c r="E10" s="10">
        <v>30.873569122749494</v>
      </c>
      <c r="G10" s="12">
        <v>162.76785392655481</v>
      </c>
      <c r="H10" s="12">
        <v>13559.092514808366</v>
      </c>
      <c r="I10" s="10">
        <v>1.2004332424813109</v>
      </c>
      <c r="K10" s="12">
        <v>9323.1388282836542</v>
      </c>
      <c r="L10" s="12">
        <v>13559.092514808366</v>
      </c>
      <c r="M10" s="10">
        <v>68.759312749739877</v>
      </c>
      <c r="O10" s="12">
        <v>1779.6165502556873</v>
      </c>
      <c r="P10" s="12">
        <v>13559.092514808366</v>
      </c>
      <c r="Q10" s="10">
        <v>13.124894223651804</v>
      </c>
      <c r="S10" s="12">
        <v>1082.596562150964</v>
      </c>
      <c r="T10" s="12">
        <v>13559.092514808366</v>
      </c>
      <c r="U10" s="10">
        <v>7.9842847961146504</v>
      </c>
      <c r="W10" s="12">
        <v>536.59463618864027</v>
      </c>
      <c r="X10" s="12">
        <v>13559.092514808366</v>
      </c>
      <c r="Y10" s="10">
        <v>3.9574524298186344</v>
      </c>
      <c r="AA10" s="12">
        <v>289.92910474870655</v>
      </c>
      <c r="AB10" s="12">
        <v>13559.092514808366</v>
      </c>
      <c r="AC10" s="10">
        <v>2.138263341975613</v>
      </c>
      <c r="AE10" s="12">
        <v>126.20467323419297</v>
      </c>
      <c r="AF10" s="12">
        <v>13559.092514808366</v>
      </c>
      <c r="AG10" s="10">
        <v>0.93077522036493499</v>
      </c>
    </row>
    <row r="11" spans="1:33">
      <c r="A11" s="26"/>
      <c r="B11" t="s">
        <v>53</v>
      </c>
      <c r="C11" s="12">
        <v>1628.2655950307592</v>
      </c>
      <c r="D11" s="12">
        <v>6709.8712751590392</v>
      </c>
      <c r="E11" s="10">
        <v>24.266718812607408</v>
      </c>
      <c r="G11" s="12">
        <v>280.78240789353663</v>
      </c>
      <c r="H11" s="12">
        <v>6709.8712751590392</v>
      </c>
      <c r="I11" s="10">
        <v>4.1846169081221527</v>
      </c>
      <c r="K11" s="12">
        <v>4083.4501188766012</v>
      </c>
      <c r="L11" s="12">
        <v>6709.8712751590392</v>
      </c>
      <c r="M11" s="10">
        <v>60.857354059744075</v>
      </c>
      <c r="O11" s="12">
        <v>1264.5744944012065</v>
      </c>
      <c r="P11" s="12">
        <v>6709.8712751590392</v>
      </c>
      <c r="Q11" s="10">
        <v>18.846479202706213</v>
      </c>
      <c r="S11" s="12">
        <v>818.99911460151156</v>
      </c>
      <c r="T11" s="12">
        <v>6709.8712751590392</v>
      </c>
      <c r="U11" s="10">
        <v>12.205884152108409</v>
      </c>
      <c r="W11" s="12">
        <v>203.53115283239404</v>
      </c>
      <c r="X11" s="12">
        <v>6709.8712751590392</v>
      </c>
      <c r="Y11" s="10">
        <v>3.0333093510436964</v>
      </c>
      <c r="AA11" s="12">
        <v>350.2449718626176</v>
      </c>
      <c r="AB11" s="12">
        <v>6709.8712751590392</v>
      </c>
      <c r="AC11" s="10">
        <v>5.2198463651497695</v>
      </c>
      <c r="AE11" s="12">
        <v>53.751361518777742</v>
      </c>
      <c r="AF11" s="12">
        <v>6709.8712751590392</v>
      </c>
      <c r="AG11" s="10">
        <v>0.80107887788806664</v>
      </c>
    </row>
    <row r="12" spans="1:33">
      <c r="A12" s="98"/>
      <c r="B12" s="97" t="s">
        <v>24</v>
      </c>
      <c r="C12" s="7"/>
      <c r="D12" s="7"/>
      <c r="E12" s="7">
        <v>0.76540133912659336</v>
      </c>
      <c r="G12" s="7"/>
      <c r="H12" s="7"/>
      <c r="I12" s="7">
        <v>1.4527342424340797</v>
      </c>
      <c r="K12" s="7"/>
      <c r="L12" s="7"/>
      <c r="M12" s="7">
        <v>0.8029590919282692</v>
      </c>
      <c r="O12" s="7"/>
      <c r="P12" s="7"/>
      <c r="Q12" s="7">
        <v>1.6955226188967667</v>
      </c>
      <c r="S12" s="7"/>
      <c r="T12" s="7"/>
      <c r="U12" s="7">
        <v>0.77122850481087457</v>
      </c>
      <c r="W12" s="7"/>
      <c r="X12" s="7"/>
      <c r="Y12" s="7">
        <v>0.56304825729821162</v>
      </c>
      <c r="AA12" s="7"/>
      <c r="AB12" s="7"/>
      <c r="AC12" s="7">
        <v>2.2562451205700622</v>
      </c>
      <c r="AE12" s="7"/>
      <c r="AF12" s="7"/>
      <c r="AG12" s="7">
        <v>0.78796749104592445</v>
      </c>
    </row>
    <row r="13" spans="1:33">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row>
    <row r="14" spans="1:33">
      <c r="A14" s="48" t="s">
        <v>54</v>
      </c>
      <c r="B14" t="s">
        <v>49</v>
      </c>
      <c r="C14" s="12">
        <v>97282.86981313859</v>
      </c>
      <c r="D14" s="12">
        <v>319300.29278097308</v>
      </c>
      <c r="E14" s="10">
        <v>30.467516633274951</v>
      </c>
      <c r="G14" s="12">
        <v>12985.59677846685</v>
      </c>
      <c r="H14" s="12">
        <v>319300.29278097308</v>
      </c>
      <c r="I14" s="10">
        <v>4.0668915976768103</v>
      </c>
      <c r="K14" s="12">
        <v>242040.25275448209</v>
      </c>
      <c r="L14" s="12">
        <v>319300.29278097308</v>
      </c>
      <c r="M14" s="10">
        <v>75.803329413328086</v>
      </c>
      <c r="O14" s="12">
        <v>38171.949644685737</v>
      </c>
      <c r="P14" s="12">
        <v>319300.29278097308</v>
      </c>
      <c r="Q14" s="10">
        <v>11.954874614183373</v>
      </c>
      <c r="S14" s="12">
        <v>56308.987441666446</v>
      </c>
      <c r="T14" s="12">
        <v>319300.29278097308</v>
      </c>
      <c r="U14" s="10">
        <v>17.635119263824826</v>
      </c>
      <c r="W14" s="12">
        <v>16630.909640953654</v>
      </c>
      <c r="X14" s="12">
        <v>319300.29278097308</v>
      </c>
      <c r="Y14" s="10">
        <v>5.2085481964658822</v>
      </c>
      <c r="AA14" s="12">
        <v>8816.5975607455657</v>
      </c>
      <c r="AB14" s="12">
        <v>319300.29278097308</v>
      </c>
      <c r="AC14" s="10">
        <v>2.761224389729386</v>
      </c>
      <c r="AE14" s="12">
        <v>3635.8951330893547</v>
      </c>
      <c r="AF14" s="12">
        <v>319300.29278097308</v>
      </c>
      <c r="AG14" s="10">
        <v>1.1387071090421548</v>
      </c>
    </row>
    <row r="15" spans="1:33">
      <c r="A15" s="26"/>
      <c r="B15" t="s">
        <v>50</v>
      </c>
      <c r="C15" s="12">
        <v>37734.081736680571</v>
      </c>
      <c r="D15" s="12">
        <v>114741.64803791585</v>
      </c>
      <c r="E15" s="10">
        <v>32.886124944110549</v>
      </c>
      <c r="G15" s="12">
        <v>1641.93459624924</v>
      </c>
      <c r="H15" s="12">
        <v>114741.64803791585</v>
      </c>
      <c r="I15" s="10">
        <v>1.430983975153181</v>
      </c>
      <c r="K15" s="12">
        <v>86620.491177954318</v>
      </c>
      <c r="L15" s="12">
        <v>114741.64803791585</v>
      </c>
      <c r="M15" s="10">
        <v>75.491761412848959</v>
      </c>
      <c r="O15" s="12">
        <v>11393.013565418769</v>
      </c>
      <c r="P15" s="12">
        <v>114741.64803791585</v>
      </c>
      <c r="Q15" s="10">
        <v>9.9292748188992377</v>
      </c>
      <c r="S15" s="12">
        <v>10498.380775364973</v>
      </c>
      <c r="T15" s="12">
        <v>114741.64803791585</v>
      </c>
      <c r="U15" s="10">
        <v>9.1495816513772166</v>
      </c>
      <c r="W15" s="12">
        <v>5099.8897140984891</v>
      </c>
      <c r="X15" s="12">
        <v>114741.64803791585</v>
      </c>
      <c r="Y15" s="10">
        <v>4.4446718356470312</v>
      </c>
      <c r="AA15" s="12">
        <v>1796.2758590378019</v>
      </c>
      <c r="AB15" s="12">
        <v>114741.64803791585</v>
      </c>
      <c r="AC15" s="10">
        <v>1.5654959552648493</v>
      </c>
      <c r="AE15" s="12">
        <v>842.55954534142563</v>
      </c>
      <c r="AF15" s="12">
        <v>114741.64803791585</v>
      </c>
      <c r="AG15" s="10">
        <v>0.73431013040967108</v>
      </c>
    </row>
    <row r="16" spans="1:33">
      <c r="A16" s="26"/>
      <c r="B16" t="s">
        <v>51</v>
      </c>
      <c r="C16" s="12">
        <v>11883.789315877832</v>
      </c>
      <c r="D16" s="12">
        <v>35831.398395660763</v>
      </c>
      <c r="E16" s="10">
        <v>33.165854105534933</v>
      </c>
      <c r="G16" s="12">
        <v>384.93463236697215</v>
      </c>
      <c r="H16" s="12">
        <v>35831.398395660763</v>
      </c>
      <c r="I16" s="10">
        <v>1.0742941933675363</v>
      </c>
      <c r="K16" s="12">
        <v>26935.996716191246</v>
      </c>
      <c r="L16" s="12">
        <v>35831.398395660763</v>
      </c>
      <c r="M16" s="10">
        <v>75.174282674530602</v>
      </c>
      <c r="O16" s="12">
        <v>3271.859055728416</v>
      </c>
      <c r="P16" s="12">
        <v>35831.398395660763</v>
      </c>
      <c r="Q16" s="10">
        <v>9.1312625301407255</v>
      </c>
      <c r="S16" s="12">
        <v>2835.758216527071</v>
      </c>
      <c r="T16" s="12">
        <v>35831.398395660763</v>
      </c>
      <c r="U16" s="10">
        <v>7.9141712115552991</v>
      </c>
      <c r="W16" s="12">
        <v>1502.3168839674556</v>
      </c>
      <c r="X16" s="12">
        <v>35831.398395660763</v>
      </c>
      <c r="Y16" s="10">
        <v>4.1927386349213442</v>
      </c>
      <c r="AA16" s="12">
        <v>540.259790213879</v>
      </c>
      <c r="AB16" s="12">
        <v>35831.398395660763</v>
      </c>
      <c r="AC16" s="10">
        <v>1.5077831577996836</v>
      </c>
      <c r="AE16" s="12">
        <v>257.36503752628778</v>
      </c>
      <c r="AF16" s="12">
        <v>35831.398395660763</v>
      </c>
      <c r="AG16" s="10">
        <v>0.71826679685896677</v>
      </c>
    </row>
    <row r="17" spans="1:33">
      <c r="A17" s="26"/>
      <c r="B17" t="s">
        <v>52</v>
      </c>
      <c r="C17" s="12">
        <v>663.72144366754776</v>
      </c>
      <c r="D17" s="12">
        <v>2019.3585366642294</v>
      </c>
      <c r="E17" s="10">
        <v>32.86793462462326</v>
      </c>
      <c r="G17" s="12">
        <v>15.213688949456611</v>
      </c>
      <c r="H17" s="12">
        <v>2019.3585366642294</v>
      </c>
      <c r="I17" s="10">
        <v>0.75339216257198416</v>
      </c>
      <c r="K17" s="12">
        <v>1419.165192457207</v>
      </c>
      <c r="L17" s="12">
        <v>2019.3585366642294</v>
      </c>
      <c r="M17" s="10">
        <v>70.278019811257522</v>
      </c>
      <c r="O17" s="12">
        <v>204.18084599916273</v>
      </c>
      <c r="P17" s="12">
        <v>2019.3585366642294</v>
      </c>
      <c r="Q17" s="10">
        <v>10.111173538129998</v>
      </c>
      <c r="S17" s="12">
        <v>193.42767814004691</v>
      </c>
      <c r="T17" s="12">
        <v>2019.3585366642294</v>
      </c>
      <c r="U17" s="10">
        <v>9.5786693956571654</v>
      </c>
      <c r="W17" s="12">
        <v>75.511262468024086</v>
      </c>
      <c r="X17" s="12">
        <v>2019.3585366642294</v>
      </c>
      <c r="Y17" s="10">
        <v>3.7393687696866773</v>
      </c>
      <c r="AA17" s="12">
        <v>35.100216363433589</v>
      </c>
      <c r="AB17" s="12">
        <v>2019.3585366642294</v>
      </c>
      <c r="AC17" s="10">
        <v>1.7381864451577529</v>
      </c>
      <c r="AE17" s="12">
        <v>12.520755135009631</v>
      </c>
      <c r="AF17" s="12">
        <v>2019.3585366642294</v>
      </c>
      <c r="AG17" s="10">
        <v>0.62003625941991547</v>
      </c>
    </row>
    <row r="18" spans="1:33">
      <c r="A18" s="26"/>
      <c r="B18" t="s">
        <v>53</v>
      </c>
      <c r="C18" s="12">
        <v>98.537690635455135</v>
      </c>
      <c r="D18" s="12">
        <v>303.3022487862151</v>
      </c>
      <c r="E18" s="10">
        <v>32.488282243139636</v>
      </c>
      <c r="G18" s="12">
        <v>7.320303967480184</v>
      </c>
      <c r="H18" s="12">
        <v>303.3022487862151</v>
      </c>
      <c r="I18" s="10">
        <v>2.4135343528692252</v>
      </c>
      <c r="K18" s="12">
        <v>208.09415891511961</v>
      </c>
      <c r="L18" s="12">
        <v>303.3022487862151</v>
      </c>
      <c r="M18" s="10">
        <v>68.60950083551684</v>
      </c>
      <c r="O18" s="12">
        <v>26.996888167913095</v>
      </c>
      <c r="P18" s="12">
        <v>303.3022487862151</v>
      </c>
      <c r="Q18" s="10">
        <v>8.900985164452921</v>
      </c>
      <c r="S18" s="12">
        <v>24.445888301450957</v>
      </c>
      <c r="T18" s="12">
        <v>303.3022487862151</v>
      </c>
      <c r="U18" s="10">
        <v>8.0599100070246532</v>
      </c>
      <c r="W18" s="12">
        <v>7.3724985123796829</v>
      </c>
      <c r="X18" s="12">
        <v>303.3022487862151</v>
      </c>
      <c r="Y18" s="10">
        <v>2.4307431091868512</v>
      </c>
      <c r="AA18" s="12">
        <v>1.7665736393210236</v>
      </c>
      <c r="AB18" s="12">
        <v>303.3022487862151</v>
      </c>
      <c r="AC18" s="10">
        <v>0.58244660116786884</v>
      </c>
      <c r="AE18" s="12">
        <v>0.65952890792291219</v>
      </c>
      <c r="AF18" s="12">
        <v>303.3022487862151</v>
      </c>
      <c r="AG18" s="10">
        <v>0.2174493959613818</v>
      </c>
    </row>
    <row r="19" spans="1:33">
      <c r="A19" s="98"/>
      <c r="B19" s="97" t="s">
        <v>24</v>
      </c>
      <c r="C19" s="13"/>
      <c r="D19" s="13"/>
      <c r="E19" s="13">
        <v>1.0663252484338588</v>
      </c>
      <c r="G19" s="13"/>
      <c r="H19" s="13"/>
      <c r="I19" s="13">
        <v>0.59345922921770122</v>
      </c>
      <c r="K19" s="13"/>
      <c r="L19" s="13"/>
      <c r="M19" s="13">
        <v>0.90509877820028317</v>
      </c>
      <c r="O19" s="13"/>
      <c r="P19" s="13"/>
      <c r="Q19" s="13">
        <v>0.74454860060955474</v>
      </c>
      <c r="S19" s="13"/>
      <c r="T19" s="13"/>
      <c r="U19" s="13">
        <v>0.45703745386956712</v>
      </c>
      <c r="W19" s="13"/>
      <c r="X19" s="13"/>
      <c r="Y19" s="13">
        <v>0.46668342453587458</v>
      </c>
      <c r="AA19" s="13"/>
      <c r="AB19" s="13"/>
      <c r="AC19" s="13">
        <v>0.21093780111979654</v>
      </c>
      <c r="AE19" s="13"/>
      <c r="AF19" s="13"/>
      <c r="AG19" s="13">
        <v>0.19096165663204959</v>
      </c>
    </row>
    <row r="20" spans="1:33">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row>
    <row r="21" spans="1:33">
      <c r="A21" s="48" t="s">
        <v>55</v>
      </c>
      <c r="B21" t="s">
        <v>49</v>
      </c>
      <c r="C21" s="12">
        <v>79252.675437664366</v>
      </c>
      <c r="D21" s="12">
        <v>251689.73128935928</v>
      </c>
      <c r="E21" s="10">
        <v>31.488243493950975</v>
      </c>
      <c r="G21" s="12">
        <v>6731.0935708475972</v>
      </c>
      <c r="H21" s="12">
        <v>251689.73128935928</v>
      </c>
      <c r="I21" s="10">
        <v>2.6743616183169125</v>
      </c>
      <c r="K21" s="12">
        <v>198077.26271467883</v>
      </c>
      <c r="L21" s="12">
        <v>251689.73128935928</v>
      </c>
      <c r="M21" s="10">
        <v>78.698984539403398</v>
      </c>
      <c r="O21" s="12">
        <v>22457.551524037572</v>
      </c>
      <c r="P21" s="12">
        <v>251689.73128935928</v>
      </c>
      <c r="Q21" s="10">
        <v>8.9227126625276867</v>
      </c>
      <c r="S21" s="12">
        <v>39866.920591655973</v>
      </c>
      <c r="T21" s="12">
        <v>251689.73128935928</v>
      </c>
      <c r="U21" s="10">
        <v>15.839708830163717</v>
      </c>
      <c r="W21" s="12">
        <v>14437.420134005697</v>
      </c>
      <c r="X21" s="12">
        <v>251689.73128935928</v>
      </c>
      <c r="Y21" s="10">
        <v>5.736197523850298</v>
      </c>
      <c r="AA21" s="12">
        <v>4941.9900518368722</v>
      </c>
      <c r="AB21" s="12">
        <v>251689.73128935928</v>
      </c>
      <c r="AC21" s="10">
        <v>1.9635247042141863</v>
      </c>
      <c r="AE21" s="12">
        <v>2135.1673593507339</v>
      </c>
      <c r="AF21" s="12">
        <v>251689.73128935928</v>
      </c>
      <c r="AG21" s="10">
        <v>0.84833312364897528</v>
      </c>
    </row>
    <row r="22" spans="1:33">
      <c r="A22" s="26"/>
      <c r="B22" t="s">
        <v>50</v>
      </c>
      <c r="C22" s="12">
        <v>27423.129062136966</v>
      </c>
      <c r="D22" s="12">
        <v>78373.40768698258</v>
      </c>
      <c r="E22" s="10">
        <v>34.990349241496368</v>
      </c>
      <c r="G22" s="12">
        <v>717.55968194197192</v>
      </c>
      <c r="H22" s="12">
        <v>78373.40768698258</v>
      </c>
      <c r="I22" s="10">
        <v>0.91556524479304346</v>
      </c>
      <c r="K22" s="12">
        <v>60144.779298232177</v>
      </c>
      <c r="L22" s="12">
        <v>78373.40768698258</v>
      </c>
      <c r="M22" s="10">
        <v>76.741309422764729</v>
      </c>
      <c r="O22" s="12">
        <v>7395.4262395804235</v>
      </c>
      <c r="P22" s="12">
        <v>78373.40768698258</v>
      </c>
      <c r="Q22" s="10">
        <v>9.4361422551858318</v>
      </c>
      <c r="S22" s="12">
        <v>7219.5769042448392</v>
      </c>
      <c r="T22" s="12">
        <v>78373.40768698258</v>
      </c>
      <c r="U22" s="10">
        <v>9.2117685287837414</v>
      </c>
      <c r="W22" s="12">
        <v>3627.4740143223962</v>
      </c>
      <c r="X22" s="12">
        <v>78373.40768698258</v>
      </c>
      <c r="Y22" s="10">
        <v>4.6284500334734089</v>
      </c>
      <c r="AA22" s="12">
        <v>1161.2984199186117</v>
      </c>
      <c r="AB22" s="12">
        <v>78373.40768698258</v>
      </c>
      <c r="AC22" s="10">
        <v>1.4817505761096279</v>
      </c>
      <c r="AE22" s="12">
        <v>578.90018048810168</v>
      </c>
      <c r="AF22" s="12">
        <v>78373.40768698258</v>
      </c>
      <c r="AG22" s="10">
        <v>0.73864362616486567</v>
      </c>
    </row>
    <row r="23" spans="1:33">
      <c r="A23" s="26"/>
      <c r="B23" t="s">
        <v>51</v>
      </c>
      <c r="C23" s="12">
        <v>7512.8092537844714</v>
      </c>
      <c r="D23" s="12">
        <v>20831.738093911023</v>
      </c>
      <c r="E23" s="10">
        <v>36.064245911292517</v>
      </c>
      <c r="G23" s="12">
        <v>124.85172978421561</v>
      </c>
      <c r="H23" s="12">
        <v>20831.738093911023</v>
      </c>
      <c r="I23" s="10">
        <v>0.59933419487790573</v>
      </c>
      <c r="K23" s="12">
        <v>15532.470754068534</v>
      </c>
      <c r="L23" s="12">
        <v>20831.738093911023</v>
      </c>
      <c r="M23" s="10">
        <v>74.561568910126468</v>
      </c>
      <c r="O23" s="12">
        <v>1953.8335040685527</v>
      </c>
      <c r="P23" s="12">
        <v>20831.738093911023</v>
      </c>
      <c r="Q23" s="10">
        <v>9.3791189926665073</v>
      </c>
      <c r="S23" s="12">
        <v>1635.5521366372438</v>
      </c>
      <c r="T23" s="12">
        <v>20831.738093911023</v>
      </c>
      <c r="U23" s="10">
        <v>7.8512514378975649</v>
      </c>
      <c r="W23" s="12">
        <v>999.59818985948232</v>
      </c>
      <c r="X23" s="12">
        <v>20831.738093911023</v>
      </c>
      <c r="Y23" s="10">
        <v>4.7984387349400199</v>
      </c>
      <c r="AA23" s="12">
        <v>312.02413098524886</v>
      </c>
      <c r="AB23" s="12">
        <v>20831.738093911023</v>
      </c>
      <c r="AC23" s="10">
        <v>1.4978305198472681</v>
      </c>
      <c r="AE23" s="12">
        <v>187.78936112053088</v>
      </c>
      <c r="AF23" s="12">
        <v>20831.738093911023</v>
      </c>
      <c r="AG23" s="10">
        <v>0.90145795935971595</v>
      </c>
    </row>
    <row r="24" spans="1:33">
      <c r="A24" s="26"/>
      <c r="B24" t="s">
        <v>52</v>
      </c>
      <c r="C24" s="12">
        <v>106.38624641420587</v>
      </c>
      <c r="D24" s="12">
        <v>285.1229297470652</v>
      </c>
      <c r="E24" s="10">
        <v>37.312413459198787</v>
      </c>
      <c r="G24" s="12">
        <v>1.4950174262130504</v>
      </c>
      <c r="H24" s="12">
        <v>285.1229297470652</v>
      </c>
      <c r="I24" s="10">
        <v>0.52434135253144754</v>
      </c>
      <c r="K24" s="12">
        <v>218.48723302044985</v>
      </c>
      <c r="L24" s="12">
        <v>285.1229297470652</v>
      </c>
      <c r="M24" s="10">
        <v>76.6291343927588</v>
      </c>
      <c r="O24" s="12">
        <v>17.188732313449037</v>
      </c>
      <c r="P24" s="12">
        <v>285.1229297470652</v>
      </c>
      <c r="Q24" s="10">
        <v>6.0285338428225668</v>
      </c>
      <c r="S24" s="12">
        <v>19.950367461948765</v>
      </c>
      <c r="T24" s="12">
        <v>285.1229297470652</v>
      </c>
      <c r="U24" s="10">
        <v>6.9971108530790191</v>
      </c>
      <c r="W24" s="12">
        <v>12.507661812425612</v>
      </c>
      <c r="X24" s="12">
        <v>285.1229297470652</v>
      </c>
      <c r="Y24" s="10">
        <v>4.3867611151166468</v>
      </c>
      <c r="AA24" s="12">
        <v>2.6873972592678177</v>
      </c>
      <c r="AB24" s="12">
        <v>285.1229297470652</v>
      </c>
      <c r="AC24" s="10">
        <v>0.94253985873806401</v>
      </c>
      <c r="AE24" s="12">
        <v>2.1430990406340591</v>
      </c>
      <c r="AF24" s="12">
        <v>285.1229297470652</v>
      </c>
      <c r="AG24" s="10">
        <v>0.75164036878241225</v>
      </c>
    </row>
    <row r="25" spans="1:33"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row>
    <row r="26" spans="1:33">
      <c r="A26" s="98"/>
      <c r="B26" s="97" t="s">
        <v>87</v>
      </c>
      <c r="C26" s="13"/>
      <c r="D26" s="13"/>
      <c r="E26" s="13">
        <v>1.1849633170667859</v>
      </c>
      <c r="G26" s="13"/>
      <c r="H26" s="13"/>
      <c r="I26" s="13">
        <v>0.19606224862793142</v>
      </c>
      <c r="K26" s="13"/>
      <c r="L26" s="13"/>
      <c r="M26" s="13">
        <v>0.97369915051942946</v>
      </c>
      <c r="O26" s="13"/>
      <c r="P26" s="13"/>
      <c r="Q26" s="13">
        <v>0.67563913249614416</v>
      </c>
      <c r="S26" s="13"/>
      <c r="T26" s="13"/>
      <c r="U26" s="13">
        <v>0.44174491640618735</v>
      </c>
      <c r="W26" s="13"/>
      <c r="X26" s="13"/>
      <c r="Y26" s="13">
        <v>0.7647507075684048</v>
      </c>
      <c r="AA26" s="13"/>
      <c r="AB26" s="13"/>
      <c r="AC26" s="13">
        <v>0.4800244461987932</v>
      </c>
      <c r="AE26" s="13"/>
      <c r="AF26" s="13"/>
      <c r="AG26" s="13">
        <v>0.88602030007899024</v>
      </c>
    </row>
    <row r="27" spans="1:33">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row>
    <row r="28" spans="1:33">
      <c r="A28" s="48" t="s">
        <v>56</v>
      </c>
      <c r="B28" t="s">
        <v>49</v>
      </c>
      <c r="C28" s="12">
        <v>50168.56519429676</v>
      </c>
      <c r="D28" s="12">
        <v>159601.08798102487</v>
      </c>
      <c r="E28" s="10">
        <v>31.433723810367354</v>
      </c>
      <c r="G28" s="12">
        <v>4027.1085119277318</v>
      </c>
      <c r="H28" s="12">
        <v>159601.08798102487</v>
      </c>
      <c r="I28" s="10">
        <v>2.5232337466311749</v>
      </c>
      <c r="K28" s="12">
        <v>117879.3504243871</v>
      </c>
      <c r="L28" s="12">
        <v>159601.08798102487</v>
      </c>
      <c r="M28" s="10">
        <v>73.858738631156385</v>
      </c>
      <c r="O28" s="12">
        <v>19715.917253029627</v>
      </c>
      <c r="P28" s="12">
        <v>159601.08798102487</v>
      </c>
      <c r="Q28" s="10">
        <v>12.35324740102879</v>
      </c>
      <c r="S28" s="12">
        <v>21866.783449015769</v>
      </c>
      <c r="T28" s="12">
        <v>159601.08798102487</v>
      </c>
      <c r="U28" s="10">
        <v>13.700898737993272</v>
      </c>
      <c r="W28" s="12">
        <v>7609.3648099768834</v>
      </c>
      <c r="X28" s="12">
        <v>159601.08798102487</v>
      </c>
      <c r="Y28" s="10">
        <v>4.7677399360094386</v>
      </c>
      <c r="AA28" s="12">
        <v>3363.6712202965755</v>
      </c>
      <c r="AB28" s="12">
        <v>159601.08798102487</v>
      </c>
      <c r="AC28" s="10">
        <v>2.1075490542373281</v>
      </c>
      <c r="AE28" s="12">
        <v>1366.8956449443983</v>
      </c>
      <c r="AF28" s="12">
        <v>159601.08798102487</v>
      </c>
      <c r="AG28" s="10">
        <v>0.85644506703294532</v>
      </c>
    </row>
    <row r="29" spans="1:33">
      <c r="A29" s="26"/>
      <c r="B29" t="s">
        <v>50</v>
      </c>
      <c r="C29" s="12">
        <v>20267.113661404237</v>
      </c>
      <c r="D29" s="12">
        <v>66376.112766242033</v>
      </c>
      <c r="E29" s="10">
        <v>30.533745976928934</v>
      </c>
      <c r="G29" s="12">
        <v>1185.2805263162459</v>
      </c>
      <c r="H29" s="12">
        <v>66376.112766242033</v>
      </c>
      <c r="I29" s="10">
        <v>1.7857034359491191</v>
      </c>
      <c r="K29" s="12">
        <v>49032.108038778657</v>
      </c>
      <c r="L29" s="12">
        <v>66376.112766242033</v>
      </c>
      <c r="M29" s="10">
        <v>73.870110790392204</v>
      </c>
      <c r="O29" s="12">
        <v>7660.937045275291</v>
      </c>
      <c r="P29" s="12">
        <v>66376.112766242033</v>
      </c>
      <c r="Q29" s="10">
        <v>11.541707891594905</v>
      </c>
      <c r="S29" s="12">
        <v>6899.1248300661355</v>
      </c>
      <c r="T29" s="12">
        <v>66376.112766242033</v>
      </c>
      <c r="U29" s="10">
        <v>10.393987449013336</v>
      </c>
      <c r="W29" s="12">
        <v>3198.4221119768295</v>
      </c>
      <c r="X29" s="12">
        <v>66376.112766242033</v>
      </c>
      <c r="Y29" s="10">
        <v>4.8186342626612841</v>
      </c>
      <c r="AA29" s="12">
        <v>1369.1104766199194</v>
      </c>
      <c r="AB29" s="12">
        <v>66376.112766242033</v>
      </c>
      <c r="AC29" s="10">
        <v>2.0626554035207527</v>
      </c>
      <c r="AE29" s="12">
        <v>655.47143909600709</v>
      </c>
      <c r="AF29" s="12">
        <v>66376.112766242033</v>
      </c>
      <c r="AG29" s="10">
        <v>0.98751103639406068</v>
      </c>
    </row>
    <row r="30" spans="1:33">
      <c r="A30" s="26"/>
      <c r="B30" t="s">
        <v>51</v>
      </c>
      <c r="C30" s="12">
        <v>11092.206680239431</v>
      </c>
      <c r="D30" s="12">
        <v>36623.283078974331</v>
      </c>
      <c r="E30" s="10">
        <v>30.287308366975818</v>
      </c>
      <c r="G30" s="12">
        <v>536.86829055201918</v>
      </c>
      <c r="H30" s="12">
        <v>36623.283078974331</v>
      </c>
      <c r="I30" s="10">
        <v>1.465920707857671</v>
      </c>
      <c r="K30" s="12">
        <v>25726.354240904908</v>
      </c>
      <c r="L30" s="12">
        <v>36623.283078974331</v>
      </c>
      <c r="M30" s="10">
        <v>70.2458984505258</v>
      </c>
      <c r="O30" s="12">
        <v>5083.5514270833119</v>
      </c>
      <c r="P30" s="12">
        <v>36623.283078974331</v>
      </c>
      <c r="Q30" s="10">
        <v>13.880654599209901</v>
      </c>
      <c r="S30" s="12">
        <v>3513.5808515365811</v>
      </c>
      <c r="T30" s="12">
        <v>36623.283078974331</v>
      </c>
      <c r="U30" s="10">
        <v>9.5938445604669216</v>
      </c>
      <c r="W30" s="12">
        <v>1712.3608527394063</v>
      </c>
      <c r="X30" s="12">
        <v>36623.283078974331</v>
      </c>
      <c r="Y30" s="10">
        <v>4.675607178763511</v>
      </c>
      <c r="AA30" s="12">
        <v>924.85255114240783</v>
      </c>
      <c r="AB30" s="12">
        <v>36623.283078974331</v>
      </c>
      <c r="AC30" s="10">
        <v>2.5253130614971324</v>
      </c>
      <c r="AE30" s="12">
        <v>449.87211675309709</v>
      </c>
      <c r="AF30" s="12">
        <v>36623.283078974331</v>
      </c>
      <c r="AG30" s="10">
        <v>1.2283773570572423</v>
      </c>
    </row>
    <row r="31" spans="1:33">
      <c r="A31" s="26"/>
      <c r="B31" t="s">
        <v>52</v>
      </c>
      <c r="C31" s="12">
        <v>941.91618768157446</v>
      </c>
      <c r="D31" s="12">
        <v>3334.8413031804012</v>
      </c>
      <c r="E31" s="10">
        <v>28.244707980055285</v>
      </c>
      <c r="G31" s="12">
        <v>58.156407633091824</v>
      </c>
      <c r="H31" s="12">
        <v>3334.8413031804012</v>
      </c>
      <c r="I31" s="10">
        <v>1.7439033029136561</v>
      </c>
      <c r="K31" s="12">
        <v>2329.7307259663298</v>
      </c>
      <c r="L31" s="12">
        <v>3334.8413031804012</v>
      </c>
      <c r="M31" s="10">
        <v>69.860317603254202</v>
      </c>
      <c r="O31" s="12">
        <v>374.13934693925711</v>
      </c>
      <c r="P31" s="12">
        <v>3334.8413031804012</v>
      </c>
      <c r="Q31" s="10">
        <v>11.219104986568464</v>
      </c>
      <c r="S31" s="12">
        <v>232.34774063320421</v>
      </c>
      <c r="T31" s="12">
        <v>3334.8413031804012</v>
      </c>
      <c r="U31" s="10">
        <v>6.9672802844206334</v>
      </c>
      <c r="W31" s="12">
        <v>123.27172067579276</v>
      </c>
      <c r="X31" s="12">
        <v>3334.8413031804012</v>
      </c>
      <c r="Y31" s="10">
        <v>3.6964793664463098</v>
      </c>
      <c r="AA31" s="12">
        <v>62.408263870145461</v>
      </c>
      <c r="AB31" s="12">
        <v>3334.8413031804012</v>
      </c>
      <c r="AC31" s="10">
        <v>1.8714013110797025</v>
      </c>
      <c r="AE31" s="12">
        <v>22.119461729513976</v>
      </c>
      <c r="AF31" s="12">
        <v>3334.8413031804012</v>
      </c>
      <c r="AG31" s="10">
        <v>0.6632837882995779</v>
      </c>
    </row>
    <row r="32" spans="1:33">
      <c r="A32" s="26"/>
      <c r="B32" t="s">
        <v>53</v>
      </c>
      <c r="C32" s="12">
        <v>746.19827637799904</v>
      </c>
      <c r="D32" s="12">
        <v>2483.6748705783871</v>
      </c>
      <c r="E32" s="10">
        <v>30.044120718756869</v>
      </c>
      <c r="G32" s="12">
        <v>63.58626357091093</v>
      </c>
      <c r="H32" s="12">
        <v>2483.6748705783871</v>
      </c>
      <c r="I32" s="10">
        <v>2.5601685761753203</v>
      </c>
      <c r="K32" s="12">
        <v>1618.4565699630168</v>
      </c>
      <c r="L32" s="12">
        <v>2483.6748705783871</v>
      </c>
      <c r="M32" s="10">
        <v>65.163785692533821</v>
      </c>
      <c r="O32" s="12">
        <v>408.45492767251</v>
      </c>
      <c r="P32" s="12">
        <v>2483.6748705783871</v>
      </c>
      <c r="Q32" s="10">
        <v>16.445587645591907</v>
      </c>
      <c r="S32" s="12">
        <v>304.16312874831419</v>
      </c>
      <c r="T32" s="12">
        <v>2483.6748705783871</v>
      </c>
      <c r="U32" s="10">
        <v>12.246495398871675</v>
      </c>
      <c r="W32" s="12">
        <v>108.58050463108735</v>
      </c>
      <c r="X32" s="12">
        <v>2483.6748705783871</v>
      </c>
      <c r="Y32" s="10">
        <v>4.3717680569760571</v>
      </c>
      <c r="AA32" s="12">
        <v>98.957488070952337</v>
      </c>
      <c r="AB32" s="12">
        <v>2483.6748705783871</v>
      </c>
      <c r="AC32" s="10">
        <v>3.9843173212082932</v>
      </c>
      <c r="AE32" s="12">
        <v>21.64133747698332</v>
      </c>
      <c r="AF32" s="12">
        <v>2483.6748705783871</v>
      </c>
      <c r="AG32" s="10">
        <v>0.87134341669864313</v>
      </c>
    </row>
    <row r="33" spans="1:33">
      <c r="A33" s="98"/>
      <c r="B33" s="97" t="s">
        <v>24</v>
      </c>
      <c r="C33" s="13"/>
      <c r="D33" s="13"/>
      <c r="E33" s="13">
        <v>0.95579260351100459</v>
      </c>
      <c r="G33" s="13"/>
      <c r="H33" s="13"/>
      <c r="I33" s="13">
        <v>1.0146378945642502</v>
      </c>
      <c r="K33" s="13"/>
      <c r="L33" s="13"/>
      <c r="M33" s="13">
        <v>0.88227590804055911</v>
      </c>
      <c r="O33" s="13"/>
      <c r="P33" s="13"/>
      <c r="Q33" s="13">
        <v>1.3312764742509975</v>
      </c>
      <c r="S33" s="13"/>
      <c r="T33" s="13"/>
      <c r="U33" s="13">
        <v>0.8938461361597787</v>
      </c>
      <c r="W33" s="13"/>
      <c r="X33" s="13"/>
      <c r="Y33" s="13">
        <v>0.91694767660402066</v>
      </c>
      <c r="AA33" s="13"/>
      <c r="AB33" s="13"/>
      <c r="AC33" s="13">
        <v>1.890498023378214</v>
      </c>
      <c r="AE33" s="13"/>
      <c r="AF33" s="13"/>
      <c r="AG33" s="13">
        <v>1.0173955694757066</v>
      </c>
    </row>
    <row r="34" spans="1:33">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row>
    <row r="35" spans="1:33">
      <c r="A35" s="48" t="s">
        <v>57</v>
      </c>
      <c r="B35" t="s">
        <v>49</v>
      </c>
      <c r="C35" s="12">
        <v>30364.286875479891</v>
      </c>
      <c r="D35" s="12">
        <v>84016.994503940557</v>
      </c>
      <c r="E35" s="10">
        <v>36.140648751790025</v>
      </c>
      <c r="G35" s="12">
        <v>976.3722275361539</v>
      </c>
      <c r="H35" s="12">
        <v>84016.994503940557</v>
      </c>
      <c r="I35" s="10">
        <v>1.1621127764697179</v>
      </c>
      <c r="K35" s="12">
        <v>61062.442186047992</v>
      </c>
      <c r="L35" s="12">
        <v>84016.994503940557</v>
      </c>
      <c r="M35" s="10">
        <v>72.678679529751619</v>
      </c>
      <c r="O35" s="12">
        <v>10387.023326227056</v>
      </c>
      <c r="P35" s="12">
        <v>84016.994503940557</v>
      </c>
      <c r="Q35" s="10">
        <v>12.363002732429193</v>
      </c>
      <c r="S35" s="12">
        <v>14804.907223659824</v>
      </c>
      <c r="T35" s="12">
        <v>84016.994503940557</v>
      </c>
      <c r="U35" s="10">
        <v>17.621324484495151</v>
      </c>
      <c r="W35" s="12">
        <v>5370.1624767084195</v>
      </c>
      <c r="X35" s="12">
        <v>84016.994503940557</v>
      </c>
      <c r="Y35" s="10">
        <v>6.3917574157649124</v>
      </c>
      <c r="AA35" s="12">
        <v>2063.7212015862274</v>
      </c>
      <c r="AB35" s="12">
        <v>84016.994503940557</v>
      </c>
      <c r="AC35" s="10">
        <v>2.4563140038167339</v>
      </c>
      <c r="AE35" s="12">
        <v>1127.7740915065031</v>
      </c>
      <c r="AF35" s="12">
        <v>84016.994503940557</v>
      </c>
      <c r="AG35" s="10">
        <v>1.342316632682699</v>
      </c>
    </row>
    <row r="36" spans="1:33">
      <c r="A36" s="26"/>
      <c r="B36" t="s">
        <v>50</v>
      </c>
      <c r="C36" s="12">
        <v>5312.1965498478676</v>
      </c>
      <c r="D36" s="12">
        <v>16217.676902652571</v>
      </c>
      <c r="E36" s="10">
        <v>32.755594908781312</v>
      </c>
      <c r="G36" s="12">
        <v>155.09120872818374</v>
      </c>
      <c r="H36" s="12">
        <v>16217.676902652571</v>
      </c>
      <c r="I36" s="10">
        <v>0.95630964693110243</v>
      </c>
      <c r="K36" s="12">
        <v>11917.991045917746</v>
      </c>
      <c r="L36" s="12">
        <v>16217.676902652571</v>
      </c>
      <c r="M36" s="10">
        <v>73.48765866687377</v>
      </c>
      <c r="O36" s="12">
        <v>1744.1951431458006</v>
      </c>
      <c r="P36" s="12">
        <v>16217.676902652571</v>
      </c>
      <c r="Q36" s="10">
        <v>10.754901294528313</v>
      </c>
      <c r="S36" s="12">
        <v>1378.7355884947949</v>
      </c>
      <c r="T36" s="12">
        <v>16217.676902652571</v>
      </c>
      <c r="U36" s="10">
        <v>8.5014370231367007</v>
      </c>
      <c r="W36" s="12">
        <v>747.59958248277826</v>
      </c>
      <c r="X36" s="12">
        <v>16217.676902652571</v>
      </c>
      <c r="Y36" s="10">
        <v>4.6097821961202134</v>
      </c>
      <c r="AA36" s="12">
        <v>261.45789966735214</v>
      </c>
      <c r="AB36" s="12">
        <v>16217.676902652571</v>
      </c>
      <c r="AC36" s="10">
        <v>1.6121784965674582</v>
      </c>
      <c r="AE36" s="12">
        <v>169.04614901267414</v>
      </c>
      <c r="AF36" s="12">
        <v>16217.676902652571</v>
      </c>
      <c r="AG36" s="10">
        <v>1.0423573612138299</v>
      </c>
    </row>
    <row r="37" spans="1:33">
      <c r="A37" s="26"/>
      <c r="B37" t="s">
        <v>51</v>
      </c>
      <c r="C37" s="12">
        <v>5036.2058208628696</v>
      </c>
      <c r="D37" s="12">
        <v>13714.750412789299</v>
      </c>
      <c r="E37" s="10">
        <v>36.721089843286535</v>
      </c>
      <c r="G37" s="12">
        <v>71.071825898047024</v>
      </c>
      <c r="H37" s="12">
        <v>13714.750412789299</v>
      </c>
      <c r="I37" s="10">
        <v>0.51821450452186879</v>
      </c>
      <c r="K37" s="12">
        <v>9747.5988745608156</v>
      </c>
      <c r="L37" s="12">
        <v>13714.750412789299</v>
      </c>
      <c r="M37" s="10">
        <v>71.073833509000423</v>
      </c>
      <c r="O37" s="12">
        <v>2028.9392564020113</v>
      </c>
      <c r="P37" s="12">
        <v>13714.750412789299</v>
      </c>
      <c r="Q37" s="10">
        <v>14.793847465936979</v>
      </c>
      <c r="S37" s="12">
        <v>1463.5915100962261</v>
      </c>
      <c r="T37" s="12">
        <v>13714.750412789299</v>
      </c>
      <c r="U37" s="10">
        <v>10.671659826425975</v>
      </c>
      <c r="W37" s="12">
        <v>793.92541852314628</v>
      </c>
      <c r="X37" s="12">
        <v>13714.750412789299</v>
      </c>
      <c r="Y37" s="10">
        <v>5.7888433593570454</v>
      </c>
      <c r="AA37" s="12">
        <v>353.22295379054856</v>
      </c>
      <c r="AB37" s="12">
        <v>13714.750412789299</v>
      </c>
      <c r="AC37" s="10">
        <v>2.5754967692387649</v>
      </c>
      <c r="AE37" s="12">
        <v>226.98029080095975</v>
      </c>
      <c r="AF37" s="12">
        <v>13714.750412789299</v>
      </c>
      <c r="AG37" s="10">
        <v>1.6550085416741946</v>
      </c>
    </row>
    <row r="38" spans="1:33">
      <c r="A38" s="26"/>
      <c r="B38" t="s">
        <v>52</v>
      </c>
      <c r="C38" s="12">
        <v>1079.7522881096813</v>
      </c>
      <c r="D38" s="12">
        <v>3065.1966358844911</v>
      </c>
      <c r="E38" s="10">
        <v>35.226199698542629</v>
      </c>
      <c r="G38" s="12">
        <v>12.464737837615317</v>
      </c>
      <c r="H38" s="12">
        <v>3065.1966358844911</v>
      </c>
      <c r="I38" s="10">
        <v>0.40665377521590879</v>
      </c>
      <c r="K38" s="12">
        <v>2223.6182879844368</v>
      </c>
      <c r="L38" s="12">
        <v>3065.1966358844911</v>
      </c>
      <c r="M38" s="10">
        <v>72.544066568270608</v>
      </c>
      <c r="O38" s="12">
        <v>381.52924672882881</v>
      </c>
      <c r="P38" s="12">
        <v>3065.1966358844911</v>
      </c>
      <c r="Q38" s="10">
        <v>12.447137722331963</v>
      </c>
      <c r="S38" s="12">
        <v>264.56401495908671</v>
      </c>
      <c r="T38" s="12">
        <v>3065.1966358844911</v>
      </c>
      <c r="U38" s="10">
        <v>8.6312248898428106</v>
      </c>
      <c r="W38" s="12">
        <v>153.79565988695489</v>
      </c>
      <c r="X38" s="12">
        <v>3065.1966358844911</v>
      </c>
      <c r="Y38" s="10">
        <v>5.0174810348692596</v>
      </c>
      <c r="AA38" s="12">
        <v>78.467128804103353</v>
      </c>
      <c r="AB38" s="12">
        <v>3065.1966358844911</v>
      </c>
      <c r="AC38" s="10">
        <v>2.5599378482111943</v>
      </c>
      <c r="AE38" s="12">
        <v>41.719592518872346</v>
      </c>
      <c r="AF38" s="12">
        <v>3065.1966358844911</v>
      </c>
      <c r="AG38" s="10">
        <v>1.3610739366753144</v>
      </c>
    </row>
    <row r="39" spans="1:33">
      <c r="A39" s="26"/>
      <c r="B39" t="s">
        <v>53</v>
      </c>
      <c r="C39" s="12">
        <v>232.55846569969239</v>
      </c>
      <c r="D39" s="12">
        <v>695.38154473308646</v>
      </c>
      <c r="E39" s="10">
        <v>33.443289868867176</v>
      </c>
      <c r="G39" s="12">
        <v>17</v>
      </c>
      <c r="H39" s="12">
        <v>695.38154473308646</v>
      </c>
      <c r="I39" s="10">
        <v>2.4447010606997397</v>
      </c>
      <c r="K39" s="12">
        <v>441.34960548900528</v>
      </c>
      <c r="L39" s="12">
        <v>695.38154473308646</v>
      </c>
      <c r="M39" s="10">
        <v>63.468696981081351</v>
      </c>
      <c r="O39" s="12">
        <v>95.313027496304457</v>
      </c>
      <c r="P39" s="12">
        <v>695.38154473308646</v>
      </c>
      <c r="Q39" s="10">
        <v>13.706579965806998</v>
      </c>
      <c r="S39" s="12">
        <v>74.201662790069719</v>
      </c>
      <c r="T39" s="12">
        <v>695.38154473308646</v>
      </c>
      <c r="U39" s="10">
        <v>10.67064021932752</v>
      </c>
      <c r="W39" s="12">
        <v>23.516862398701726</v>
      </c>
      <c r="X39" s="12">
        <v>695.38154473308646</v>
      </c>
      <c r="Y39" s="10">
        <v>3.3818646147315259</v>
      </c>
      <c r="AA39" s="12">
        <v>30.130816151768659</v>
      </c>
      <c r="AB39" s="12">
        <v>695.38154473308646</v>
      </c>
      <c r="AC39" s="10">
        <v>4.3329904827045702</v>
      </c>
      <c r="AE39" s="12">
        <v>7.4798761609907123</v>
      </c>
      <c r="AF39" s="12">
        <v>695.38154473308646</v>
      </c>
      <c r="AG39" s="10">
        <v>1.0756506579221583</v>
      </c>
    </row>
    <row r="40" spans="1:33">
      <c r="A40" s="98"/>
      <c r="B40" s="97" t="s">
        <v>24</v>
      </c>
      <c r="C40" s="13"/>
      <c r="D40" s="13"/>
      <c r="E40" s="13">
        <v>0.92536495674308417</v>
      </c>
      <c r="G40" s="13"/>
      <c r="H40" s="13"/>
      <c r="I40" s="13">
        <v>2.1036693771892656</v>
      </c>
      <c r="K40" s="13"/>
      <c r="L40" s="13"/>
      <c r="M40" s="13">
        <v>0.87327806987880008</v>
      </c>
      <c r="O40" s="13"/>
      <c r="P40" s="13"/>
      <c r="Q40" s="13">
        <v>1.1086772576579225</v>
      </c>
      <c r="S40" s="13"/>
      <c r="T40" s="13"/>
      <c r="U40" s="13">
        <v>0.60555267730961559</v>
      </c>
      <c r="W40" s="13"/>
      <c r="X40" s="13"/>
      <c r="Y40" s="13">
        <v>0.52909777307729888</v>
      </c>
      <c r="AA40" s="13"/>
      <c r="AB40" s="13"/>
      <c r="AC40" s="13">
        <v>1.7640214060465274</v>
      </c>
      <c r="AE40" s="13"/>
      <c r="AF40" s="13"/>
      <c r="AG40" s="13">
        <v>0.80133899240480022</v>
      </c>
    </row>
    <row r="41" spans="1:33">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row>
    <row r="42" spans="1:33">
      <c r="A42" s="48" t="s">
        <v>58</v>
      </c>
      <c r="B42" t="s">
        <v>49</v>
      </c>
      <c r="C42" s="12">
        <v>33311.316802525987</v>
      </c>
      <c r="D42" s="12">
        <v>101590.86154570812</v>
      </c>
      <c r="E42" s="10">
        <v>32.789678417618738</v>
      </c>
      <c r="G42" s="12">
        <v>1869.0848632887671</v>
      </c>
      <c r="H42" s="12">
        <v>101590.86154570812</v>
      </c>
      <c r="I42" s="10">
        <v>1.8398159390033542</v>
      </c>
      <c r="K42" s="12">
        <v>75141.938592687962</v>
      </c>
      <c r="L42" s="12">
        <v>101590.86154570812</v>
      </c>
      <c r="M42" s="10">
        <v>73.965253812597936</v>
      </c>
      <c r="O42" s="12">
        <v>11096.410815210727</v>
      </c>
      <c r="P42" s="12">
        <v>101590.86154570812</v>
      </c>
      <c r="Q42" s="10">
        <v>10.922646630197335</v>
      </c>
      <c r="S42" s="12">
        <v>12891.47014354852</v>
      </c>
      <c r="T42" s="12">
        <v>101590.86154570812</v>
      </c>
      <c r="U42" s="10">
        <v>12.689596236713028</v>
      </c>
      <c r="W42" s="12">
        <v>5444.4737502112321</v>
      </c>
      <c r="X42" s="12">
        <v>101590.86154570812</v>
      </c>
      <c r="Y42" s="10">
        <v>5.3592160430312274</v>
      </c>
      <c r="AA42" s="12">
        <v>2011.5993342112058</v>
      </c>
      <c r="AB42" s="12">
        <v>101590.86154570812</v>
      </c>
      <c r="AC42" s="10">
        <v>1.9800987053408734</v>
      </c>
      <c r="AE42" s="12">
        <v>1013.8984989010554</v>
      </c>
      <c r="AF42" s="12">
        <v>101590.86154570812</v>
      </c>
      <c r="AG42" s="10">
        <v>0.99802136085328763</v>
      </c>
    </row>
    <row r="43" spans="1:33">
      <c r="A43" s="26"/>
      <c r="B43" t="s">
        <v>50</v>
      </c>
      <c r="C43" s="12">
        <v>3879.4060755041755</v>
      </c>
      <c r="D43" s="12">
        <v>12540.018381673346</v>
      </c>
      <c r="E43" s="10">
        <v>30.936207248098992</v>
      </c>
      <c r="G43" s="12">
        <v>185.30640820177368</v>
      </c>
      <c r="H43" s="12">
        <v>12540.018381673346</v>
      </c>
      <c r="I43" s="10">
        <v>1.477720387336835</v>
      </c>
      <c r="K43" s="12">
        <v>9016.7438976696649</v>
      </c>
      <c r="L43" s="12">
        <v>12540.018381673346</v>
      </c>
      <c r="M43" s="10">
        <v>71.903753433465596</v>
      </c>
      <c r="O43" s="12">
        <v>1399.4092556939356</v>
      </c>
      <c r="P43" s="12">
        <v>12540.018381673346</v>
      </c>
      <c r="Q43" s="10">
        <v>11.159547084389503</v>
      </c>
      <c r="S43" s="12">
        <v>1037.5998259431883</v>
      </c>
      <c r="T43" s="12">
        <v>12540.018381673346</v>
      </c>
      <c r="U43" s="10">
        <v>8.2743086522073384</v>
      </c>
      <c r="W43" s="12">
        <v>548.61109634596414</v>
      </c>
      <c r="X43" s="12">
        <v>12540.018381673346</v>
      </c>
      <c r="Y43" s="10">
        <v>4.3748827126739602</v>
      </c>
      <c r="AA43" s="12">
        <v>207.50452350159745</v>
      </c>
      <c r="AB43" s="12">
        <v>12540.018381673346</v>
      </c>
      <c r="AC43" s="10">
        <v>1.6547385911718888</v>
      </c>
      <c r="AE43" s="12">
        <v>106.20867428491214</v>
      </c>
      <c r="AF43" s="12">
        <v>12540.018381673346</v>
      </c>
      <c r="AG43" s="10">
        <v>0.84695788357161561</v>
      </c>
    </row>
    <row r="44" spans="1:33">
      <c r="A44" s="26"/>
      <c r="B44" t="s">
        <v>51</v>
      </c>
      <c r="C44" s="12">
        <v>3634.6881672628215</v>
      </c>
      <c r="D44" s="12">
        <v>11425.480131380096</v>
      </c>
      <c r="E44" s="10">
        <v>31.812126278003365</v>
      </c>
      <c r="G44" s="12">
        <v>119.19838974577712</v>
      </c>
      <c r="H44" s="12">
        <v>11425.480131380096</v>
      </c>
      <c r="I44" s="10">
        <v>1.0432681023040651</v>
      </c>
      <c r="K44" s="12">
        <v>8116.508595752498</v>
      </c>
      <c r="L44" s="12">
        <v>11425.480131380096</v>
      </c>
      <c r="M44" s="10">
        <v>71.038665355169599</v>
      </c>
      <c r="O44" s="12">
        <v>1430.3691242226505</v>
      </c>
      <c r="P44" s="12">
        <v>11425.480131380096</v>
      </c>
      <c r="Q44" s="10">
        <v>12.51911611394028</v>
      </c>
      <c r="S44" s="12">
        <v>842.27598843070643</v>
      </c>
      <c r="T44" s="12">
        <v>11425.480131380096</v>
      </c>
      <c r="U44" s="10">
        <v>7.3719089153846094</v>
      </c>
      <c r="W44" s="12">
        <v>512.75830453447543</v>
      </c>
      <c r="X44" s="12">
        <v>11425.480131380096</v>
      </c>
      <c r="Y44" s="10">
        <v>4.4878490762605594</v>
      </c>
      <c r="AA44" s="12">
        <v>259.50117651105455</v>
      </c>
      <c r="AB44" s="12">
        <v>11425.480131380096</v>
      </c>
      <c r="AC44" s="10">
        <v>2.2712496413899861</v>
      </c>
      <c r="AE44" s="12">
        <v>169.64089160204887</v>
      </c>
      <c r="AF44" s="12">
        <v>11425.480131380096</v>
      </c>
      <c r="AG44" s="10">
        <v>1.4847594118704031</v>
      </c>
    </row>
    <row r="45" spans="1:33">
      <c r="A45" s="26"/>
      <c r="B45" t="s">
        <v>52</v>
      </c>
      <c r="C45" s="12">
        <v>890.86498890015321</v>
      </c>
      <c r="D45" s="12">
        <v>3176.2434278755045</v>
      </c>
      <c r="E45" s="10">
        <v>28.047755442221455</v>
      </c>
      <c r="G45" s="12">
        <v>26.215082706518988</v>
      </c>
      <c r="H45" s="12">
        <v>3176.2434278755045</v>
      </c>
      <c r="I45" s="10">
        <v>0.82534866428841325</v>
      </c>
      <c r="K45" s="12">
        <v>2074.4951249393134</v>
      </c>
      <c r="L45" s="12">
        <v>3176.2434278755045</v>
      </c>
      <c r="M45" s="10">
        <v>65.312850606254756</v>
      </c>
      <c r="O45" s="12">
        <v>501.64285770348124</v>
      </c>
      <c r="P45" s="12">
        <v>3176.2434278755045</v>
      </c>
      <c r="Q45" s="10">
        <v>15.793589789149609</v>
      </c>
      <c r="S45" s="12">
        <v>203.24994074007336</v>
      </c>
      <c r="T45" s="12">
        <v>3176.2434278755045</v>
      </c>
      <c r="U45" s="10">
        <v>6.3990668648473594</v>
      </c>
      <c r="W45" s="12">
        <v>102.09556161810217</v>
      </c>
      <c r="X45" s="12">
        <v>3176.2434278755045</v>
      </c>
      <c r="Y45" s="10">
        <v>3.214349401626023</v>
      </c>
      <c r="AA45" s="12">
        <v>56.41994343857364</v>
      </c>
      <c r="AB45" s="12">
        <v>3176.2434278755045</v>
      </c>
      <c r="AC45" s="10">
        <v>1.7763104346291012</v>
      </c>
      <c r="AE45" s="12">
        <v>26.281316239102818</v>
      </c>
      <c r="AF45" s="12">
        <v>3176.2434278755045</v>
      </c>
      <c r="AG45" s="10">
        <v>0.82743394314338226</v>
      </c>
    </row>
    <row r="46" spans="1:33">
      <c r="A46" s="26"/>
      <c r="B46" t="s">
        <v>53</v>
      </c>
      <c r="C46" s="12">
        <v>348.72396580686325</v>
      </c>
      <c r="D46" s="12">
        <v>2197.3965133629254</v>
      </c>
      <c r="E46" s="10">
        <v>15.869869806663676</v>
      </c>
      <c r="G46" s="12">
        <v>53.19525605716332</v>
      </c>
      <c r="H46" s="12">
        <v>2197.3965133629254</v>
      </c>
      <c r="I46" s="10">
        <v>2.4208310031289066</v>
      </c>
      <c r="K46" s="12">
        <v>1324.3137889505695</v>
      </c>
      <c r="L46" s="12">
        <v>2197.3965133629254</v>
      </c>
      <c r="M46" s="10">
        <v>60.267401941210039</v>
      </c>
      <c r="O46" s="12">
        <v>395.16794716920407</v>
      </c>
      <c r="P46" s="12">
        <v>2197.3965133629254</v>
      </c>
      <c r="Q46" s="10">
        <v>17.983461098899884</v>
      </c>
      <c r="S46" s="12">
        <v>205.40410133751053</v>
      </c>
      <c r="T46" s="12">
        <v>2197.3965133629254</v>
      </c>
      <c r="U46" s="10">
        <v>9.3476120530999349</v>
      </c>
      <c r="W46" s="12">
        <v>42.061287290225295</v>
      </c>
      <c r="X46" s="12">
        <v>2197.3965133629254</v>
      </c>
      <c r="Y46" s="10">
        <v>1.914141896305011</v>
      </c>
      <c r="AA46" s="12">
        <v>91.975022337568589</v>
      </c>
      <c r="AB46" s="12">
        <v>2197.3965133629254</v>
      </c>
      <c r="AC46" s="10">
        <v>4.1856361279471024</v>
      </c>
      <c r="AE46" s="12">
        <v>18.970618972880796</v>
      </c>
      <c r="AF46" s="12">
        <v>2197.3965133629254</v>
      </c>
      <c r="AG46" s="10">
        <v>0.86332252087939765</v>
      </c>
    </row>
    <row r="47" spans="1:33">
      <c r="A47" s="98"/>
      <c r="B47" s="97" t="s">
        <v>24</v>
      </c>
      <c r="C47" s="13"/>
      <c r="D47" s="13"/>
      <c r="E47" s="13">
        <v>0.483989797171551</v>
      </c>
      <c r="G47" s="13"/>
      <c r="H47" s="13"/>
      <c r="I47" s="13">
        <v>1.3158006471235888</v>
      </c>
      <c r="K47" s="13"/>
      <c r="L47" s="13"/>
      <c r="M47" s="13">
        <v>0.81480693751023336</v>
      </c>
      <c r="O47" s="13"/>
      <c r="P47" s="13"/>
      <c r="Q47" s="13">
        <v>1.6464380573460871</v>
      </c>
      <c r="S47" s="13"/>
      <c r="T47" s="13"/>
      <c r="U47" s="13">
        <v>0.73663589279978825</v>
      </c>
      <c r="W47" s="13"/>
      <c r="X47" s="13"/>
      <c r="Y47" s="13">
        <v>0.35716826508497179</v>
      </c>
      <c r="AA47" s="13"/>
      <c r="AB47" s="13"/>
      <c r="AC47" s="13">
        <v>2.1138522623429252</v>
      </c>
      <c r="AE47" s="13"/>
      <c r="AF47" s="13"/>
      <c r="AG47" s="13">
        <v>0.86503411123512897</v>
      </c>
    </row>
    <row r="48" spans="1:33">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row>
    <row r="49" spans="1:33"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row>
    <row r="50" spans="1:33">
      <c r="A50" s="26"/>
      <c r="B50" t="s">
        <v>50</v>
      </c>
      <c r="C50" s="12">
        <v>9086.2989161975547</v>
      </c>
      <c r="D50" s="12">
        <v>23385.97249312486</v>
      </c>
      <c r="E50" s="10">
        <v>38.853628682188848</v>
      </c>
      <c r="G50" s="12">
        <v>218.46199351097576</v>
      </c>
      <c r="H50" s="12">
        <v>23385.97249312486</v>
      </c>
      <c r="I50" s="10">
        <v>0.93415825908116701</v>
      </c>
      <c r="K50" s="12">
        <v>17552.665896866951</v>
      </c>
      <c r="L50" s="12">
        <v>23385.97249312486</v>
      </c>
      <c r="M50" s="10">
        <v>75.056386481371192</v>
      </c>
      <c r="O50" s="12">
        <v>2898.4582081030135</v>
      </c>
      <c r="P50" s="12">
        <v>23385.97249312486</v>
      </c>
      <c r="Q50" s="10">
        <v>12.394003323809256</v>
      </c>
      <c r="S50" s="12">
        <v>3123.353586456607</v>
      </c>
      <c r="T50" s="12">
        <v>23385.97249312486</v>
      </c>
      <c r="U50" s="10">
        <v>13.355671171574448</v>
      </c>
      <c r="W50" s="12">
        <v>1497.7836222852507</v>
      </c>
      <c r="X50" s="12">
        <v>23385.97249312486</v>
      </c>
      <c r="Y50" s="10">
        <v>6.4046240656683295</v>
      </c>
      <c r="AA50" s="12">
        <v>595.74120891172493</v>
      </c>
      <c r="AB50" s="12">
        <v>23385.97249312486</v>
      </c>
      <c r="AC50" s="10">
        <v>2.5474296999488231</v>
      </c>
      <c r="AE50" s="12">
        <v>338.83790660049419</v>
      </c>
      <c r="AF50" s="12">
        <v>23385.97249312486</v>
      </c>
      <c r="AG50" s="10">
        <v>1.4488938046091848</v>
      </c>
    </row>
    <row r="51" spans="1:33">
      <c r="A51" s="26"/>
      <c r="B51" t="s">
        <v>51</v>
      </c>
      <c r="C51" s="12">
        <v>3866.9192420879476</v>
      </c>
      <c r="D51" s="12">
        <v>11206.581727720039</v>
      </c>
      <c r="E51" s="10">
        <v>34.505787188638706</v>
      </c>
      <c r="G51" s="12">
        <v>90.634502817383094</v>
      </c>
      <c r="H51" s="12">
        <v>11206.581727720039</v>
      </c>
      <c r="I51" s="10">
        <v>0.80876136023881517</v>
      </c>
      <c r="K51" s="12">
        <v>8526.4558436582411</v>
      </c>
      <c r="L51" s="12">
        <v>11206.581727720039</v>
      </c>
      <c r="M51" s="10">
        <v>76.084358735078212</v>
      </c>
      <c r="O51" s="12">
        <v>1273.9645674302033</v>
      </c>
      <c r="P51" s="12">
        <v>11206.581727720039</v>
      </c>
      <c r="Q51" s="10">
        <v>11.368003182263763</v>
      </c>
      <c r="S51" s="12">
        <v>928.80525990262186</v>
      </c>
      <c r="T51" s="12">
        <v>11206.581727720039</v>
      </c>
      <c r="U51" s="10">
        <v>8.2880336080106911</v>
      </c>
      <c r="W51" s="12">
        <v>589.80360798740821</v>
      </c>
      <c r="X51" s="12">
        <v>11206.581727720039</v>
      </c>
      <c r="Y51" s="10">
        <v>5.2630108120168311</v>
      </c>
      <c r="AA51" s="12">
        <v>266.99756441208547</v>
      </c>
      <c r="AB51" s="12">
        <v>11206.581727720039</v>
      </c>
      <c r="AC51" s="10">
        <v>2.3825067348739686</v>
      </c>
      <c r="AE51" s="12">
        <v>130.74164482844569</v>
      </c>
      <c r="AF51" s="12">
        <v>11206.581727720039</v>
      </c>
      <c r="AG51" s="10">
        <v>1.1666505273865062</v>
      </c>
    </row>
    <row r="52" spans="1:33">
      <c r="A52" s="26"/>
      <c r="B52" t="s">
        <v>52</v>
      </c>
      <c r="C52" s="12">
        <v>194.78184171449846</v>
      </c>
      <c r="D52" s="12">
        <v>519.44577915510331</v>
      </c>
      <c r="E52" s="10">
        <v>37.498012214348513</v>
      </c>
      <c r="G52" s="12">
        <v>0.90350367164114798</v>
      </c>
      <c r="H52" s="12">
        <v>519.44577915510331</v>
      </c>
      <c r="I52" s="10">
        <v>0.17393608878884881</v>
      </c>
      <c r="K52" s="12">
        <v>389.87825947480576</v>
      </c>
      <c r="L52" s="12">
        <v>519.44577915510331</v>
      </c>
      <c r="M52" s="10">
        <v>75.056584367468787</v>
      </c>
      <c r="O52" s="12">
        <v>52.577224466783179</v>
      </c>
      <c r="P52" s="12">
        <v>519.44577915510331</v>
      </c>
      <c r="Q52" s="10">
        <v>10.12179260601595</v>
      </c>
      <c r="S52" s="12">
        <v>42.841153640770543</v>
      </c>
      <c r="T52" s="12">
        <v>519.44577915510331</v>
      </c>
      <c r="U52" s="10">
        <v>8.2474736266898105</v>
      </c>
      <c r="W52" s="12">
        <v>21.412769727340816</v>
      </c>
      <c r="X52" s="12">
        <v>519.44577915510331</v>
      </c>
      <c r="Y52" s="10">
        <v>4.1222338474228115</v>
      </c>
      <c r="AA52" s="12">
        <v>8.2612266761896258</v>
      </c>
      <c r="AB52" s="12">
        <v>519.44577915510331</v>
      </c>
      <c r="AC52" s="10">
        <v>1.5903924928655306</v>
      </c>
      <c r="AE52" s="12">
        <v>2.4204485710601236</v>
      </c>
      <c r="AF52" s="12">
        <v>519.44577915510331</v>
      </c>
      <c r="AG52" s="10">
        <v>0.46596751156532018</v>
      </c>
    </row>
    <row r="53" spans="1:33">
      <c r="A53" s="26"/>
      <c r="B53" t="s">
        <v>53</v>
      </c>
      <c r="C53" s="12">
        <v>78</v>
      </c>
      <c r="D53" s="12">
        <v>195</v>
      </c>
      <c r="E53" s="10">
        <v>40</v>
      </c>
      <c r="G53" s="12">
        <v>0</v>
      </c>
      <c r="H53" s="12">
        <v>195</v>
      </c>
      <c r="I53" s="10">
        <v>0</v>
      </c>
      <c r="K53" s="12">
        <v>140</v>
      </c>
      <c r="L53" s="12">
        <v>195</v>
      </c>
      <c r="M53" s="10">
        <v>71.794871794871796</v>
      </c>
      <c r="O53" s="12">
        <v>25</v>
      </c>
      <c r="P53" s="12">
        <v>195</v>
      </c>
      <c r="Q53" s="10">
        <v>12.820512820512819</v>
      </c>
      <c r="S53" s="12">
        <v>22</v>
      </c>
      <c r="T53" s="12">
        <v>195</v>
      </c>
      <c r="U53" s="10">
        <v>11.282051282051283</v>
      </c>
      <c r="W53" s="12">
        <v>8</v>
      </c>
      <c r="X53" s="12">
        <v>195</v>
      </c>
      <c r="Y53" s="10">
        <v>4.1025641025641022</v>
      </c>
      <c r="AA53" s="12">
        <v>3</v>
      </c>
      <c r="AB53" s="12">
        <v>195</v>
      </c>
      <c r="AC53" s="10">
        <v>1.5384615384615385</v>
      </c>
      <c r="AE53" s="12">
        <v>0</v>
      </c>
      <c r="AF53" s="12">
        <v>195</v>
      </c>
      <c r="AG53" s="10">
        <v>0</v>
      </c>
    </row>
    <row r="54" spans="1:33">
      <c r="A54" s="98"/>
      <c r="B54" s="97" t="s">
        <v>87</v>
      </c>
      <c r="C54" s="13"/>
      <c r="D54" s="13"/>
      <c r="E54" s="13">
        <v>1.0295048714030839</v>
      </c>
      <c r="G54" s="13"/>
      <c r="H54" s="13"/>
      <c r="I54" s="13">
        <v>0</v>
      </c>
      <c r="K54" s="13"/>
      <c r="L54" s="13"/>
      <c r="M54" s="13">
        <v>0.9565458072337536</v>
      </c>
      <c r="O54" s="13"/>
      <c r="P54" s="13"/>
      <c r="Q54" s="13">
        <v>1.0344125691724018</v>
      </c>
      <c r="S54" s="13"/>
      <c r="T54" s="13"/>
      <c r="U54" s="13">
        <v>0.8447386235491815</v>
      </c>
      <c r="W54" s="13"/>
      <c r="X54" s="13"/>
      <c r="Y54" s="13">
        <v>0.64056282780994034</v>
      </c>
      <c r="AA54" s="13"/>
      <c r="AB54" s="13"/>
      <c r="AC54" s="13">
        <v>0.60392698510677079</v>
      </c>
      <c r="AE54" s="13"/>
      <c r="AF54" s="13"/>
      <c r="AG54" s="13">
        <v>0</v>
      </c>
    </row>
    <row r="55" spans="1:33">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row>
    <row r="56" spans="1:33"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row>
    <row r="57" spans="1:33"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row>
    <row r="58" spans="1:33">
      <c r="B58" t="s">
        <v>51</v>
      </c>
      <c r="C58" s="12">
        <v>869</v>
      </c>
      <c r="D58" s="12">
        <v>3449</v>
      </c>
      <c r="E58" s="10">
        <v>25.195708901130764</v>
      </c>
      <c r="G58" s="12">
        <v>157</v>
      </c>
      <c r="H58" s="12">
        <v>3449</v>
      </c>
      <c r="I58" s="10">
        <v>4.5520440707451435</v>
      </c>
      <c r="K58" s="12">
        <v>2227</v>
      </c>
      <c r="L58" s="12">
        <v>3449</v>
      </c>
      <c r="M58" s="10">
        <v>64.569440417512325</v>
      </c>
      <c r="O58" s="12">
        <v>693</v>
      </c>
      <c r="P58" s="12">
        <v>3449</v>
      </c>
      <c r="Q58" s="10">
        <v>20.092780516091622</v>
      </c>
      <c r="S58" s="12">
        <v>373</v>
      </c>
      <c r="T58" s="12">
        <v>3449</v>
      </c>
      <c r="U58" s="10">
        <v>10.814728906929545</v>
      </c>
      <c r="W58" s="12">
        <v>141</v>
      </c>
      <c r="X58" s="12">
        <v>3449</v>
      </c>
      <c r="Y58" s="10">
        <v>4.0881414902870397</v>
      </c>
      <c r="AA58" s="12">
        <v>122</v>
      </c>
      <c r="AB58" s="12">
        <v>3449</v>
      </c>
      <c r="AC58" s="10">
        <v>3.5372571759930418</v>
      </c>
      <c r="AE58" s="12">
        <v>51</v>
      </c>
      <c r="AF58" s="12">
        <v>3449</v>
      </c>
      <c r="AG58" s="10">
        <v>1.4786894752102058</v>
      </c>
    </row>
    <row r="59" spans="1:33">
      <c r="B59" t="s">
        <v>52</v>
      </c>
      <c r="C59" s="12">
        <v>308.75280348925111</v>
      </c>
      <c r="D59" s="12">
        <v>1158.8839023015735</v>
      </c>
      <c r="E59" s="10">
        <v>26.642254920968362</v>
      </c>
      <c r="G59" s="12">
        <v>48.319415702017835</v>
      </c>
      <c r="H59" s="12">
        <v>1158.8839023015735</v>
      </c>
      <c r="I59" s="10">
        <v>4.1694785479420524</v>
      </c>
      <c r="K59" s="12">
        <v>667.76400444111005</v>
      </c>
      <c r="L59" s="12">
        <v>1158.8839023015735</v>
      </c>
      <c r="M59" s="10">
        <v>57.621302972188445</v>
      </c>
      <c r="O59" s="12">
        <v>248.3582961047253</v>
      </c>
      <c r="P59" s="12">
        <v>1158.8839023015735</v>
      </c>
      <c r="Q59" s="10">
        <v>21.430817669611191</v>
      </c>
      <c r="S59" s="12">
        <v>126.21566657583368</v>
      </c>
      <c r="T59" s="12">
        <v>1158.8839023015735</v>
      </c>
      <c r="U59" s="10">
        <v>10.891139856647081</v>
      </c>
      <c r="W59" s="12">
        <v>48</v>
      </c>
      <c r="X59" s="12">
        <v>1158.8839023015735</v>
      </c>
      <c r="Y59" s="10">
        <v>4.1419161923528973</v>
      </c>
      <c r="AA59" s="12">
        <v>46.58492833699303</v>
      </c>
      <c r="AB59" s="12">
        <v>1158.8839023015735</v>
      </c>
      <c r="AC59" s="10">
        <v>4.0198097708039739</v>
      </c>
      <c r="AE59" s="12">
        <v>19</v>
      </c>
      <c r="AF59" s="12">
        <v>1158.8839023015735</v>
      </c>
      <c r="AG59" s="10">
        <v>1.639508492806355</v>
      </c>
    </row>
    <row r="60" spans="1:33">
      <c r="B60" t="s">
        <v>53</v>
      </c>
      <c r="C60" s="12">
        <v>55.247196510748878</v>
      </c>
      <c r="D60" s="12">
        <v>630.1160976984263</v>
      </c>
      <c r="E60" s="10">
        <v>8.7677805268816034</v>
      </c>
      <c r="G60" s="12">
        <v>131.68058429798216</v>
      </c>
      <c r="H60" s="12">
        <v>630.1160976984263</v>
      </c>
      <c r="I60" s="10">
        <v>20.897828952309123</v>
      </c>
      <c r="K60" s="12">
        <v>210.23599555888995</v>
      </c>
      <c r="L60" s="12">
        <v>630.1160976984263</v>
      </c>
      <c r="M60" s="10">
        <v>33.364644440413734</v>
      </c>
      <c r="O60" s="12">
        <v>286.6417038952747</v>
      </c>
      <c r="P60" s="12">
        <v>630.1160976984263</v>
      </c>
      <c r="Q60" s="10">
        <v>45.490300111720281</v>
      </c>
      <c r="S60" s="12">
        <v>181.78433342416633</v>
      </c>
      <c r="T60" s="12">
        <v>630.1160976984263</v>
      </c>
      <c r="U60" s="10">
        <v>28.849339683298865</v>
      </c>
      <c r="W60" s="12">
        <v>5</v>
      </c>
      <c r="X60" s="12">
        <v>630.1160976984263</v>
      </c>
      <c r="Y60" s="10">
        <v>0.79350456499414823</v>
      </c>
      <c r="AA60" s="12">
        <v>120.41507166300696</v>
      </c>
      <c r="AB60" s="12">
        <v>630.1160976984263</v>
      </c>
      <c r="AC60" s="10">
        <v>19.109981811738706</v>
      </c>
      <c r="AE60" s="12">
        <v>5</v>
      </c>
      <c r="AF60" s="12">
        <v>630.1160976984263</v>
      </c>
      <c r="AG60" s="10">
        <v>0.79350456499414823</v>
      </c>
    </row>
    <row r="61" spans="1:33">
      <c r="A61" s="96"/>
      <c r="B61" s="97" t="s">
        <v>87</v>
      </c>
      <c r="C61" s="13"/>
      <c r="D61" s="13"/>
      <c r="E61" s="13">
        <v>0.34798705451340217</v>
      </c>
      <c r="G61" s="13"/>
      <c r="H61" s="13"/>
      <c r="I61" s="13">
        <v>4.5908670099690552</v>
      </c>
      <c r="K61" s="13"/>
      <c r="L61" s="13"/>
      <c r="M61" s="13">
        <v>0.51672500527609777</v>
      </c>
      <c r="O61" s="13"/>
      <c r="P61" s="13"/>
      <c r="Q61" s="13">
        <v>2.2640121945934091</v>
      </c>
      <c r="S61" s="13"/>
      <c r="T61" s="13"/>
      <c r="U61" s="13">
        <v>2.6675971197774202</v>
      </c>
      <c r="W61" s="13"/>
      <c r="X61" s="13"/>
      <c r="Y61" s="13">
        <v>0.1940990953662991</v>
      </c>
      <c r="AA61" s="13"/>
      <c r="AB61" s="13"/>
      <c r="AC61" s="13">
        <v>5.4024858416956389</v>
      </c>
      <c r="AE61" s="13"/>
      <c r="AF61" s="13"/>
      <c r="AG61" s="13">
        <v>0.5366269107185917</v>
      </c>
    </row>
  </sheetData>
  <mergeCells count="16">
    <mergeCell ref="AA1:AC3"/>
    <mergeCell ref="AE1:AG3"/>
    <mergeCell ref="C4:E4"/>
    <mergeCell ref="G4:I4"/>
    <mergeCell ref="K4:M4"/>
    <mergeCell ref="O4:Q4"/>
    <mergeCell ref="S4:U4"/>
    <mergeCell ref="W4:Y4"/>
    <mergeCell ref="AA4:AC4"/>
    <mergeCell ref="AE4:AG4"/>
    <mergeCell ref="C1:E3"/>
    <mergeCell ref="G1:I3"/>
    <mergeCell ref="K1:M3"/>
    <mergeCell ref="O1:Q3"/>
    <mergeCell ref="S1:U3"/>
    <mergeCell ref="W1:Y3"/>
  </mergeCells>
  <hyperlinks>
    <hyperlink ref="B2" location="Notes_on_the_data!A1" display="Link to Notes on the data" xr:uid="{00000000-0004-0000-1100-000000000000}"/>
    <hyperlink ref="A3" location="Key!A1" display="Link to Key" xr:uid="{00000000-0004-0000-1100-000001000000}"/>
    <hyperlink ref="B1" r:id="rId1" xr:uid="{00000000-0004-0000-1100-000003000000}"/>
    <hyperlink ref="A2" location="Contents!A7" display="BACK TO CONTENTS" xr:uid="{C30A6A3F-D84E-4923-A919-10B3EF2BAA5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4" width="1.7109375" style="4" customWidth="1"/>
    <col min="15" max="17" width="12.7109375" style="4" customWidth="1"/>
    <col min="18" max="18" width="1.7109375" style="4" customWidth="1"/>
    <col min="19" max="21" width="12.7109375" style="4" customWidth="1"/>
    <col min="22" max="22" width="1.7109375" style="4" customWidth="1"/>
    <col min="23" max="25" width="12.7109375" style="4" customWidth="1"/>
    <col min="26" max="26" width="1.7109375" style="4" customWidth="1"/>
    <col min="27" max="29" width="12.7109375" style="4" customWidth="1"/>
    <col min="30" max="30" width="1.7109375" style="4" customWidth="1"/>
    <col min="31" max="33" width="12.7109375" style="4" customWidth="1"/>
    <col min="34" max="16384" width="9.140625" style="4"/>
  </cols>
  <sheetData>
    <row r="1" spans="1:33" ht="39.950000000000003" customHeight="1">
      <c r="A1" s="23" t="s">
        <v>233</v>
      </c>
      <c r="B1" s="62" t="s">
        <v>141</v>
      </c>
      <c r="C1" s="302" t="s">
        <v>516</v>
      </c>
      <c r="D1" s="302"/>
      <c r="E1" s="302"/>
      <c r="F1" s="70"/>
      <c r="G1" s="302" t="s">
        <v>517</v>
      </c>
      <c r="H1" s="306"/>
      <c r="I1" s="306"/>
      <c r="J1" s="70"/>
      <c r="K1" s="302" t="s">
        <v>518</v>
      </c>
      <c r="L1" s="306"/>
      <c r="M1" s="306"/>
      <c r="N1" s="70"/>
      <c r="O1" s="302" t="s">
        <v>519</v>
      </c>
      <c r="P1" s="306"/>
      <c r="Q1" s="306"/>
      <c r="R1" s="70"/>
      <c r="S1" s="302" t="s">
        <v>520</v>
      </c>
      <c r="T1" s="306"/>
      <c r="U1" s="306"/>
      <c r="V1" s="70"/>
      <c r="W1" s="302" t="s">
        <v>521</v>
      </c>
      <c r="X1" s="306"/>
      <c r="Y1" s="306"/>
      <c r="Z1" s="70"/>
      <c r="AA1" s="302" t="s">
        <v>522</v>
      </c>
      <c r="AB1" s="306"/>
      <c r="AC1" s="306"/>
      <c r="AD1" s="70"/>
      <c r="AE1" s="302" t="s">
        <v>721</v>
      </c>
      <c r="AF1" s="306"/>
      <c r="AG1" s="306"/>
    </row>
    <row r="2" spans="1:33" ht="18" customHeight="1">
      <c r="A2" s="257" t="s">
        <v>73</v>
      </c>
      <c r="B2" s="47" t="s">
        <v>7</v>
      </c>
      <c r="C2" s="302"/>
      <c r="D2" s="302"/>
      <c r="E2" s="302"/>
      <c r="F2" s="180"/>
      <c r="G2" s="306"/>
      <c r="H2" s="306"/>
      <c r="I2" s="306"/>
      <c r="J2" s="180"/>
      <c r="K2" s="306"/>
      <c r="L2" s="306"/>
      <c r="M2" s="306"/>
      <c r="N2" s="180"/>
      <c r="O2" s="306"/>
      <c r="P2" s="306"/>
      <c r="Q2" s="306"/>
      <c r="R2" s="180"/>
      <c r="S2" s="306"/>
      <c r="T2" s="306"/>
      <c r="U2" s="306"/>
      <c r="V2" s="180"/>
      <c r="W2" s="306"/>
      <c r="X2" s="306"/>
      <c r="Y2" s="306"/>
      <c r="Z2" s="180"/>
      <c r="AA2" s="306"/>
      <c r="AB2" s="306"/>
      <c r="AC2" s="306"/>
      <c r="AD2" s="180"/>
      <c r="AE2" s="306"/>
      <c r="AF2" s="306"/>
      <c r="AG2" s="306"/>
    </row>
    <row r="3" spans="1:33" ht="18" customHeight="1">
      <c r="A3" s="46" t="s">
        <v>29</v>
      </c>
      <c r="B3" s="45"/>
      <c r="C3" s="315"/>
      <c r="D3" s="315"/>
      <c r="E3" s="315"/>
      <c r="F3" s="180"/>
      <c r="G3" s="307"/>
      <c r="H3" s="307"/>
      <c r="I3" s="307"/>
      <c r="J3" s="180"/>
      <c r="K3" s="307"/>
      <c r="L3" s="307"/>
      <c r="M3" s="307"/>
      <c r="N3" s="180"/>
      <c r="O3" s="307"/>
      <c r="P3" s="307"/>
      <c r="Q3" s="307"/>
      <c r="R3" s="180"/>
      <c r="S3" s="307"/>
      <c r="T3" s="307"/>
      <c r="U3" s="307"/>
      <c r="V3" s="180"/>
      <c r="W3" s="307"/>
      <c r="X3" s="307"/>
      <c r="Y3" s="307"/>
      <c r="Z3" s="180"/>
      <c r="AA3" s="307"/>
      <c r="AB3" s="307"/>
      <c r="AC3" s="307"/>
      <c r="AD3" s="180"/>
      <c r="AE3" s="307"/>
      <c r="AF3" s="307"/>
      <c r="AG3" s="307"/>
    </row>
    <row r="4" spans="1:33" ht="18" customHeight="1">
      <c r="A4" s="44"/>
      <c r="B4" s="45"/>
      <c r="C4" s="300">
        <v>2016</v>
      </c>
      <c r="D4" s="300"/>
      <c r="E4" s="300"/>
      <c r="F4" s="167"/>
      <c r="G4" s="300">
        <v>2016</v>
      </c>
      <c r="H4" s="301"/>
      <c r="I4" s="301"/>
      <c r="J4" s="167"/>
      <c r="K4" s="300">
        <v>2016</v>
      </c>
      <c r="L4" s="301"/>
      <c r="M4" s="301"/>
      <c r="N4" s="167"/>
      <c r="O4" s="300">
        <v>2016</v>
      </c>
      <c r="P4" s="301"/>
      <c r="Q4" s="301"/>
      <c r="R4" s="167"/>
      <c r="S4" s="300">
        <v>2016</v>
      </c>
      <c r="T4" s="301"/>
      <c r="U4" s="301"/>
      <c r="V4" s="167"/>
      <c r="W4" s="300">
        <v>2016</v>
      </c>
      <c r="X4" s="301"/>
      <c r="Y4" s="301"/>
      <c r="Z4" s="167"/>
      <c r="AA4" s="300">
        <v>2016</v>
      </c>
      <c r="AB4" s="301"/>
      <c r="AC4" s="301"/>
      <c r="AD4" s="167"/>
      <c r="AE4" s="300">
        <v>2016</v>
      </c>
      <c r="AF4" s="301"/>
      <c r="AG4" s="301"/>
    </row>
    <row r="5" spans="1:33" ht="54" customHeight="1">
      <c r="A5" s="50" t="s">
        <v>23</v>
      </c>
      <c r="B5" s="50" t="s">
        <v>61</v>
      </c>
      <c r="C5" s="181" t="s">
        <v>3</v>
      </c>
      <c r="D5" s="181" t="s">
        <v>523</v>
      </c>
      <c r="E5" s="182" t="s">
        <v>80</v>
      </c>
      <c r="F5" s="169"/>
      <c r="G5" s="181" t="s">
        <v>3</v>
      </c>
      <c r="H5" s="181" t="s">
        <v>523</v>
      </c>
      <c r="I5" s="182" t="s">
        <v>80</v>
      </c>
      <c r="J5" s="169"/>
      <c r="K5" s="181" t="s">
        <v>3</v>
      </c>
      <c r="L5" s="181" t="s">
        <v>524</v>
      </c>
      <c r="M5" s="182" t="s">
        <v>80</v>
      </c>
      <c r="N5" s="169"/>
      <c r="O5" s="181" t="s">
        <v>3</v>
      </c>
      <c r="P5" s="181" t="s">
        <v>524</v>
      </c>
      <c r="Q5" s="182" t="s">
        <v>80</v>
      </c>
      <c r="R5" s="169"/>
      <c r="S5" s="181" t="s">
        <v>3</v>
      </c>
      <c r="T5" s="181" t="s">
        <v>523</v>
      </c>
      <c r="U5" s="182" t="s">
        <v>80</v>
      </c>
      <c r="V5" s="73"/>
      <c r="W5" s="181" t="s">
        <v>3</v>
      </c>
      <c r="X5" s="181" t="s">
        <v>523</v>
      </c>
      <c r="Y5" s="182" t="s">
        <v>80</v>
      </c>
      <c r="Z5" s="73"/>
      <c r="AA5" s="181" t="s">
        <v>3</v>
      </c>
      <c r="AB5" s="181" t="s">
        <v>523</v>
      </c>
      <c r="AC5" s="182" t="s">
        <v>80</v>
      </c>
      <c r="AD5" s="169"/>
      <c r="AE5" s="181" t="s">
        <v>3</v>
      </c>
      <c r="AF5" s="181" t="s">
        <v>524</v>
      </c>
      <c r="AG5" s="182" t="s">
        <v>80</v>
      </c>
    </row>
    <row r="6" spans="1:33">
      <c r="A6" s="49"/>
      <c r="C6" s="12"/>
      <c r="D6" s="12"/>
      <c r="E6" s="10"/>
      <c r="G6" s="12"/>
      <c r="H6" s="12"/>
      <c r="I6" s="10"/>
      <c r="K6" s="12"/>
      <c r="L6" s="12"/>
      <c r="M6" s="10"/>
      <c r="O6" s="12"/>
      <c r="P6" s="12"/>
      <c r="Q6" s="10"/>
      <c r="S6" s="12"/>
      <c r="T6" s="12"/>
      <c r="U6" s="10"/>
      <c r="W6" s="12"/>
      <c r="X6" s="12"/>
      <c r="Y6" s="10"/>
      <c r="AA6" s="12"/>
      <c r="AB6" s="12"/>
      <c r="AC6" s="10"/>
      <c r="AE6" s="12"/>
      <c r="AF6" s="12"/>
      <c r="AG6" s="10"/>
    </row>
    <row r="7" spans="1:33">
      <c r="A7" s="48" t="s">
        <v>25</v>
      </c>
      <c r="B7" t="s">
        <v>49</v>
      </c>
      <c r="C7" s="12">
        <v>106946.50601221745</v>
      </c>
      <c r="D7" s="12">
        <v>249943.36904511898</v>
      </c>
      <c r="E7" s="10">
        <v>42.788294972895166</v>
      </c>
      <c r="G7" s="12">
        <v>5468.1879464719177</v>
      </c>
      <c r="H7" s="12">
        <v>249943.36904511898</v>
      </c>
      <c r="I7" s="10">
        <v>2.1877707607777417</v>
      </c>
      <c r="K7" s="12">
        <v>184735.55770232694</v>
      </c>
      <c r="L7" s="12">
        <v>249943.36904511898</v>
      </c>
      <c r="M7" s="10">
        <v>73.910965675180222</v>
      </c>
      <c r="O7" s="12">
        <v>24226.813157676217</v>
      </c>
      <c r="P7" s="12">
        <v>249943.36904511898</v>
      </c>
      <c r="Q7" s="10">
        <v>9.6929209405442833</v>
      </c>
      <c r="S7" s="12">
        <v>66928.552160535997</v>
      </c>
      <c r="T7" s="12">
        <v>249943.36904511898</v>
      </c>
      <c r="U7" s="10">
        <v>26.777486602756913</v>
      </c>
      <c r="W7" s="12">
        <v>26718.073569087679</v>
      </c>
      <c r="X7" s="12">
        <v>249943.36904511898</v>
      </c>
      <c r="Y7" s="10">
        <v>10.689650888183643</v>
      </c>
      <c r="AA7" s="12">
        <v>7003.8659342666379</v>
      </c>
      <c r="AB7" s="12">
        <v>249943.36904511898</v>
      </c>
      <c r="AC7" s="10">
        <v>2.8021811344802359</v>
      </c>
      <c r="AE7" s="12">
        <v>3609.1492952833364</v>
      </c>
      <c r="AF7" s="12">
        <v>249943.36904511898</v>
      </c>
      <c r="AG7" s="10">
        <v>1.4439868155221292</v>
      </c>
    </row>
    <row r="8" spans="1:33">
      <c r="A8" s="26"/>
      <c r="B8" t="s">
        <v>50</v>
      </c>
      <c r="C8" s="12">
        <v>34649.110027061768</v>
      </c>
      <c r="D8" s="12">
        <v>76629.690778155054</v>
      </c>
      <c r="E8" s="10">
        <v>45.216298898258437</v>
      </c>
      <c r="G8" s="12">
        <v>800.62459917128842</v>
      </c>
      <c r="H8" s="12">
        <v>76629.690778155054</v>
      </c>
      <c r="I8" s="10">
        <v>1.0447968549019955</v>
      </c>
      <c r="K8" s="12">
        <v>55163.847995971555</v>
      </c>
      <c r="L8" s="12">
        <v>76629.690778155054</v>
      </c>
      <c r="M8" s="10">
        <v>71.987564396771901</v>
      </c>
      <c r="O8" s="12">
        <v>7520.0565039254789</v>
      </c>
      <c r="P8" s="12">
        <v>76629.690778155054</v>
      </c>
      <c r="Q8" s="10">
        <v>9.8135023481906494</v>
      </c>
      <c r="S8" s="12">
        <v>15001.562267911049</v>
      </c>
      <c r="T8" s="12">
        <v>76629.690778155054</v>
      </c>
      <c r="U8" s="10">
        <v>19.576696859368727</v>
      </c>
      <c r="W8" s="12">
        <v>7931.8847717849685</v>
      </c>
      <c r="X8" s="12">
        <v>76629.690778155054</v>
      </c>
      <c r="Y8" s="10">
        <v>10.35092885177885</v>
      </c>
      <c r="AA8" s="12">
        <v>1861.5519743872694</v>
      </c>
      <c r="AB8" s="12">
        <v>76629.690778155054</v>
      </c>
      <c r="AC8" s="10">
        <v>2.4292828999878271</v>
      </c>
      <c r="AE8" s="12">
        <v>1047.8652416682355</v>
      </c>
      <c r="AF8" s="12">
        <v>76629.690778155054</v>
      </c>
      <c r="AG8" s="10">
        <v>1.3674402585048042</v>
      </c>
    </row>
    <row r="9" spans="1:33">
      <c r="A9" s="26"/>
      <c r="B9" t="s">
        <v>51</v>
      </c>
      <c r="C9" s="12">
        <v>13692.616696993409</v>
      </c>
      <c r="D9" s="12">
        <v>30568.058661447321</v>
      </c>
      <c r="E9" s="10">
        <v>44.793870780752741</v>
      </c>
      <c r="G9" s="12">
        <v>231.80899244217881</v>
      </c>
      <c r="H9" s="12">
        <v>30568.058661447321</v>
      </c>
      <c r="I9" s="10">
        <v>0.75833730564819324</v>
      </c>
      <c r="K9" s="12">
        <v>21335.19164226167</v>
      </c>
      <c r="L9" s="12">
        <v>30568.058661447321</v>
      </c>
      <c r="M9" s="10">
        <v>69.795703674076577</v>
      </c>
      <c r="O9" s="12">
        <v>3525.4670618623654</v>
      </c>
      <c r="P9" s="12">
        <v>30568.058661447321</v>
      </c>
      <c r="Q9" s="10">
        <v>11.533172913949921</v>
      </c>
      <c r="S9" s="12">
        <v>5302.2632967154086</v>
      </c>
      <c r="T9" s="12">
        <v>30568.058661447321</v>
      </c>
      <c r="U9" s="10">
        <v>17.345763940850667</v>
      </c>
      <c r="W9" s="12">
        <v>3134.4122606647647</v>
      </c>
      <c r="X9" s="12">
        <v>30568.058661447321</v>
      </c>
      <c r="Y9" s="10">
        <v>10.25388067780016</v>
      </c>
      <c r="AA9" s="12">
        <v>846.02464280142328</v>
      </c>
      <c r="AB9" s="12">
        <v>30568.058661447321</v>
      </c>
      <c r="AC9" s="10">
        <v>2.7676754097192187</v>
      </c>
      <c r="AE9" s="12">
        <v>491.32648200779471</v>
      </c>
      <c r="AF9" s="12">
        <v>30568.058661447321</v>
      </c>
      <c r="AG9" s="10">
        <v>1.6073198741517061</v>
      </c>
    </row>
    <row r="10" spans="1:33">
      <c r="A10" s="26"/>
      <c r="B10" t="s">
        <v>52</v>
      </c>
      <c r="C10" s="12">
        <v>1175.9114939875985</v>
      </c>
      <c r="D10" s="12">
        <v>2707.7786072550862</v>
      </c>
      <c r="E10" s="10">
        <v>43.427165383348559</v>
      </c>
      <c r="G10" s="12">
        <v>27.251624941337443</v>
      </c>
      <c r="H10" s="12">
        <v>2707.7786072550862</v>
      </c>
      <c r="I10" s="10">
        <v>1.0064199808773437</v>
      </c>
      <c r="K10" s="12">
        <v>1766.1839745253019</v>
      </c>
      <c r="L10" s="12">
        <v>2707.7786072550862</v>
      </c>
      <c r="M10" s="10">
        <v>65.226306530123139</v>
      </c>
      <c r="O10" s="12">
        <v>344.43027233535713</v>
      </c>
      <c r="P10" s="12">
        <v>2707.7786072550862</v>
      </c>
      <c r="Q10" s="10">
        <v>12.720030781412778</v>
      </c>
      <c r="S10" s="12">
        <v>383.64326596618309</v>
      </c>
      <c r="T10" s="12">
        <v>2707.7786072550862</v>
      </c>
      <c r="U10" s="10">
        <v>14.168191776767442</v>
      </c>
      <c r="W10" s="12">
        <v>246.19205658883277</v>
      </c>
      <c r="X10" s="12">
        <v>2707.7786072550862</v>
      </c>
      <c r="Y10" s="10">
        <v>9.0920304905725349</v>
      </c>
      <c r="AA10" s="12">
        <v>93.814449570912217</v>
      </c>
      <c r="AB10" s="12">
        <v>2707.7786072550862</v>
      </c>
      <c r="AC10" s="10">
        <v>3.4646277697722585</v>
      </c>
      <c r="AE10" s="12">
        <v>55.823044731400508</v>
      </c>
      <c r="AF10" s="12">
        <v>2707.7786072550862</v>
      </c>
      <c r="AG10" s="10">
        <v>2.0615808316762325</v>
      </c>
    </row>
    <row r="11" spans="1:33">
      <c r="A11" s="26"/>
      <c r="B11" t="s">
        <v>53</v>
      </c>
      <c r="C11" s="12">
        <v>385.85576973977459</v>
      </c>
      <c r="D11" s="12">
        <v>1101.1029080236515</v>
      </c>
      <c r="E11" s="10">
        <v>35.042661946315242</v>
      </c>
      <c r="G11" s="12">
        <v>45.126836973278053</v>
      </c>
      <c r="H11" s="12">
        <v>1101.1029080236515</v>
      </c>
      <c r="I11" s="10">
        <v>4.0983305596999422</v>
      </c>
      <c r="K11" s="12">
        <v>629.21868491449345</v>
      </c>
      <c r="L11" s="12">
        <v>1101.1029080236515</v>
      </c>
      <c r="M11" s="10">
        <v>57.144403155184285</v>
      </c>
      <c r="O11" s="12">
        <v>221.23300420058115</v>
      </c>
      <c r="P11" s="12">
        <v>1101.1029080236515</v>
      </c>
      <c r="Q11" s="10">
        <v>20.091946228501751</v>
      </c>
      <c r="S11" s="12">
        <v>214.97900887135904</v>
      </c>
      <c r="T11" s="12">
        <v>1101.1029080236515</v>
      </c>
      <c r="U11" s="10">
        <v>19.523970675658351</v>
      </c>
      <c r="W11" s="12">
        <v>65.437341873759777</v>
      </c>
      <c r="X11" s="12">
        <v>1101.1029080236515</v>
      </c>
      <c r="Y11" s="10">
        <v>5.942890659621634</v>
      </c>
      <c r="AA11" s="12">
        <v>66.742998973757437</v>
      </c>
      <c r="AB11" s="12">
        <v>1101.1029080236515</v>
      </c>
      <c r="AC11" s="10">
        <v>6.0614678689345363</v>
      </c>
      <c r="AE11" s="12">
        <v>13.835936309233844</v>
      </c>
      <c r="AF11" s="12">
        <v>1101.1029080236515</v>
      </c>
      <c r="AG11" s="10">
        <v>1.25655251733625</v>
      </c>
    </row>
    <row r="12" spans="1:33">
      <c r="A12" s="98"/>
      <c r="B12" s="97" t="s">
        <v>24</v>
      </c>
      <c r="C12" s="7"/>
      <c r="D12" s="7"/>
      <c r="E12" s="7">
        <v>0.81897775942026896</v>
      </c>
      <c r="G12" s="7"/>
      <c r="H12" s="7"/>
      <c r="I12" s="7">
        <v>1.8732906724848108</v>
      </c>
      <c r="K12" s="7"/>
      <c r="L12" s="7"/>
      <c r="M12" s="7">
        <v>0.7731518947583409</v>
      </c>
      <c r="O12" s="7"/>
      <c r="P12" s="7"/>
      <c r="Q12" s="7">
        <v>2.0728474266678103</v>
      </c>
      <c r="S12" s="7"/>
      <c r="T12" s="7"/>
      <c r="U12" s="7">
        <v>0.72911886635574807</v>
      </c>
      <c r="W12" s="7"/>
      <c r="X12" s="7"/>
      <c r="Y12" s="7">
        <v>0.55594805871451936</v>
      </c>
      <c r="AA12" s="7"/>
      <c r="AB12" s="7"/>
      <c r="AC12" s="7">
        <v>2.1631249294877759</v>
      </c>
      <c r="AE12" s="7"/>
      <c r="AF12" s="7"/>
      <c r="AG12" s="7">
        <v>0.87019666926937622</v>
      </c>
    </row>
    <row r="13" spans="1:33">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row>
    <row r="14" spans="1:33">
      <c r="A14" s="48" t="s">
        <v>54</v>
      </c>
      <c r="B14" t="s">
        <v>49</v>
      </c>
      <c r="C14" s="12">
        <v>35406.383244817625</v>
      </c>
      <c r="D14" s="12">
        <v>87036.099252635511</v>
      </c>
      <c r="E14" s="10">
        <v>40.680112676057803</v>
      </c>
      <c r="G14" s="12">
        <v>2666.9514523378584</v>
      </c>
      <c r="H14" s="12">
        <v>87036.099252635511</v>
      </c>
      <c r="I14" s="10">
        <v>3.0641900030430205</v>
      </c>
      <c r="K14" s="12">
        <v>64728.438327423166</v>
      </c>
      <c r="L14" s="12">
        <v>87036.099252635511</v>
      </c>
      <c r="M14" s="10">
        <v>74.369645334792679</v>
      </c>
      <c r="O14" s="12">
        <v>8793.0859382673516</v>
      </c>
      <c r="P14" s="12">
        <v>87036.099252635511</v>
      </c>
      <c r="Q14" s="10">
        <v>10.102803335365573</v>
      </c>
      <c r="S14" s="12">
        <v>23884.636421184026</v>
      </c>
      <c r="T14" s="12">
        <v>87036.099252635511</v>
      </c>
      <c r="U14" s="10">
        <v>27.442218374074002</v>
      </c>
      <c r="W14" s="12">
        <v>8903.1529381992168</v>
      </c>
      <c r="X14" s="12">
        <v>87036.099252635511</v>
      </c>
      <c r="Y14" s="10">
        <v>10.229264655297179</v>
      </c>
      <c r="AA14" s="12">
        <v>2847.7092922615971</v>
      </c>
      <c r="AB14" s="12">
        <v>87036.099252635511</v>
      </c>
      <c r="AC14" s="10">
        <v>3.2718714610539794</v>
      </c>
      <c r="AE14" s="12">
        <v>1282.7302818578637</v>
      </c>
      <c r="AF14" s="12">
        <v>87036.099252635511</v>
      </c>
      <c r="AG14" s="10">
        <v>1.4737910968810126</v>
      </c>
    </row>
    <row r="15" spans="1:33">
      <c r="A15" s="26"/>
      <c r="B15" t="s">
        <v>50</v>
      </c>
      <c r="C15" s="12">
        <v>12700.689428411335</v>
      </c>
      <c r="D15" s="12">
        <v>28715.947585975893</v>
      </c>
      <c r="E15" s="10">
        <v>44.228696930112847</v>
      </c>
      <c r="G15" s="12">
        <v>341.00152008965762</v>
      </c>
      <c r="H15" s="12">
        <v>28715.947585975893</v>
      </c>
      <c r="I15" s="10">
        <v>1.187498755068747</v>
      </c>
      <c r="K15" s="12">
        <v>20740.070768662965</v>
      </c>
      <c r="L15" s="12">
        <v>28715.947585975893</v>
      </c>
      <c r="M15" s="10">
        <v>72.224922080551039</v>
      </c>
      <c r="O15" s="12">
        <v>2677.1945392102093</v>
      </c>
      <c r="P15" s="12">
        <v>28715.947585975893</v>
      </c>
      <c r="Q15" s="10">
        <v>9.3230234913706287</v>
      </c>
      <c r="S15" s="12">
        <v>5253.0004021676696</v>
      </c>
      <c r="T15" s="12">
        <v>28715.947585975893</v>
      </c>
      <c r="U15" s="10">
        <v>18.292972524901444</v>
      </c>
      <c r="W15" s="12">
        <v>2796.4978163599239</v>
      </c>
      <c r="X15" s="12">
        <v>28715.947585975893</v>
      </c>
      <c r="Y15" s="10">
        <v>9.7384834959291364</v>
      </c>
      <c r="AA15" s="12">
        <v>656.4010413786599</v>
      </c>
      <c r="AB15" s="12">
        <v>28715.947585975893</v>
      </c>
      <c r="AC15" s="10">
        <v>2.2858414802903062</v>
      </c>
      <c r="AE15" s="12">
        <v>355.90295036773074</v>
      </c>
      <c r="AF15" s="12">
        <v>28715.947585975893</v>
      </c>
      <c r="AG15" s="10">
        <v>1.2393912800618994</v>
      </c>
    </row>
    <row r="16" spans="1:33">
      <c r="A16" s="26"/>
      <c r="B16" t="s">
        <v>51</v>
      </c>
      <c r="C16" s="12">
        <v>3717.8238801963389</v>
      </c>
      <c r="D16" s="12">
        <v>8397.4536759796101</v>
      </c>
      <c r="E16" s="10">
        <v>44.27322881019208</v>
      </c>
      <c r="G16" s="12">
        <v>80.320904778574132</v>
      </c>
      <c r="H16" s="12">
        <v>8397.4536759796101</v>
      </c>
      <c r="I16" s="10">
        <v>0.95649119218516254</v>
      </c>
      <c r="K16" s="12">
        <v>6174.3499248591188</v>
      </c>
      <c r="L16" s="12">
        <v>8397.4536759796101</v>
      </c>
      <c r="M16" s="10">
        <v>73.526454126450972</v>
      </c>
      <c r="O16" s="12">
        <v>721.57653486972208</v>
      </c>
      <c r="P16" s="12">
        <v>8397.4536759796101</v>
      </c>
      <c r="Q16" s="10">
        <v>8.5928016123952737</v>
      </c>
      <c r="S16" s="12">
        <v>1309.8458245188842</v>
      </c>
      <c r="T16" s="12">
        <v>8397.4536759796101</v>
      </c>
      <c r="U16" s="10">
        <v>15.59813099375131</v>
      </c>
      <c r="W16" s="12">
        <v>757.65118061556291</v>
      </c>
      <c r="X16" s="12">
        <v>8397.4536759796101</v>
      </c>
      <c r="Y16" s="10">
        <v>9.0223919041408536</v>
      </c>
      <c r="AA16" s="12">
        <v>161.80094535467884</v>
      </c>
      <c r="AB16" s="12">
        <v>8397.4536759796101</v>
      </c>
      <c r="AC16" s="10">
        <v>1.926785804338526</v>
      </c>
      <c r="AE16" s="12">
        <v>80.702121309759207</v>
      </c>
      <c r="AF16" s="12">
        <v>8397.4536759796101</v>
      </c>
      <c r="AG16" s="10">
        <v>0.96103086034999596</v>
      </c>
    </row>
    <row r="17" spans="1:33">
      <c r="A17" s="26"/>
      <c r="B17" t="s">
        <v>52</v>
      </c>
      <c r="C17" s="12">
        <v>170.56269977535408</v>
      </c>
      <c r="D17" s="12">
        <v>407.07541805059338</v>
      </c>
      <c r="E17" s="10">
        <v>41.899533160746074</v>
      </c>
      <c r="G17" s="12">
        <v>1.6153658217983926</v>
      </c>
      <c r="H17" s="12">
        <v>407.07541805059338</v>
      </c>
      <c r="I17" s="10">
        <v>0.39682224722241194</v>
      </c>
      <c r="K17" s="12">
        <v>272.96439176055031</v>
      </c>
      <c r="L17" s="12">
        <v>407.07541805059338</v>
      </c>
      <c r="M17" s="10">
        <v>67.054992676228096</v>
      </c>
      <c r="O17" s="12">
        <v>39.455941332573261</v>
      </c>
      <c r="P17" s="12">
        <v>407.07541805059338</v>
      </c>
      <c r="Q17" s="10">
        <v>9.6925384297387058</v>
      </c>
      <c r="S17" s="12">
        <v>52.691948254543924</v>
      </c>
      <c r="T17" s="12">
        <v>407.07541805059338</v>
      </c>
      <c r="U17" s="10">
        <v>12.944026074302306</v>
      </c>
      <c r="W17" s="12">
        <v>30.073874318084485</v>
      </c>
      <c r="X17" s="12">
        <v>407.07541805059338</v>
      </c>
      <c r="Y17" s="10">
        <v>7.3877893344929895</v>
      </c>
      <c r="AA17" s="12">
        <v>9.3114320677245583</v>
      </c>
      <c r="AB17" s="12">
        <v>407.07541805059338</v>
      </c>
      <c r="AC17" s="10">
        <v>2.2873972868013581</v>
      </c>
      <c r="AE17" s="12">
        <v>3.3819912183937877</v>
      </c>
      <c r="AF17" s="12">
        <v>407.07541805059338</v>
      </c>
      <c r="AG17" s="10">
        <v>0.83080212374146767</v>
      </c>
    </row>
    <row r="18" spans="1:33">
      <c r="A18" s="26"/>
      <c r="B18" t="s">
        <v>53</v>
      </c>
      <c r="C18" s="12">
        <v>29.540746799344646</v>
      </c>
      <c r="D18" s="12">
        <v>71.424067358425759</v>
      </c>
      <c r="E18" s="10">
        <v>41.359653534012551</v>
      </c>
      <c r="G18" s="12">
        <v>5.1107569721115542</v>
      </c>
      <c r="H18" s="12">
        <v>71.424067358425759</v>
      </c>
      <c r="I18" s="10">
        <v>7.1555109658826348</v>
      </c>
      <c r="K18" s="12">
        <v>52.176587294211764</v>
      </c>
      <c r="L18" s="12">
        <v>71.424067358425759</v>
      </c>
      <c r="M18" s="10">
        <v>73.051828639742951</v>
      </c>
      <c r="O18" s="12">
        <v>4.6870463201440211</v>
      </c>
      <c r="P18" s="12">
        <v>71.424067358425759</v>
      </c>
      <c r="Q18" s="10">
        <v>6.5622786456883286</v>
      </c>
      <c r="S18" s="12">
        <v>5.8254038748768648</v>
      </c>
      <c r="T18" s="12">
        <v>71.424067358425759</v>
      </c>
      <c r="U18" s="10">
        <v>8.1560797226001895</v>
      </c>
      <c r="W18" s="12">
        <v>0.62419050721386604</v>
      </c>
      <c r="X18" s="12">
        <v>71.424067358425759</v>
      </c>
      <c r="Y18" s="10">
        <v>0.8739218169717291</v>
      </c>
      <c r="AA18" s="12">
        <v>0.77728893733993754</v>
      </c>
      <c r="AB18" s="12">
        <v>71.424067358425759</v>
      </c>
      <c r="AC18" s="10">
        <v>1.0882731354954716</v>
      </c>
      <c r="AE18" s="12">
        <v>0.28265524625267668</v>
      </c>
      <c r="AF18" s="12">
        <v>71.424067358425759</v>
      </c>
      <c r="AG18" s="10">
        <v>0.39574229906879194</v>
      </c>
    </row>
    <row r="19" spans="1:33">
      <c r="A19" s="98"/>
      <c r="B19" s="97" t="s">
        <v>24</v>
      </c>
      <c r="C19" s="13"/>
      <c r="D19" s="13"/>
      <c r="E19" s="13">
        <v>1.0167044979291489</v>
      </c>
      <c r="G19" s="13"/>
      <c r="H19" s="13"/>
      <c r="I19" s="13">
        <v>2.3352047225454555</v>
      </c>
      <c r="K19" s="13"/>
      <c r="L19" s="13"/>
      <c r="M19" s="13">
        <v>0.98228018045376897</v>
      </c>
      <c r="O19" s="13"/>
      <c r="P19" s="13"/>
      <c r="Q19" s="13">
        <v>0.64955027113282615</v>
      </c>
      <c r="S19" s="13"/>
      <c r="T19" s="13"/>
      <c r="U19" s="13">
        <v>0.29720919830248249</v>
      </c>
      <c r="W19" s="13"/>
      <c r="X19" s="13"/>
      <c r="Y19" s="13">
        <v>8.5433493649924544E-2</v>
      </c>
      <c r="AA19" s="13"/>
      <c r="AB19" s="13"/>
      <c r="AC19" s="13">
        <v>0.33261488064231665</v>
      </c>
      <c r="AE19" s="13"/>
      <c r="AF19" s="13"/>
      <c r="AG19" s="13">
        <v>0.2685199414668078</v>
      </c>
    </row>
    <row r="20" spans="1:33">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row>
    <row r="21" spans="1:33">
      <c r="A21" s="48" t="s">
        <v>55</v>
      </c>
      <c r="B21" t="s">
        <v>49</v>
      </c>
      <c r="C21" s="12">
        <v>28771.816758510333</v>
      </c>
      <c r="D21" s="12">
        <v>67543.325866227329</v>
      </c>
      <c r="E21" s="10">
        <v>42.597571839287632</v>
      </c>
      <c r="G21" s="12">
        <v>1376.8246382735736</v>
      </c>
      <c r="H21" s="12">
        <v>67543.325866227329</v>
      </c>
      <c r="I21" s="10">
        <v>2.0384318074600563</v>
      </c>
      <c r="K21" s="12">
        <v>52128.127763196637</v>
      </c>
      <c r="L21" s="12">
        <v>67543.325866227329</v>
      </c>
      <c r="M21" s="10">
        <v>77.177318550227739</v>
      </c>
      <c r="O21" s="12">
        <v>5373.610217450133</v>
      </c>
      <c r="P21" s="12">
        <v>67543.325866227329</v>
      </c>
      <c r="Q21" s="10">
        <v>7.9557974804095615</v>
      </c>
      <c r="S21" s="12">
        <v>17704.538376592744</v>
      </c>
      <c r="T21" s="12">
        <v>67543.325866227329</v>
      </c>
      <c r="U21" s="10">
        <v>26.212121108245984</v>
      </c>
      <c r="W21" s="12">
        <v>7415.531666327267</v>
      </c>
      <c r="X21" s="12">
        <v>67543.325866227329</v>
      </c>
      <c r="Y21" s="10">
        <v>10.978925854219955</v>
      </c>
      <c r="AA21" s="12">
        <v>1586.4694014718805</v>
      </c>
      <c r="AB21" s="12">
        <v>67543.325866227329</v>
      </c>
      <c r="AC21" s="10">
        <v>2.34881741626694</v>
      </c>
      <c r="AE21" s="12">
        <v>875.41027834964279</v>
      </c>
      <c r="AF21" s="12">
        <v>67543.325866227329</v>
      </c>
      <c r="AG21" s="10">
        <v>1.2960722130909474</v>
      </c>
    </row>
    <row r="22" spans="1:33">
      <c r="A22" s="26"/>
      <c r="B22" t="s">
        <v>50</v>
      </c>
      <c r="C22" s="12">
        <v>9366.4264007535749</v>
      </c>
      <c r="D22" s="12">
        <v>19964.932247284818</v>
      </c>
      <c r="E22" s="10">
        <v>46.914391117091746</v>
      </c>
      <c r="G22" s="12">
        <v>127.13421175685905</v>
      </c>
      <c r="H22" s="12">
        <v>19964.932247284818</v>
      </c>
      <c r="I22" s="10">
        <v>0.63678759427870835</v>
      </c>
      <c r="K22" s="12">
        <v>14686.649157669832</v>
      </c>
      <c r="L22" s="12">
        <v>19964.932247284818</v>
      </c>
      <c r="M22" s="10">
        <v>73.56222889094542</v>
      </c>
      <c r="O22" s="12">
        <v>1782.934096000226</v>
      </c>
      <c r="P22" s="12">
        <v>19964.932247284818</v>
      </c>
      <c r="Q22" s="10">
        <v>8.9303288081165437</v>
      </c>
      <c r="S22" s="12">
        <v>3659.4209519720357</v>
      </c>
      <c r="T22" s="12">
        <v>19964.932247284818</v>
      </c>
      <c r="U22" s="10">
        <v>18.329243027958224</v>
      </c>
      <c r="W22" s="12">
        <v>1925.8537446097664</v>
      </c>
      <c r="X22" s="12">
        <v>19964.932247284818</v>
      </c>
      <c r="Y22" s="10">
        <v>9.646182219685107</v>
      </c>
      <c r="AA22" s="12">
        <v>369.21524272091261</v>
      </c>
      <c r="AB22" s="12">
        <v>19964.932247284818</v>
      </c>
      <c r="AC22" s="10">
        <v>1.8493187862990368</v>
      </c>
      <c r="AE22" s="12">
        <v>213.73624033489008</v>
      </c>
      <c r="AF22" s="12">
        <v>19964.932247284818</v>
      </c>
      <c r="AG22" s="10">
        <v>1.0705583053704462</v>
      </c>
    </row>
    <row r="23" spans="1:33">
      <c r="A23" s="26"/>
      <c r="B23" t="s">
        <v>51</v>
      </c>
      <c r="C23" s="12">
        <v>2543.8189094041409</v>
      </c>
      <c r="D23" s="12">
        <v>5301.2503666679822</v>
      </c>
      <c r="E23" s="10">
        <v>47.985262597642944</v>
      </c>
      <c r="G23" s="12">
        <v>30.04114996956762</v>
      </c>
      <c r="H23" s="12">
        <v>5301.2503666679822</v>
      </c>
      <c r="I23" s="10">
        <v>0.56668046011283768</v>
      </c>
      <c r="K23" s="12">
        <v>3747.7921085195117</v>
      </c>
      <c r="L23" s="12">
        <v>5301.2503666679822</v>
      </c>
      <c r="M23" s="10">
        <v>70.696380085800925</v>
      </c>
      <c r="O23" s="12">
        <v>501.8988941677008</v>
      </c>
      <c r="P23" s="12">
        <v>5301.2503666679822</v>
      </c>
      <c r="Q23" s="10">
        <v>9.4675568866437345</v>
      </c>
      <c r="S23" s="12">
        <v>837.77167230326847</v>
      </c>
      <c r="T23" s="12">
        <v>5301.2503666679822</v>
      </c>
      <c r="U23" s="10">
        <v>15.803284401936985</v>
      </c>
      <c r="W23" s="12">
        <v>524.61220765330449</v>
      </c>
      <c r="X23" s="12">
        <v>5301.2503666679822</v>
      </c>
      <c r="Y23" s="10">
        <v>9.8960088916351499</v>
      </c>
      <c r="AA23" s="12">
        <v>117.31535580720704</v>
      </c>
      <c r="AB23" s="12">
        <v>5301.2503666679822</v>
      </c>
      <c r="AC23" s="10">
        <v>2.2129751981690267</v>
      </c>
      <c r="AE23" s="12">
        <v>67.853481315467192</v>
      </c>
      <c r="AF23" s="12">
        <v>5301.2503666679822</v>
      </c>
      <c r="AG23" s="10">
        <v>1.2799524003261789</v>
      </c>
    </row>
    <row r="24" spans="1:33">
      <c r="A24" s="26"/>
      <c r="B24" t="s">
        <v>52</v>
      </c>
      <c r="C24" s="12">
        <v>37.937931331955447</v>
      </c>
      <c r="D24" s="12">
        <v>77.491519819875634</v>
      </c>
      <c r="E24" s="10">
        <v>48.95752647533547</v>
      </c>
      <c r="G24" s="12">
        <v>0</v>
      </c>
      <c r="H24" s="12">
        <v>77.491519819875634</v>
      </c>
      <c r="I24" s="10">
        <v>0</v>
      </c>
      <c r="K24" s="12">
        <v>56.430970614007471</v>
      </c>
      <c r="L24" s="12">
        <v>77.491519819875634</v>
      </c>
      <c r="M24" s="10">
        <v>72.822123950050099</v>
      </c>
      <c r="O24" s="12">
        <v>5.5567923819422429</v>
      </c>
      <c r="P24" s="12">
        <v>77.491519819875634</v>
      </c>
      <c r="Q24" s="10">
        <v>7.1708393316567696</v>
      </c>
      <c r="S24" s="12">
        <v>8.2689991319493839</v>
      </c>
      <c r="T24" s="12">
        <v>77.491519819875634</v>
      </c>
      <c r="U24" s="10">
        <v>10.670843920947961</v>
      </c>
      <c r="W24" s="12">
        <v>7.0023814096627088</v>
      </c>
      <c r="X24" s="12">
        <v>77.491519819875634</v>
      </c>
      <c r="Y24" s="10">
        <v>9.0363196204427574</v>
      </c>
      <c r="AA24" s="12">
        <v>0</v>
      </c>
      <c r="AB24" s="12">
        <v>77.491519819875634</v>
      </c>
      <c r="AC24" s="10">
        <v>0</v>
      </c>
      <c r="AE24" s="12">
        <v>0</v>
      </c>
      <c r="AF24" s="12">
        <v>77.491519819875634</v>
      </c>
      <c r="AG24" s="10">
        <v>0</v>
      </c>
    </row>
    <row r="25" spans="1:33"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row>
    <row r="26" spans="1:33">
      <c r="A26" s="98"/>
      <c r="B26" s="97" t="s">
        <v>87</v>
      </c>
      <c r="C26" s="13"/>
      <c r="D26" s="13"/>
      <c r="E26" s="13">
        <v>1.149303219912222</v>
      </c>
      <c r="G26" s="13"/>
      <c r="H26" s="13"/>
      <c r="I26" s="13">
        <v>0</v>
      </c>
      <c r="K26" s="13"/>
      <c r="L26" s="13"/>
      <c r="M26" s="13">
        <v>0.94356898267535383</v>
      </c>
      <c r="O26" s="13"/>
      <c r="P26" s="13"/>
      <c r="Q26" s="13">
        <v>0.90133507662988144</v>
      </c>
      <c r="S26" s="13"/>
      <c r="T26" s="13"/>
      <c r="U26" s="13">
        <v>0.40709578125636903</v>
      </c>
      <c r="W26" s="13"/>
      <c r="X26" s="13"/>
      <c r="Y26" s="13">
        <v>0.8230604469352053</v>
      </c>
      <c r="AA26" s="13"/>
      <c r="AB26" s="13"/>
      <c r="AC26" s="13">
        <v>0</v>
      </c>
      <c r="AE26" s="13"/>
      <c r="AF26" s="13"/>
      <c r="AG26" s="13">
        <v>0</v>
      </c>
    </row>
    <row r="27" spans="1:33">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row>
    <row r="28" spans="1:33">
      <c r="A28" s="48" t="s">
        <v>56</v>
      </c>
      <c r="B28" t="s">
        <v>49</v>
      </c>
      <c r="C28" s="12">
        <v>17616.534267295865</v>
      </c>
      <c r="D28" s="12">
        <v>41132.518810604728</v>
      </c>
      <c r="E28" s="10">
        <v>42.828727188848923</v>
      </c>
      <c r="G28" s="12">
        <v>842.68507228187195</v>
      </c>
      <c r="H28" s="12">
        <v>41132.518810604728</v>
      </c>
      <c r="I28" s="10">
        <v>2.0487076810492142</v>
      </c>
      <c r="K28" s="12">
        <v>29630.557079888149</v>
      </c>
      <c r="L28" s="12">
        <v>41132.518810604728</v>
      </c>
      <c r="M28" s="10">
        <v>72.036816457369099</v>
      </c>
      <c r="O28" s="12">
        <v>4212.5091897990205</v>
      </c>
      <c r="P28" s="12">
        <v>41132.518810604728</v>
      </c>
      <c r="Q28" s="10">
        <v>10.241311039558699</v>
      </c>
      <c r="S28" s="12">
        <v>10711.464644226042</v>
      </c>
      <c r="T28" s="12">
        <v>41132.518810604728</v>
      </c>
      <c r="U28" s="10">
        <v>26.041353542065181</v>
      </c>
      <c r="W28" s="12">
        <v>4142.525122667992</v>
      </c>
      <c r="X28" s="12">
        <v>41132.518810604728</v>
      </c>
      <c r="Y28" s="10">
        <v>10.07116812306659</v>
      </c>
      <c r="AA28" s="12">
        <v>1011.0436242400949</v>
      </c>
      <c r="AB28" s="12">
        <v>41132.518810604728</v>
      </c>
      <c r="AC28" s="10">
        <v>2.4580153452198239</v>
      </c>
      <c r="AE28" s="12">
        <v>480.92342222897804</v>
      </c>
      <c r="AF28" s="12">
        <v>41132.518810604728</v>
      </c>
      <c r="AG28" s="10">
        <v>1.1692048922250466</v>
      </c>
    </row>
    <row r="29" spans="1:33">
      <c r="A29" s="26"/>
      <c r="B29" t="s">
        <v>50</v>
      </c>
      <c r="C29" s="12">
        <v>6426.9220234116738</v>
      </c>
      <c r="D29" s="12">
        <v>14937.730800987456</v>
      </c>
      <c r="E29" s="10">
        <v>43.024754623284707</v>
      </c>
      <c r="G29" s="12">
        <v>257.02279555513076</v>
      </c>
      <c r="H29" s="12">
        <v>14937.730800987456</v>
      </c>
      <c r="I29" s="10">
        <v>1.7206281126591216</v>
      </c>
      <c r="K29" s="12">
        <v>10510.003996247593</v>
      </c>
      <c r="L29" s="12">
        <v>14937.730800987456</v>
      </c>
      <c r="M29" s="10">
        <v>70.358772267825515</v>
      </c>
      <c r="O29" s="12">
        <v>1602.0827789390494</v>
      </c>
      <c r="P29" s="12">
        <v>14937.730800987456</v>
      </c>
      <c r="Q29" s="10">
        <v>10.72507464676726</v>
      </c>
      <c r="S29" s="12">
        <v>3303.7286057488673</v>
      </c>
      <c r="T29" s="12">
        <v>14937.730800987456</v>
      </c>
      <c r="U29" s="10">
        <v>22.116669859457332</v>
      </c>
      <c r="W29" s="12">
        <v>1686.4671433524213</v>
      </c>
      <c r="X29" s="12">
        <v>14937.730800987456</v>
      </c>
      <c r="Y29" s="10">
        <v>11.289982165436651</v>
      </c>
      <c r="AA29" s="12">
        <v>453.72551939358277</v>
      </c>
      <c r="AB29" s="12">
        <v>14937.730800987456</v>
      </c>
      <c r="AC29" s="10">
        <v>3.037446084940755</v>
      </c>
      <c r="AE29" s="12">
        <v>241.03122164457091</v>
      </c>
      <c r="AF29" s="12">
        <v>14937.730800987456</v>
      </c>
      <c r="AG29" s="10">
        <v>1.6135732050321698</v>
      </c>
    </row>
    <row r="30" spans="1:33">
      <c r="A30" s="26"/>
      <c r="B30" t="s">
        <v>51</v>
      </c>
      <c r="C30" s="12">
        <v>3299.5899539281281</v>
      </c>
      <c r="D30" s="12">
        <v>7847.2587957810083</v>
      </c>
      <c r="E30" s="10">
        <v>42.047676007603016</v>
      </c>
      <c r="G30" s="12">
        <v>69.465531776974046</v>
      </c>
      <c r="H30" s="12">
        <v>7847.2587957810083</v>
      </c>
      <c r="I30" s="10">
        <v>0.88522034999433707</v>
      </c>
      <c r="K30" s="12">
        <v>5304.8651741709791</v>
      </c>
      <c r="L30" s="12">
        <v>7847.2587957810083</v>
      </c>
      <c r="M30" s="10">
        <v>67.601506618120979</v>
      </c>
      <c r="O30" s="12">
        <v>1029.4175844716301</v>
      </c>
      <c r="P30" s="12">
        <v>7847.2587957810083</v>
      </c>
      <c r="Q30" s="10">
        <v>13.118180644495695</v>
      </c>
      <c r="S30" s="12">
        <v>1512.0704906087108</v>
      </c>
      <c r="T30" s="12">
        <v>7847.2587957810083</v>
      </c>
      <c r="U30" s="10">
        <v>19.268773083177258</v>
      </c>
      <c r="W30" s="12">
        <v>866.70229440445587</v>
      </c>
      <c r="X30" s="12">
        <v>7847.2587957810083</v>
      </c>
      <c r="Y30" s="10">
        <v>11.044650328984035</v>
      </c>
      <c r="AA30" s="12">
        <v>248.04099224590004</v>
      </c>
      <c r="AB30" s="12">
        <v>7847.2587957810083</v>
      </c>
      <c r="AC30" s="10">
        <v>3.1608616295317868</v>
      </c>
      <c r="AE30" s="12">
        <v>147.45336301506109</v>
      </c>
      <c r="AF30" s="12">
        <v>7847.2587957810083</v>
      </c>
      <c r="AG30" s="10">
        <v>1.8790429480207502</v>
      </c>
    </row>
    <row r="31" spans="1:33">
      <c r="A31" s="26"/>
      <c r="B31" t="s">
        <v>52</v>
      </c>
      <c r="C31" s="12">
        <v>234.85646657296064</v>
      </c>
      <c r="D31" s="12">
        <v>567.9698871548394</v>
      </c>
      <c r="E31" s="10">
        <v>41.350161669563001</v>
      </c>
      <c r="G31" s="12">
        <v>8.883108837741938</v>
      </c>
      <c r="H31" s="12">
        <v>567.9698871548394</v>
      </c>
      <c r="I31" s="10">
        <v>1.5640105291920579</v>
      </c>
      <c r="K31" s="12">
        <v>405.10195493096091</v>
      </c>
      <c r="L31" s="12">
        <v>567.9698871548394</v>
      </c>
      <c r="M31" s="10">
        <v>71.324548024941762</v>
      </c>
      <c r="O31" s="12">
        <v>64.300460754581295</v>
      </c>
      <c r="P31" s="12">
        <v>567.9698871548394</v>
      </c>
      <c r="Q31" s="10">
        <v>11.321103848777069</v>
      </c>
      <c r="S31" s="12">
        <v>68.079992654304903</v>
      </c>
      <c r="T31" s="12">
        <v>567.9698871548394</v>
      </c>
      <c r="U31" s="10">
        <v>11.986549673494398</v>
      </c>
      <c r="W31" s="12">
        <v>51.246340698603341</v>
      </c>
      <c r="X31" s="12">
        <v>567.9698871548394</v>
      </c>
      <c r="Y31" s="10">
        <v>9.0227214254815955</v>
      </c>
      <c r="AA31" s="12">
        <v>13.839497684325076</v>
      </c>
      <c r="AB31" s="12">
        <v>567.9698871548394</v>
      </c>
      <c r="AC31" s="10">
        <v>2.4366604634009699</v>
      </c>
      <c r="AE31" s="12">
        <v>6.2420023885039804</v>
      </c>
      <c r="AF31" s="12">
        <v>567.9698871548394</v>
      </c>
      <c r="AG31" s="10">
        <v>1.0990023467216479</v>
      </c>
    </row>
    <row r="32" spans="1:33">
      <c r="A32" s="26"/>
      <c r="B32" t="s">
        <v>53</v>
      </c>
      <c r="C32" s="12">
        <v>177.09728879137393</v>
      </c>
      <c r="D32" s="12">
        <v>421.52170547197278</v>
      </c>
      <c r="E32" s="10">
        <v>42.013800592565033</v>
      </c>
      <c r="G32" s="12">
        <v>7.9434915482813606</v>
      </c>
      <c r="H32" s="12">
        <v>421.52170547197278</v>
      </c>
      <c r="I32" s="10">
        <v>1.884479837019811</v>
      </c>
      <c r="K32" s="12">
        <v>263.47179476232122</v>
      </c>
      <c r="L32" s="12">
        <v>421.52170547197278</v>
      </c>
      <c r="M32" s="10">
        <v>62.504917621576574</v>
      </c>
      <c r="O32" s="12">
        <v>60.689986035718341</v>
      </c>
      <c r="P32" s="12">
        <v>421.52170547197278</v>
      </c>
      <c r="Q32" s="10">
        <v>14.397831771857275</v>
      </c>
      <c r="S32" s="12">
        <v>92.656266762071155</v>
      </c>
      <c r="T32" s="12">
        <v>421.52170547197278</v>
      </c>
      <c r="U32" s="10">
        <v>21.981374994278184</v>
      </c>
      <c r="W32" s="12">
        <v>34.059098876527798</v>
      </c>
      <c r="X32" s="12">
        <v>421.52170547197278</v>
      </c>
      <c r="Y32" s="10">
        <v>8.0800344168261127</v>
      </c>
      <c r="AA32" s="12">
        <v>22.35036643609714</v>
      </c>
      <c r="AB32" s="12">
        <v>421.52170547197278</v>
      </c>
      <c r="AC32" s="10">
        <v>5.3023049930659445</v>
      </c>
      <c r="AE32" s="12">
        <v>5.3499907228859769</v>
      </c>
      <c r="AF32" s="12">
        <v>421.52170547197278</v>
      </c>
      <c r="AG32" s="10">
        <v>1.2692088339545069</v>
      </c>
    </row>
    <row r="33" spans="1:33">
      <c r="A33" s="98"/>
      <c r="B33" s="97" t="s">
        <v>24</v>
      </c>
      <c r="C33" s="13"/>
      <c r="D33" s="13"/>
      <c r="E33" s="13">
        <v>0.98097243019409486</v>
      </c>
      <c r="G33" s="13"/>
      <c r="H33" s="13"/>
      <c r="I33" s="13">
        <v>0.91983832269067478</v>
      </c>
      <c r="K33" s="13"/>
      <c r="L33" s="13"/>
      <c r="M33" s="13">
        <v>0.86768017654648244</v>
      </c>
      <c r="O33" s="13"/>
      <c r="P33" s="13"/>
      <c r="Q33" s="13">
        <v>1.405858265240002</v>
      </c>
      <c r="S33" s="13"/>
      <c r="T33" s="13"/>
      <c r="U33" s="13">
        <v>0.84409494916503391</v>
      </c>
      <c r="W33" s="13"/>
      <c r="X33" s="13"/>
      <c r="Y33" s="13">
        <v>0.80229366823099035</v>
      </c>
      <c r="AA33" s="13"/>
      <c r="AB33" s="13"/>
      <c r="AC33" s="13">
        <v>2.1571488572589654</v>
      </c>
      <c r="AE33" s="13"/>
      <c r="AF33" s="13"/>
      <c r="AG33" s="13">
        <v>1.0855315799604195</v>
      </c>
    </row>
    <row r="34" spans="1:33">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row>
    <row r="35" spans="1:33">
      <c r="A35" s="48" t="s">
        <v>57</v>
      </c>
      <c r="B35" t="s">
        <v>49</v>
      </c>
      <c r="C35" s="12">
        <v>11619.558165055667</v>
      </c>
      <c r="D35" s="12">
        <v>23811.299014521472</v>
      </c>
      <c r="E35" s="10">
        <v>48.798505944465298</v>
      </c>
      <c r="G35" s="12">
        <v>195.75837489448779</v>
      </c>
      <c r="H35" s="12">
        <v>23811.299014521472</v>
      </c>
      <c r="I35" s="10">
        <v>0.82212387814332732</v>
      </c>
      <c r="K35" s="12">
        <v>16488.761072637735</v>
      </c>
      <c r="L35" s="12">
        <v>23811.299014521472</v>
      </c>
      <c r="M35" s="10">
        <v>69.247633497785898</v>
      </c>
      <c r="O35" s="12">
        <v>2766.8311196419663</v>
      </c>
      <c r="P35" s="12">
        <v>23811.299014521472</v>
      </c>
      <c r="Q35" s="10">
        <v>11.619824344545826</v>
      </c>
      <c r="S35" s="12">
        <v>7316.5848123930382</v>
      </c>
      <c r="T35" s="12">
        <v>23811.299014521472</v>
      </c>
      <c r="U35" s="10">
        <v>30.727365222413834</v>
      </c>
      <c r="W35" s="12">
        <v>2966.3731629549588</v>
      </c>
      <c r="X35" s="12">
        <v>23811.299014521472</v>
      </c>
      <c r="Y35" s="10">
        <v>12.457838445293964</v>
      </c>
      <c r="AA35" s="12">
        <v>761.46971824335265</v>
      </c>
      <c r="AB35" s="12">
        <v>23811.299014521472</v>
      </c>
      <c r="AC35" s="10">
        <v>3.1979343830799216</v>
      </c>
      <c r="AE35" s="12">
        <v>483.60862584422944</v>
      </c>
      <c r="AF35" s="12">
        <v>23811.299014521472</v>
      </c>
      <c r="AG35" s="10">
        <v>2.031004799651198</v>
      </c>
    </row>
    <row r="36" spans="1:33">
      <c r="A36" s="26"/>
      <c r="B36" t="s">
        <v>50</v>
      </c>
      <c r="C36" s="12">
        <v>1828.9938148667575</v>
      </c>
      <c r="D36" s="12">
        <v>4013.4922718960465</v>
      </c>
      <c r="E36" s="10">
        <v>45.571130849660449</v>
      </c>
      <c r="G36" s="12">
        <v>26.241625105512217</v>
      </c>
      <c r="H36" s="12">
        <v>4013.4922718960465</v>
      </c>
      <c r="I36" s="10">
        <v>0.65383519707427262</v>
      </c>
      <c r="K36" s="12">
        <v>2779.9440651367122</v>
      </c>
      <c r="L36" s="12">
        <v>4013.4922718960465</v>
      </c>
      <c r="M36" s="10">
        <v>69.264966189243864</v>
      </c>
      <c r="O36" s="12">
        <v>483.18603841271636</v>
      </c>
      <c r="P36" s="12">
        <v>4013.4922718960465</v>
      </c>
      <c r="Q36" s="10">
        <v>12.039042451786024</v>
      </c>
      <c r="S36" s="12">
        <v>723.43887378406112</v>
      </c>
      <c r="T36" s="12">
        <v>4013.4922718960465</v>
      </c>
      <c r="U36" s="10">
        <v>18.025171715163051</v>
      </c>
      <c r="W36" s="12">
        <v>426.54257211043506</v>
      </c>
      <c r="X36" s="12">
        <v>4013.4922718960465</v>
      </c>
      <c r="Y36" s="10">
        <v>10.62771629329508</v>
      </c>
      <c r="AA36" s="12">
        <v>120.77025683512028</v>
      </c>
      <c r="AB36" s="12">
        <v>4013.4922718960465</v>
      </c>
      <c r="AC36" s="10">
        <v>3.0091065001120887</v>
      </c>
      <c r="AE36" s="12">
        <v>74.063443216571912</v>
      </c>
      <c r="AF36" s="12">
        <v>4013.4922718960465</v>
      </c>
      <c r="AG36" s="10">
        <v>1.8453615504679419</v>
      </c>
    </row>
    <row r="37" spans="1:33">
      <c r="A37" s="26"/>
      <c r="B37" t="s">
        <v>51</v>
      </c>
      <c r="C37" s="12">
        <v>1745.7068214455392</v>
      </c>
      <c r="D37" s="12">
        <v>3408.0628361496524</v>
      </c>
      <c r="E37" s="10">
        <v>51.222847270556692</v>
      </c>
      <c r="G37" s="12">
        <v>8.5352621623846829</v>
      </c>
      <c r="H37" s="12">
        <v>3408.0628361496524</v>
      </c>
      <c r="I37" s="10">
        <v>0.25044321577203127</v>
      </c>
      <c r="K37" s="12">
        <v>2215.2939303701464</v>
      </c>
      <c r="L37" s="12">
        <v>3408.0628361496524</v>
      </c>
      <c r="M37" s="10">
        <v>65.001557684685537</v>
      </c>
      <c r="O37" s="12">
        <v>546.21722232804348</v>
      </c>
      <c r="P37" s="12">
        <v>3408.0628361496524</v>
      </c>
      <c r="Q37" s="10">
        <v>16.027205148164072</v>
      </c>
      <c r="S37" s="12">
        <v>697.00301705977893</v>
      </c>
      <c r="T37" s="12">
        <v>3408.0628361496524</v>
      </c>
      <c r="U37" s="10">
        <v>20.451589379943364</v>
      </c>
      <c r="W37" s="12">
        <v>429.29636402649874</v>
      </c>
      <c r="X37" s="12">
        <v>3408.0628361496524</v>
      </c>
      <c r="Y37" s="10">
        <v>12.596492044480831</v>
      </c>
      <c r="AA37" s="12">
        <v>129.9627194234335</v>
      </c>
      <c r="AB37" s="12">
        <v>3408.0628361496524</v>
      </c>
      <c r="AC37" s="10">
        <v>3.8133897663184597</v>
      </c>
      <c r="AE37" s="12">
        <v>104.11011744486804</v>
      </c>
      <c r="AF37" s="12">
        <v>3408.0628361496524</v>
      </c>
      <c r="AG37" s="10">
        <v>3.0548180139333683</v>
      </c>
    </row>
    <row r="38" spans="1:33">
      <c r="A38" s="26"/>
      <c r="B38" t="s">
        <v>52</v>
      </c>
      <c r="C38" s="12">
        <v>383.35201161703731</v>
      </c>
      <c r="D38" s="12">
        <v>788.17061271332557</v>
      </c>
      <c r="E38" s="10">
        <v>48.638201606797359</v>
      </c>
      <c r="G38" s="12">
        <v>4.4647378376153162</v>
      </c>
      <c r="H38" s="12">
        <v>788.17061271332557</v>
      </c>
      <c r="I38" s="10">
        <v>0.5664684480236053</v>
      </c>
      <c r="K38" s="12">
        <v>516.91851759476822</v>
      </c>
      <c r="L38" s="12">
        <v>788.17061271332557</v>
      </c>
      <c r="M38" s="10">
        <v>65.584596692237056</v>
      </c>
      <c r="O38" s="12">
        <v>112.114679626496</v>
      </c>
      <c r="P38" s="12">
        <v>788.17061271332557</v>
      </c>
      <c r="Q38" s="10">
        <v>14.224671386888474</v>
      </c>
      <c r="S38" s="12">
        <v>134.29216728109358</v>
      </c>
      <c r="T38" s="12">
        <v>788.17061271332557</v>
      </c>
      <c r="U38" s="10">
        <v>17.038464149124337</v>
      </c>
      <c r="W38" s="12">
        <v>96.483710143335543</v>
      </c>
      <c r="X38" s="12">
        <v>788.17061271332557</v>
      </c>
      <c r="Y38" s="10">
        <v>12.241475206895174</v>
      </c>
      <c r="AA38" s="12">
        <v>37.146365507315572</v>
      </c>
      <c r="AB38" s="12">
        <v>788.17061271332557</v>
      </c>
      <c r="AC38" s="10">
        <v>4.712985349636031</v>
      </c>
      <c r="AE38" s="12">
        <v>23.737937333339868</v>
      </c>
      <c r="AF38" s="12">
        <v>788.17061271332557</v>
      </c>
      <c r="AG38" s="10">
        <v>3.0117765050412837</v>
      </c>
    </row>
    <row r="39" spans="1:33">
      <c r="A39" s="26"/>
      <c r="B39" t="s">
        <v>53</v>
      </c>
      <c r="C39" s="12">
        <v>55.389187014998406</v>
      </c>
      <c r="D39" s="12">
        <v>152.97526471950383</v>
      </c>
      <c r="E39" s="10">
        <v>36.207936699152171</v>
      </c>
      <c r="G39" s="12">
        <v>12</v>
      </c>
      <c r="H39" s="12">
        <v>152.97526471950383</v>
      </c>
      <c r="I39" s="10">
        <v>7.844405448163962</v>
      </c>
      <c r="K39" s="12">
        <v>97.082414260637606</v>
      </c>
      <c r="L39" s="12">
        <v>152.97526471950383</v>
      </c>
      <c r="M39" s="10">
        <v>63.462818278921354</v>
      </c>
      <c r="O39" s="12">
        <v>22.65093999077795</v>
      </c>
      <c r="P39" s="12">
        <v>152.97526471950383</v>
      </c>
      <c r="Q39" s="10">
        <v>14.80692975580779</v>
      </c>
      <c r="S39" s="12">
        <v>20.681129482027973</v>
      </c>
      <c r="T39" s="12">
        <v>152.97526471950383</v>
      </c>
      <c r="U39" s="10">
        <v>13.519263731917047</v>
      </c>
      <c r="W39" s="12">
        <v>12.304190764771755</v>
      </c>
      <c r="X39" s="12">
        <v>152.97526471950383</v>
      </c>
      <c r="Y39" s="10">
        <v>8.043255089202022</v>
      </c>
      <c r="AA39" s="12">
        <v>11.650939990777946</v>
      </c>
      <c r="AB39" s="12">
        <v>152.97526471950383</v>
      </c>
      <c r="AC39" s="10">
        <v>7.6162247616574907</v>
      </c>
      <c r="AE39" s="12">
        <v>7.4798761609907123</v>
      </c>
      <c r="AF39" s="12">
        <v>152.97526471950383</v>
      </c>
      <c r="AG39" s="10">
        <v>4.8895984424056067</v>
      </c>
    </row>
    <row r="40" spans="1:33">
      <c r="A40" s="98"/>
      <c r="B40" s="97" t="s">
        <v>24</v>
      </c>
      <c r="C40" s="13"/>
      <c r="D40" s="13"/>
      <c r="E40" s="13">
        <v>0.7419886326101518</v>
      </c>
      <c r="G40" s="13"/>
      <c r="H40" s="13"/>
      <c r="I40" s="13">
        <v>9.5416343652244393</v>
      </c>
      <c r="K40" s="13"/>
      <c r="L40" s="13"/>
      <c r="M40" s="13">
        <v>0.91646190740872746</v>
      </c>
      <c r="O40" s="13"/>
      <c r="P40" s="13"/>
      <c r="Q40" s="13">
        <v>1.2742817203392531</v>
      </c>
      <c r="S40" s="13"/>
      <c r="T40" s="13"/>
      <c r="U40" s="13">
        <v>0.43997471420216422</v>
      </c>
      <c r="W40" s="13"/>
      <c r="X40" s="13"/>
      <c r="Y40" s="13">
        <v>0.6456380956072213</v>
      </c>
      <c r="AA40" s="13"/>
      <c r="AB40" s="13"/>
      <c r="AC40" s="13">
        <v>2.3816075783025688</v>
      </c>
      <c r="AE40" s="13"/>
      <c r="AF40" s="13"/>
      <c r="AG40" s="13">
        <v>2.4074775417789951</v>
      </c>
    </row>
    <row r="41" spans="1:33">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row>
    <row r="42" spans="1:33">
      <c r="A42" s="48" t="s">
        <v>58</v>
      </c>
      <c r="B42" t="s">
        <v>49</v>
      </c>
      <c r="C42" s="12">
        <v>11598.21357653797</v>
      </c>
      <c r="D42" s="12">
        <v>25934.126101129845</v>
      </c>
      <c r="E42" s="10">
        <v>44.721821476886717</v>
      </c>
      <c r="G42" s="12">
        <v>330.96840868412568</v>
      </c>
      <c r="H42" s="12">
        <v>25934.126101129845</v>
      </c>
      <c r="I42" s="10">
        <v>1.2761887845903037</v>
      </c>
      <c r="K42" s="12">
        <v>18473.673459181275</v>
      </c>
      <c r="L42" s="12">
        <v>25934.126101129845</v>
      </c>
      <c r="M42" s="10">
        <v>71.233067145364316</v>
      </c>
      <c r="O42" s="12">
        <v>2602.7766925177439</v>
      </c>
      <c r="P42" s="12">
        <v>25934.126101129845</v>
      </c>
      <c r="Q42" s="10">
        <v>10.036107183131</v>
      </c>
      <c r="S42" s="12">
        <v>6367.3279061401417</v>
      </c>
      <c r="T42" s="12">
        <v>25934.126101129845</v>
      </c>
      <c r="U42" s="10">
        <v>24.551927762326809</v>
      </c>
      <c r="W42" s="12">
        <v>2923.4906789382426</v>
      </c>
      <c r="X42" s="12">
        <v>25934.126101129845</v>
      </c>
      <c r="Y42" s="10">
        <v>11.272755702421289</v>
      </c>
      <c r="AA42" s="12">
        <v>680.17389804971299</v>
      </c>
      <c r="AB42" s="12">
        <v>25934.126101129845</v>
      </c>
      <c r="AC42" s="10">
        <v>2.622698352731772</v>
      </c>
      <c r="AE42" s="12">
        <v>412.47668700262182</v>
      </c>
      <c r="AF42" s="12">
        <v>25934.126101129845</v>
      </c>
      <c r="AG42" s="10">
        <v>1.5904784506490539</v>
      </c>
    </row>
    <row r="43" spans="1:33">
      <c r="A43" s="26"/>
      <c r="B43" t="s">
        <v>50</v>
      </c>
      <c r="C43" s="12">
        <v>1188.7528057777176</v>
      </c>
      <c r="D43" s="12">
        <v>2878.1368424346456</v>
      </c>
      <c r="E43" s="10">
        <v>41.302859136195188</v>
      </c>
      <c r="G43" s="12">
        <v>33.224446664129047</v>
      </c>
      <c r="H43" s="12">
        <v>2878.1368424346456</v>
      </c>
      <c r="I43" s="10">
        <v>1.1543734187435004</v>
      </c>
      <c r="K43" s="12">
        <v>1984.4394666923336</v>
      </c>
      <c r="L43" s="12">
        <v>2878.1368424346456</v>
      </c>
      <c r="M43" s="10">
        <v>68.948753145930183</v>
      </c>
      <c r="O43" s="12">
        <v>301.23339240088052</v>
      </c>
      <c r="P43" s="12">
        <v>2878.1368424346456</v>
      </c>
      <c r="Q43" s="10">
        <v>10.466263728658019</v>
      </c>
      <c r="S43" s="12">
        <v>506.64780241162981</v>
      </c>
      <c r="T43" s="12">
        <v>2878.1368424346456</v>
      </c>
      <c r="U43" s="10">
        <v>17.60332569812946</v>
      </c>
      <c r="W43" s="12">
        <v>299.29732456657979</v>
      </c>
      <c r="X43" s="12">
        <v>2878.1368424346456</v>
      </c>
      <c r="Y43" s="10">
        <v>10.398995633348729</v>
      </c>
      <c r="AA43" s="12">
        <v>73.824543549521408</v>
      </c>
      <c r="AB43" s="12">
        <v>2878.1368424346456</v>
      </c>
      <c r="AC43" s="10">
        <v>2.565011588784377</v>
      </c>
      <c r="AE43" s="12">
        <v>39.523312997378227</v>
      </c>
      <c r="AF43" s="12">
        <v>2878.1368424346456</v>
      </c>
      <c r="AG43" s="10">
        <v>1.3732256373169891</v>
      </c>
    </row>
    <row r="44" spans="1:33">
      <c r="A44" s="26"/>
      <c r="B44" t="s">
        <v>51</v>
      </c>
      <c r="C44" s="12">
        <v>1096.1918355572957</v>
      </c>
      <c r="D44" s="12">
        <v>2618.5232398491435</v>
      </c>
      <c r="E44" s="10">
        <v>41.862979059160409</v>
      </c>
      <c r="G44" s="12">
        <v>22.446143754678342</v>
      </c>
      <c r="H44" s="12">
        <v>2618.5232398491435</v>
      </c>
      <c r="I44" s="10">
        <v>0.85720620741832687</v>
      </c>
      <c r="K44" s="12">
        <v>1745.2828129678062</v>
      </c>
      <c r="L44" s="12">
        <v>2618.5232398491435</v>
      </c>
      <c r="M44" s="10">
        <v>66.651415821245649</v>
      </c>
      <c r="O44" s="12">
        <v>367.8406543971476</v>
      </c>
      <c r="P44" s="12">
        <v>2618.5232398491435</v>
      </c>
      <c r="Q44" s="10">
        <v>14.047637569118516</v>
      </c>
      <c r="S44" s="12">
        <v>404.10522142884759</v>
      </c>
      <c r="T44" s="12">
        <v>2618.5232398491435</v>
      </c>
      <c r="U44" s="10">
        <v>15.432561960081308</v>
      </c>
      <c r="W44" s="12">
        <v>212.89699907314957</v>
      </c>
      <c r="X44" s="12">
        <v>2618.5232398491435</v>
      </c>
      <c r="Y44" s="10">
        <v>8.1304223630039214</v>
      </c>
      <c r="AA44" s="12">
        <v>91.360778584805686</v>
      </c>
      <c r="AB44" s="12">
        <v>2618.5232398491435</v>
      </c>
      <c r="AC44" s="10">
        <v>3.4890191996183733</v>
      </c>
      <c r="AE44" s="12">
        <v>39.92416768190656</v>
      </c>
      <c r="AF44" s="12">
        <v>2618.5232398491435</v>
      </c>
      <c r="AG44" s="10">
        <v>1.5246825796438852</v>
      </c>
    </row>
    <row r="45" spans="1:33">
      <c r="A45" s="26"/>
      <c r="B45" t="s">
        <v>52</v>
      </c>
      <c r="C45" s="12">
        <v>242.01323499295793</v>
      </c>
      <c r="D45" s="12">
        <v>583.97026598051707</v>
      </c>
      <c r="E45" s="10">
        <v>41.44273246286005</v>
      </c>
      <c r="G45" s="12">
        <v>0.36100089706694083</v>
      </c>
      <c r="H45" s="12">
        <v>583.97026598051707</v>
      </c>
      <c r="I45" s="10">
        <v>6.1818369546744155E-2</v>
      </c>
      <c r="K45" s="12">
        <v>346.8972283614134</v>
      </c>
      <c r="L45" s="12">
        <v>583.97026598051707</v>
      </c>
      <c r="M45" s="10">
        <v>59.403234816922492</v>
      </c>
      <c r="O45" s="12">
        <v>77.980422609974269</v>
      </c>
      <c r="P45" s="12">
        <v>583.97026598051707</v>
      </c>
      <c r="Q45" s="10">
        <v>13.353491976006863</v>
      </c>
      <c r="S45" s="12">
        <v>79.241112622434187</v>
      </c>
      <c r="T45" s="12">
        <v>583.97026598051707</v>
      </c>
      <c r="U45" s="10">
        <v>13.569374545017999</v>
      </c>
      <c r="W45" s="12">
        <v>47.865135696781628</v>
      </c>
      <c r="X45" s="12">
        <v>583.97026598051707</v>
      </c>
      <c r="Y45" s="10">
        <v>8.1965021997161998</v>
      </c>
      <c r="AA45" s="12">
        <v>20.457232006565928</v>
      </c>
      <c r="AB45" s="12">
        <v>583.97026598051707</v>
      </c>
      <c r="AC45" s="10">
        <v>3.5031290458285831</v>
      </c>
      <c r="AE45" s="12">
        <v>14.352418138988956</v>
      </c>
      <c r="AF45" s="12">
        <v>583.97026598051707</v>
      </c>
      <c r="AG45" s="10">
        <v>2.4577309796570694</v>
      </c>
    </row>
    <row r="46" spans="1:33">
      <c r="A46" s="26"/>
      <c r="B46" t="s">
        <v>53</v>
      </c>
      <c r="C46" s="12">
        <v>79.828547134057615</v>
      </c>
      <c r="D46" s="12">
        <v>300.24355060584821</v>
      </c>
      <c r="E46" s="10">
        <v>26.587930689260475</v>
      </c>
      <c r="G46" s="12">
        <v>3</v>
      </c>
      <c r="H46" s="12">
        <v>300.24355060584821</v>
      </c>
      <c r="I46" s="10">
        <v>0.999188823189185</v>
      </c>
      <c r="K46" s="12">
        <v>146.70703279717449</v>
      </c>
      <c r="L46" s="12">
        <v>300.24355060584821</v>
      </c>
      <c r="M46" s="10">
        <v>48.862675818061987</v>
      </c>
      <c r="O46" s="12">
        <v>79.1688380742536</v>
      </c>
      <c r="P46" s="12">
        <v>300.24355060584821</v>
      </c>
      <c r="Q46" s="10">
        <v>26.368206049556196</v>
      </c>
      <c r="S46" s="12">
        <v>43.677957396946645</v>
      </c>
      <c r="T46" s="12">
        <v>300.24355060584821</v>
      </c>
      <c r="U46" s="10">
        <v>14.547508950254159</v>
      </c>
      <c r="W46" s="12">
        <v>8.4498617252463681</v>
      </c>
      <c r="X46" s="12">
        <v>300.24355060584821</v>
      </c>
      <c r="Y46" s="10">
        <v>2.8143357977867516</v>
      </c>
      <c r="AA46" s="12">
        <v>11.18354780939401</v>
      </c>
      <c r="AB46" s="12">
        <v>300.24355060584821</v>
      </c>
      <c r="AC46" s="10">
        <v>3.7248253249161296</v>
      </c>
      <c r="AE46" s="12">
        <v>0.72341417910447769</v>
      </c>
      <c r="AF46" s="12">
        <v>300.24355060584821</v>
      </c>
      <c r="AG46" s="10">
        <v>0.2409424540992578</v>
      </c>
    </row>
    <row r="47" spans="1:33">
      <c r="A47" s="98"/>
      <c r="B47" s="97" t="s">
        <v>24</v>
      </c>
      <c r="C47" s="13"/>
      <c r="D47" s="13"/>
      <c r="E47" s="13">
        <v>0.59451806324574097</v>
      </c>
      <c r="G47" s="13"/>
      <c r="H47" s="13"/>
      <c r="I47" s="13">
        <v>0.78294750373468902</v>
      </c>
      <c r="K47" s="13"/>
      <c r="L47" s="13"/>
      <c r="M47" s="13">
        <v>0.68595496131520795</v>
      </c>
      <c r="O47" s="13"/>
      <c r="P47" s="13"/>
      <c r="Q47" s="13">
        <v>2.6273340418162028</v>
      </c>
      <c r="S47" s="13"/>
      <c r="T47" s="13"/>
      <c r="U47" s="13">
        <v>0.59252002902095036</v>
      </c>
      <c r="W47" s="13"/>
      <c r="X47" s="13"/>
      <c r="Y47" s="13">
        <v>0.24965819113619725</v>
      </c>
      <c r="AA47" s="13"/>
      <c r="AB47" s="13"/>
      <c r="AC47" s="13">
        <v>1.4202263562015796</v>
      </c>
      <c r="AE47" s="13"/>
      <c r="AF47" s="13"/>
      <c r="AG47" s="13">
        <v>0.15149054927523994</v>
      </c>
    </row>
    <row r="48" spans="1:33">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row>
    <row r="49" spans="1:33"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row>
    <row r="50" spans="1:33">
      <c r="A50" s="26"/>
      <c r="B50" t="s">
        <v>50</v>
      </c>
      <c r="C50" s="12">
        <v>3137.3255538407061</v>
      </c>
      <c r="D50" s="12">
        <v>6114.4510295762529</v>
      </c>
      <c r="E50" s="10">
        <v>51.310011948172075</v>
      </c>
      <c r="G50" s="12">
        <v>16</v>
      </c>
      <c r="H50" s="12">
        <v>6114.4510295762529</v>
      </c>
      <c r="I50" s="10">
        <v>0.26167516793586687</v>
      </c>
      <c r="K50" s="12">
        <v>4462.7405415621415</v>
      </c>
      <c r="L50" s="12">
        <v>6114.4510295762529</v>
      </c>
      <c r="M50" s="10">
        <v>72.98677379171717</v>
      </c>
      <c r="O50" s="12">
        <v>673.42565896239989</v>
      </c>
      <c r="P50" s="12">
        <v>6114.4510295762529</v>
      </c>
      <c r="Q50" s="10">
        <v>11.013673275081736</v>
      </c>
      <c r="S50" s="12">
        <v>1555.3256318267886</v>
      </c>
      <c r="T50" s="12">
        <v>6114.4510295762529</v>
      </c>
      <c r="U50" s="10">
        <v>25.436880993952073</v>
      </c>
      <c r="W50" s="12">
        <v>797.22617078584221</v>
      </c>
      <c r="X50" s="12">
        <v>6114.4510295762529</v>
      </c>
      <c r="Y50" s="10">
        <v>13.038393257703335</v>
      </c>
      <c r="AA50" s="12">
        <v>187.61537050947263</v>
      </c>
      <c r="AB50" s="12">
        <v>6114.4510295762529</v>
      </c>
      <c r="AC50" s="10">
        <v>3.0683927240885081</v>
      </c>
      <c r="AE50" s="12">
        <v>123.60807310709349</v>
      </c>
      <c r="AF50" s="12">
        <v>6114.4510295762529</v>
      </c>
      <c r="AG50" s="10">
        <v>2.0215727055329746</v>
      </c>
    </row>
    <row r="51" spans="1:33">
      <c r="A51" s="26"/>
      <c r="B51" t="s">
        <v>51</v>
      </c>
      <c r="C51" s="12">
        <v>1126.4852964619611</v>
      </c>
      <c r="D51" s="12">
        <v>2422.5097470199116</v>
      </c>
      <c r="E51" s="10">
        <v>46.50075393288818</v>
      </c>
      <c r="G51" s="12">
        <v>3</v>
      </c>
      <c r="H51" s="12">
        <v>2422.5097470199116</v>
      </c>
      <c r="I51" s="10">
        <v>0.12383851101901641</v>
      </c>
      <c r="K51" s="12">
        <v>1763.6076913741099</v>
      </c>
      <c r="L51" s="12">
        <v>2422.5097470199116</v>
      </c>
      <c r="M51" s="10">
        <v>72.800850173818262</v>
      </c>
      <c r="O51" s="12">
        <v>257.51617162812283</v>
      </c>
      <c r="P51" s="12">
        <v>2422.5097470199116</v>
      </c>
      <c r="Q51" s="10">
        <v>10.630139752581403</v>
      </c>
      <c r="S51" s="12">
        <v>448.46707079591772</v>
      </c>
      <c r="T51" s="12">
        <v>2422.5097470199116</v>
      </c>
      <c r="U51" s="10">
        <v>18.512498096142092</v>
      </c>
      <c r="W51" s="12">
        <v>309.25321489179265</v>
      </c>
      <c r="X51" s="12">
        <v>2422.5097470199116</v>
      </c>
      <c r="Y51" s="10">
        <v>12.765819220014505</v>
      </c>
      <c r="AA51" s="12">
        <v>63.543851385397858</v>
      </c>
      <c r="AB51" s="12">
        <v>2422.5097470199116</v>
      </c>
      <c r="AC51" s="10">
        <v>2.6230586466604446</v>
      </c>
      <c r="AE51" s="12">
        <v>26.28323124073259</v>
      </c>
      <c r="AF51" s="12">
        <v>2422.5097470199116</v>
      </c>
      <c r="AG51" s="10">
        <v>1.0849587405402732</v>
      </c>
    </row>
    <row r="52" spans="1:33">
      <c r="A52" s="26"/>
      <c r="B52" t="s">
        <v>52</v>
      </c>
      <c r="C52" s="12">
        <v>45.189149697333143</v>
      </c>
      <c r="D52" s="12">
        <v>91.03922340383609</v>
      </c>
      <c r="E52" s="10">
        <v>49.637011397692817</v>
      </c>
      <c r="G52" s="12">
        <v>0</v>
      </c>
      <c r="H52" s="12">
        <v>91.03922340383609</v>
      </c>
      <c r="I52" s="10">
        <v>0</v>
      </c>
      <c r="K52" s="12">
        <v>69.651767063749702</v>
      </c>
      <c r="L52" s="12">
        <v>91.03922340383609</v>
      </c>
      <c r="M52" s="10">
        <v>76.507426644870534</v>
      </c>
      <c r="O52" s="12">
        <v>6.058169409477328</v>
      </c>
      <c r="P52" s="12">
        <v>91.03922340383609</v>
      </c>
      <c r="Q52" s="10">
        <v>6.6544607730277026</v>
      </c>
      <c r="S52" s="12">
        <v>10.207297377293475</v>
      </c>
      <c r="T52" s="12">
        <v>91.03922340383609</v>
      </c>
      <c r="U52" s="10">
        <v>11.211977646179452</v>
      </c>
      <c r="W52" s="12">
        <v>5.5206143223650761</v>
      </c>
      <c r="X52" s="12">
        <v>91.03922340383609</v>
      </c>
      <c r="Y52" s="10">
        <v>6.0639954032521501</v>
      </c>
      <c r="AA52" s="12">
        <v>2.8407781051295022</v>
      </c>
      <c r="AB52" s="12">
        <v>91.03922340383609</v>
      </c>
      <c r="AC52" s="10">
        <v>3.1203892112834097</v>
      </c>
      <c r="AE52" s="12">
        <v>0.10869565217391304</v>
      </c>
      <c r="AF52" s="12">
        <v>91.03922340383609</v>
      </c>
      <c r="AG52" s="10">
        <v>0.11939430951838828</v>
      </c>
    </row>
    <row r="53" spans="1:33">
      <c r="A53" s="26"/>
      <c r="B53" t="s">
        <v>53</v>
      </c>
      <c r="C53" s="12">
        <v>22</v>
      </c>
      <c r="D53" s="12">
        <v>41</v>
      </c>
      <c r="E53" s="10">
        <v>53.658536585365859</v>
      </c>
      <c r="G53" s="12">
        <v>0</v>
      </c>
      <c r="H53" s="12">
        <v>41</v>
      </c>
      <c r="I53" s="10">
        <v>0</v>
      </c>
      <c r="K53" s="12">
        <v>23</v>
      </c>
      <c r="L53" s="12">
        <v>41</v>
      </c>
      <c r="M53" s="10">
        <v>56.09756097560976</v>
      </c>
      <c r="O53" s="12">
        <v>4</v>
      </c>
      <c r="P53" s="12">
        <v>41</v>
      </c>
      <c r="Q53" s="10">
        <v>9.7560975609756095</v>
      </c>
      <c r="S53" s="12">
        <v>13</v>
      </c>
      <c r="T53" s="12">
        <v>41</v>
      </c>
      <c r="U53" s="10">
        <v>31.707317073170731</v>
      </c>
      <c r="W53" s="12">
        <v>6</v>
      </c>
      <c r="X53" s="12">
        <v>41</v>
      </c>
      <c r="Y53" s="10">
        <v>14.634146341463413</v>
      </c>
      <c r="AA53" s="12">
        <v>0</v>
      </c>
      <c r="AB53" s="12">
        <v>41</v>
      </c>
      <c r="AC53" s="10">
        <v>0</v>
      </c>
      <c r="AE53" s="12">
        <v>0</v>
      </c>
      <c r="AF53" s="12">
        <v>41</v>
      </c>
      <c r="AG53" s="10">
        <v>0</v>
      </c>
    </row>
    <row r="54" spans="1:33">
      <c r="A54" s="98"/>
      <c r="B54" s="97" t="s">
        <v>87</v>
      </c>
      <c r="C54" s="13"/>
      <c r="D54" s="13"/>
      <c r="E54" s="13">
        <v>1.045771274416502</v>
      </c>
      <c r="G54" s="13"/>
      <c r="H54" s="13"/>
      <c r="I54" s="13">
        <v>0</v>
      </c>
      <c r="K54" s="13"/>
      <c r="L54" s="13"/>
      <c r="M54" s="13">
        <v>0.76859899487673933</v>
      </c>
      <c r="O54" s="13"/>
      <c r="P54" s="13"/>
      <c r="Q54" s="13">
        <v>0.88581686757029809</v>
      </c>
      <c r="S54" s="13"/>
      <c r="T54" s="13"/>
      <c r="U54" s="13">
        <v>1.2465096283113299</v>
      </c>
      <c r="W54" s="13"/>
      <c r="X54" s="13"/>
      <c r="Y54" s="13">
        <v>1.1223887830517212</v>
      </c>
      <c r="AA54" s="13"/>
      <c r="AB54" s="13"/>
      <c r="AC54" s="13">
        <v>0</v>
      </c>
      <c r="AE54" s="13"/>
      <c r="AF54" s="13"/>
      <c r="AG54" s="13">
        <v>0</v>
      </c>
    </row>
    <row r="55" spans="1:33">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row>
    <row r="56" spans="1:33"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row>
    <row r="57" spans="1:33"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row>
    <row r="58" spans="1:33">
      <c r="B58" t="s">
        <v>51</v>
      </c>
      <c r="C58" s="12">
        <v>163</v>
      </c>
      <c r="D58" s="12">
        <v>573</v>
      </c>
      <c r="E58" s="10">
        <v>28.446771378708551</v>
      </c>
      <c r="G58" s="12">
        <v>18</v>
      </c>
      <c r="H58" s="12">
        <v>573</v>
      </c>
      <c r="I58" s="10">
        <v>3.1413612565445024</v>
      </c>
      <c r="K58" s="12">
        <v>384</v>
      </c>
      <c r="L58" s="12">
        <v>573</v>
      </c>
      <c r="M58" s="10">
        <v>67.015706806282722</v>
      </c>
      <c r="O58" s="12">
        <v>101</v>
      </c>
      <c r="P58" s="12">
        <v>573</v>
      </c>
      <c r="Q58" s="10">
        <v>17.626527050610822</v>
      </c>
      <c r="S58" s="12">
        <v>93</v>
      </c>
      <c r="T58" s="12">
        <v>573</v>
      </c>
      <c r="U58" s="10">
        <v>16.230366492146597</v>
      </c>
      <c r="W58" s="12">
        <v>34</v>
      </c>
      <c r="X58" s="12">
        <v>573</v>
      </c>
      <c r="Y58" s="10">
        <v>5.9336823734729496</v>
      </c>
      <c r="AA58" s="12">
        <v>34</v>
      </c>
      <c r="AB58" s="12">
        <v>573</v>
      </c>
      <c r="AC58" s="10">
        <v>5.9336823734729496</v>
      </c>
      <c r="AE58" s="12">
        <v>25</v>
      </c>
      <c r="AF58" s="12">
        <v>573</v>
      </c>
      <c r="AG58" s="10">
        <v>4.3630017452006982</v>
      </c>
    </row>
    <row r="59" spans="1:33">
      <c r="B59" t="s">
        <v>52</v>
      </c>
      <c r="C59" s="12">
        <v>62</v>
      </c>
      <c r="D59" s="12">
        <v>192.06168013209907</v>
      </c>
      <c r="E59" s="10">
        <v>32.281296278027305</v>
      </c>
      <c r="G59" s="12">
        <v>11.927411547114856</v>
      </c>
      <c r="H59" s="12">
        <v>192.06168013209907</v>
      </c>
      <c r="I59" s="10">
        <v>6.210198483586753</v>
      </c>
      <c r="K59" s="12">
        <v>98.219144199851598</v>
      </c>
      <c r="L59" s="12">
        <v>192.06168013209907</v>
      </c>
      <c r="M59" s="10">
        <v>51.139375711124138</v>
      </c>
      <c r="O59" s="12">
        <v>38.963806220312733</v>
      </c>
      <c r="P59" s="12">
        <v>192.06168013209907</v>
      </c>
      <c r="Q59" s="10">
        <v>20.287131818025138</v>
      </c>
      <c r="S59" s="12">
        <v>30.861748644563622</v>
      </c>
      <c r="T59" s="12">
        <v>192.06168013209907</v>
      </c>
      <c r="U59" s="10">
        <v>16.068665349244611</v>
      </c>
      <c r="W59" s="12">
        <v>8</v>
      </c>
      <c r="X59" s="12">
        <v>192.06168013209907</v>
      </c>
      <c r="Y59" s="10">
        <v>4.1653285520035226</v>
      </c>
      <c r="AA59" s="12">
        <v>10.219144199851595</v>
      </c>
      <c r="AB59" s="12">
        <v>192.06168013209907</v>
      </c>
      <c r="AC59" s="10">
        <v>5.3207616390853811</v>
      </c>
      <c r="AE59" s="12">
        <v>8</v>
      </c>
      <c r="AF59" s="12">
        <v>192.06168013209907</v>
      </c>
      <c r="AG59" s="10">
        <v>4.1653285520035226</v>
      </c>
    </row>
    <row r="60" spans="1:33">
      <c r="B60" t="s">
        <v>53</v>
      </c>
      <c r="C60" s="12">
        <v>0</v>
      </c>
      <c r="D60" s="12">
        <v>61.938319867900937</v>
      </c>
      <c r="E60" s="10">
        <v>0</v>
      </c>
      <c r="G60" s="12">
        <v>17.072588452885142</v>
      </c>
      <c r="H60" s="12">
        <v>61.938319867900937</v>
      </c>
      <c r="I60" s="10">
        <v>27.563854636833447</v>
      </c>
      <c r="K60" s="12">
        <v>5.7808558001484052</v>
      </c>
      <c r="L60" s="12">
        <v>61.938319867900937</v>
      </c>
      <c r="M60" s="10">
        <v>9.3332460623367499</v>
      </c>
      <c r="O60" s="12">
        <v>42.036193779687267</v>
      </c>
      <c r="P60" s="12">
        <v>61.938319867900937</v>
      </c>
      <c r="Q60" s="10">
        <v>67.867830237145654</v>
      </c>
      <c r="S60" s="12">
        <v>35.138251355436381</v>
      </c>
      <c r="T60" s="12">
        <v>61.938319867900937</v>
      </c>
      <c r="U60" s="10">
        <v>56.731037313213449</v>
      </c>
      <c r="W60" s="12">
        <v>0</v>
      </c>
      <c r="X60" s="12">
        <v>61.938319867900937</v>
      </c>
      <c r="Y60" s="10">
        <v>0</v>
      </c>
      <c r="AA60" s="12">
        <v>20.780855800148405</v>
      </c>
      <c r="AB60" s="12">
        <v>61.938319867900937</v>
      </c>
      <c r="AC60" s="10">
        <v>33.550887147841294</v>
      </c>
      <c r="AE60" s="12">
        <v>0</v>
      </c>
      <c r="AF60" s="12">
        <v>61.938319867900937</v>
      </c>
      <c r="AG60" s="10">
        <v>0</v>
      </c>
    </row>
    <row r="61" spans="1:33">
      <c r="A61" s="96"/>
      <c r="B61" s="97" t="s">
        <v>87</v>
      </c>
      <c r="C61" s="13"/>
      <c r="D61" s="13"/>
      <c r="E61" s="13">
        <v>0</v>
      </c>
      <c r="G61" s="13"/>
      <c r="H61" s="13"/>
      <c r="I61" s="13">
        <v>8.7744937260586475</v>
      </c>
      <c r="K61" s="13"/>
      <c r="L61" s="13"/>
      <c r="M61" s="13">
        <v>0.1392695310864312</v>
      </c>
      <c r="O61" s="13"/>
      <c r="P61" s="13"/>
      <c r="Q61" s="13">
        <v>3.8503234382063818</v>
      </c>
      <c r="S61" s="13"/>
      <c r="T61" s="13"/>
      <c r="U61" s="13">
        <v>3.495363911878635</v>
      </c>
      <c r="W61" s="13"/>
      <c r="X61" s="13"/>
      <c r="Y61" s="13">
        <v>0</v>
      </c>
      <c r="AA61" s="13"/>
      <c r="AB61" s="13"/>
      <c r="AC61" s="13">
        <v>5.6543112752097242</v>
      </c>
      <c r="AE61" s="13"/>
      <c r="AF61" s="13"/>
      <c r="AG61" s="13">
        <v>0</v>
      </c>
    </row>
  </sheetData>
  <mergeCells count="16">
    <mergeCell ref="AA1:AC3"/>
    <mergeCell ref="AE1:AG3"/>
    <mergeCell ref="C4:E4"/>
    <mergeCell ref="G4:I4"/>
    <mergeCell ref="K4:M4"/>
    <mergeCell ref="O4:Q4"/>
    <mergeCell ref="S4:U4"/>
    <mergeCell ref="W4:Y4"/>
    <mergeCell ref="AA4:AC4"/>
    <mergeCell ref="AE4:AG4"/>
    <mergeCell ref="C1:E3"/>
    <mergeCell ref="G1:I3"/>
    <mergeCell ref="K1:M3"/>
    <mergeCell ref="O1:Q3"/>
    <mergeCell ref="S1:U3"/>
    <mergeCell ref="W1:Y3"/>
  </mergeCells>
  <hyperlinks>
    <hyperlink ref="B2" location="Notes_on_the_data!A1" display="Link to Notes on the data" xr:uid="{00000000-0004-0000-1200-000000000000}"/>
    <hyperlink ref="A3" location="Key!A1" display="Link to Key" xr:uid="{00000000-0004-0000-1200-000001000000}"/>
    <hyperlink ref="B1" r:id="rId1" xr:uid="{00000000-0004-0000-1200-000003000000}"/>
    <hyperlink ref="A2" location="Contents!A7" display="BACK TO CONTENTS" xr:uid="{0B2168C1-5DB9-4FE8-844F-1A05A3ABCDD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1.7109375" style="4" customWidth="1"/>
    <col min="4" max="4" width="13.42578125" style="4" customWidth="1"/>
    <col min="5" max="5" width="11.7109375" style="4" customWidth="1"/>
    <col min="6" max="6" width="1.7109375" style="4" customWidth="1"/>
    <col min="7" max="7" width="14.5703125" style="4" customWidth="1"/>
    <col min="8" max="8" width="12.7109375" style="4" customWidth="1"/>
    <col min="9" max="9" width="11.7109375" style="4" customWidth="1"/>
    <col min="10" max="10" width="1.7109375" style="4" customWidth="1"/>
    <col min="11" max="11" width="11.7109375" style="4" customWidth="1"/>
    <col min="12" max="12" width="13.42578125" style="4" customWidth="1"/>
    <col min="13" max="13" width="11.7109375" style="4" customWidth="1"/>
    <col min="14" max="14" width="1.7109375" style="4" customWidth="1"/>
    <col min="15" max="15" width="14.5703125" style="4" customWidth="1"/>
    <col min="16" max="16" width="12.7109375" style="4" customWidth="1"/>
    <col min="17" max="17" width="11.7109375" style="4" customWidth="1"/>
    <col min="18" max="18" width="1.7109375" style="4" customWidth="1"/>
    <col min="19" max="19" width="11.7109375" style="4" customWidth="1"/>
    <col min="20" max="20" width="13.42578125" style="4" customWidth="1"/>
    <col min="21" max="21" width="11.7109375" style="4" customWidth="1"/>
    <col min="22" max="22" width="1.7109375" style="4" customWidth="1"/>
    <col min="23" max="23" width="14.5703125" style="4" customWidth="1"/>
    <col min="24" max="24" width="12.7109375" style="4" customWidth="1"/>
    <col min="25" max="25" width="11.7109375" style="4" customWidth="1"/>
    <col min="26" max="16384" width="9.140625" style="4"/>
  </cols>
  <sheetData>
    <row r="1" spans="1:25" ht="39.950000000000003" customHeight="1">
      <c r="A1" s="23" t="s">
        <v>233</v>
      </c>
      <c r="B1" s="62" t="s">
        <v>141</v>
      </c>
      <c r="C1" s="302" t="s">
        <v>534</v>
      </c>
      <c r="D1" s="302"/>
      <c r="E1" s="302"/>
      <c r="F1" s="70"/>
      <c r="G1" s="302" t="s">
        <v>535</v>
      </c>
      <c r="H1" s="302"/>
      <c r="I1" s="302"/>
      <c r="J1"/>
      <c r="K1" s="302" t="s">
        <v>536</v>
      </c>
      <c r="L1" s="302"/>
      <c r="M1" s="302"/>
      <c r="N1" s="70"/>
      <c r="O1" s="302" t="s">
        <v>537</v>
      </c>
      <c r="P1" s="302"/>
      <c r="Q1" s="302"/>
      <c r="R1"/>
      <c r="S1" s="302" t="s">
        <v>538</v>
      </c>
      <c r="T1" s="302"/>
      <c r="U1" s="302"/>
      <c r="V1" s="70"/>
      <c r="W1" s="302" t="s">
        <v>539</v>
      </c>
      <c r="X1" s="302"/>
      <c r="Y1" s="302"/>
    </row>
    <row r="2" spans="1:25" ht="18" customHeight="1">
      <c r="A2" s="257" t="s">
        <v>73</v>
      </c>
      <c r="B2" s="47" t="s">
        <v>7</v>
      </c>
      <c r="C2" s="302"/>
      <c r="D2" s="302"/>
      <c r="E2" s="302"/>
      <c r="F2" s="180"/>
      <c r="G2" s="302"/>
      <c r="H2" s="302"/>
      <c r="I2" s="302"/>
      <c r="J2"/>
      <c r="K2" s="302"/>
      <c r="L2" s="302"/>
      <c r="M2" s="302"/>
      <c r="N2" s="180"/>
      <c r="O2" s="302"/>
      <c r="P2" s="302"/>
      <c r="Q2" s="302"/>
      <c r="R2"/>
      <c r="S2" s="302"/>
      <c r="T2" s="302"/>
      <c r="U2" s="302"/>
      <c r="V2" s="180"/>
      <c r="W2" s="302"/>
      <c r="X2" s="302"/>
      <c r="Y2" s="302"/>
    </row>
    <row r="3" spans="1:25" ht="18" customHeight="1">
      <c r="A3" s="46" t="s">
        <v>29</v>
      </c>
      <c r="B3" s="45"/>
      <c r="C3" s="315"/>
      <c r="D3" s="315"/>
      <c r="E3" s="315"/>
      <c r="F3" s="180"/>
      <c r="G3" s="315"/>
      <c r="H3" s="315"/>
      <c r="I3" s="315"/>
      <c r="J3"/>
      <c r="K3" s="315"/>
      <c r="L3" s="315"/>
      <c r="M3" s="315"/>
      <c r="N3" s="180"/>
      <c r="O3" s="315"/>
      <c r="P3" s="315"/>
      <c r="Q3" s="315"/>
      <c r="R3"/>
      <c r="S3" s="315"/>
      <c r="T3" s="315"/>
      <c r="U3" s="315"/>
      <c r="V3" s="180"/>
      <c r="W3" s="315"/>
      <c r="X3" s="315"/>
      <c r="Y3" s="315"/>
    </row>
    <row r="4" spans="1:25" ht="18" customHeight="1">
      <c r="A4" s="44"/>
      <c r="B4" s="45"/>
      <c r="C4" s="300">
        <v>2016</v>
      </c>
      <c r="D4" s="300"/>
      <c r="E4" s="300"/>
      <c r="F4" s="167"/>
      <c r="G4" s="300">
        <v>2016</v>
      </c>
      <c r="H4" s="301"/>
      <c r="I4" s="301"/>
      <c r="J4"/>
      <c r="K4" s="300">
        <v>2016</v>
      </c>
      <c r="L4" s="300"/>
      <c r="M4" s="300"/>
      <c r="N4" s="167"/>
      <c r="O4" s="300">
        <v>2016</v>
      </c>
      <c r="P4" s="301"/>
      <c r="Q4" s="301"/>
      <c r="R4"/>
      <c r="S4" s="300">
        <v>2016</v>
      </c>
      <c r="T4" s="300"/>
      <c r="U4" s="300"/>
      <c r="V4" s="167"/>
      <c r="W4" s="300">
        <v>2016</v>
      </c>
      <c r="X4" s="301"/>
      <c r="Y4" s="301"/>
    </row>
    <row r="5" spans="1:25" ht="54" customHeight="1">
      <c r="A5" s="50" t="s">
        <v>23</v>
      </c>
      <c r="B5" s="50" t="s">
        <v>61</v>
      </c>
      <c r="C5" s="181" t="s">
        <v>3</v>
      </c>
      <c r="D5" s="181" t="s">
        <v>514</v>
      </c>
      <c r="E5" s="182" t="s">
        <v>421</v>
      </c>
      <c r="F5" s="169"/>
      <c r="G5" s="181" t="s">
        <v>3</v>
      </c>
      <c r="H5" s="181" t="s">
        <v>514</v>
      </c>
      <c r="I5" s="182" t="s">
        <v>422</v>
      </c>
      <c r="J5"/>
      <c r="K5" s="181" t="s">
        <v>3</v>
      </c>
      <c r="L5" s="181" t="s">
        <v>532</v>
      </c>
      <c r="M5" s="182" t="s">
        <v>421</v>
      </c>
      <c r="N5" s="169"/>
      <c r="O5" s="181" t="s">
        <v>3</v>
      </c>
      <c r="P5" s="181" t="s">
        <v>532</v>
      </c>
      <c r="Q5" s="182" t="s">
        <v>422</v>
      </c>
      <c r="R5"/>
      <c r="S5" s="181" t="s">
        <v>3</v>
      </c>
      <c r="T5" s="181" t="s">
        <v>523</v>
      </c>
      <c r="U5" s="182" t="s">
        <v>421</v>
      </c>
      <c r="V5" s="169"/>
      <c r="W5" s="181" t="s">
        <v>3</v>
      </c>
      <c r="X5" s="181" t="s">
        <v>523</v>
      </c>
      <c r="Y5" s="182" t="s">
        <v>422</v>
      </c>
    </row>
    <row r="6" spans="1:25">
      <c r="A6" s="49"/>
      <c r="C6" s="12"/>
      <c r="D6" s="12"/>
      <c r="E6" s="10"/>
      <c r="G6" s="12"/>
      <c r="H6" s="12"/>
      <c r="I6" s="10"/>
      <c r="K6" s="12"/>
      <c r="L6" s="12"/>
      <c r="M6" s="10"/>
      <c r="O6" s="12"/>
      <c r="P6" s="12"/>
      <c r="Q6" s="10"/>
      <c r="S6" s="12"/>
      <c r="T6" s="12"/>
      <c r="U6" s="10"/>
      <c r="W6" s="12"/>
      <c r="X6" s="12"/>
      <c r="Y6" s="10"/>
    </row>
    <row r="7" spans="1:25">
      <c r="A7" s="48" t="s">
        <v>25</v>
      </c>
      <c r="B7" t="s">
        <v>49</v>
      </c>
      <c r="C7" s="12">
        <v>1539836.4640294511</v>
      </c>
      <c r="D7" s="12">
        <v>2231753.2812495455</v>
      </c>
      <c r="E7" s="10">
        <v>68.996715585304557</v>
      </c>
      <c r="G7" s="12">
        <v>535567.52823632094</v>
      </c>
      <c r="H7" s="12">
        <v>2231753.2812495455</v>
      </c>
      <c r="I7" s="10">
        <v>23.99761356848817</v>
      </c>
      <c r="K7" s="12">
        <v>518333.28076861904</v>
      </c>
      <c r="L7" s="12">
        <v>933627.96810100635</v>
      </c>
      <c r="M7" s="10">
        <v>55.518182667867777</v>
      </c>
      <c r="O7" s="12">
        <v>338452.51677752391</v>
      </c>
      <c r="P7" s="12">
        <v>933627.96810100635</v>
      </c>
      <c r="Q7" s="10">
        <v>36.251325832272812</v>
      </c>
      <c r="S7" s="12">
        <v>107665.54763378175</v>
      </c>
      <c r="T7" s="12">
        <v>249943.36904511898</v>
      </c>
      <c r="U7" s="10">
        <v>43.075976788304523</v>
      </c>
      <c r="W7" s="12">
        <v>117703.66669047112</v>
      </c>
      <c r="X7" s="12">
        <v>249943.36904511898</v>
      </c>
      <c r="Y7" s="10">
        <v>47.092134166289334</v>
      </c>
    </row>
    <row r="8" spans="1:25">
      <c r="A8" s="26"/>
      <c r="B8" t="s">
        <v>50</v>
      </c>
      <c r="C8" s="12">
        <v>490437.35456908337</v>
      </c>
      <c r="D8" s="12">
        <v>776440.92487084493</v>
      </c>
      <c r="E8" s="10">
        <v>63.164799646626548</v>
      </c>
      <c r="G8" s="12">
        <v>218587.75628758906</v>
      </c>
      <c r="H8" s="12">
        <v>776440.92487084493</v>
      </c>
      <c r="I8" s="10">
        <v>28.152528967216593</v>
      </c>
      <c r="K8" s="12">
        <v>151637.24246360757</v>
      </c>
      <c r="L8" s="12">
        <v>311649.83626859135</v>
      </c>
      <c r="M8" s="10">
        <v>48.656288185218557</v>
      </c>
      <c r="O8" s="12">
        <v>128768.70527034486</v>
      </c>
      <c r="P8" s="12">
        <v>311649.83626859135</v>
      </c>
      <c r="Q8" s="10">
        <v>41.318393364842727</v>
      </c>
      <c r="S8" s="12">
        <v>27001.580319899847</v>
      </c>
      <c r="T8" s="12">
        <v>76629.690778155054</v>
      </c>
      <c r="U8" s="10">
        <v>35.236446925083023</v>
      </c>
      <c r="W8" s="12">
        <v>40425.706383363526</v>
      </c>
      <c r="X8" s="12">
        <v>76629.690778155054</v>
      </c>
      <c r="Y8" s="10">
        <v>52.754625488959618</v>
      </c>
    </row>
    <row r="9" spans="1:25">
      <c r="A9" s="26"/>
      <c r="B9" t="s">
        <v>51</v>
      </c>
      <c r="C9" s="12">
        <v>202873.56870503235</v>
      </c>
      <c r="D9" s="12">
        <v>348014.24694845412</v>
      </c>
      <c r="E9" s="10">
        <v>58.294615948605355</v>
      </c>
      <c r="G9" s="12">
        <v>108833.96246562235</v>
      </c>
      <c r="H9" s="12">
        <v>348014.24694845412</v>
      </c>
      <c r="I9" s="10">
        <v>31.27284685035961</v>
      </c>
      <c r="K9" s="12">
        <v>58134.520019791955</v>
      </c>
      <c r="L9" s="12">
        <v>133082.2318404355</v>
      </c>
      <c r="M9" s="10">
        <v>43.683156809013212</v>
      </c>
      <c r="O9" s="12">
        <v>59679.137783530095</v>
      </c>
      <c r="P9" s="12">
        <v>133082.2318404355</v>
      </c>
      <c r="Q9" s="10">
        <v>44.843805937283115</v>
      </c>
      <c r="S9" s="12">
        <v>9616.3792668258047</v>
      </c>
      <c r="T9" s="12">
        <v>30568.058661447321</v>
      </c>
      <c r="U9" s="10">
        <v>31.458913938012223</v>
      </c>
      <c r="W9" s="12">
        <v>16891.987373135209</v>
      </c>
      <c r="X9" s="12">
        <v>30568.058661447321</v>
      </c>
      <c r="Y9" s="10">
        <v>55.260255681331557</v>
      </c>
    </row>
    <row r="10" spans="1:25">
      <c r="A10" s="26"/>
      <c r="B10" t="s">
        <v>52</v>
      </c>
      <c r="C10" s="12">
        <v>23741.520074702123</v>
      </c>
      <c r="D10" s="12">
        <v>42061.894448342646</v>
      </c>
      <c r="E10" s="10">
        <v>56.444248139749689</v>
      </c>
      <c r="G10" s="12">
        <v>12424.917764514437</v>
      </c>
      <c r="H10" s="12">
        <v>42061.894448342646</v>
      </c>
      <c r="I10" s="10">
        <v>29.539605686980686</v>
      </c>
      <c r="K10" s="12">
        <v>5928.2795362512206</v>
      </c>
      <c r="L10" s="12">
        <v>13559.092514808366</v>
      </c>
      <c r="M10" s="10">
        <v>43.721801660227158</v>
      </c>
      <c r="O10" s="12">
        <v>5787.5944182103894</v>
      </c>
      <c r="P10" s="12">
        <v>13559.092514808366</v>
      </c>
      <c r="Q10" s="10">
        <v>42.684231351689299</v>
      </c>
      <c r="S10" s="12">
        <v>849.72590750763436</v>
      </c>
      <c r="T10" s="12">
        <v>2707.7786072550862</v>
      </c>
      <c r="U10" s="10">
        <v>31.380922547763738</v>
      </c>
      <c r="W10" s="12">
        <v>1438.8968166124555</v>
      </c>
      <c r="X10" s="12">
        <v>2707.7786072550862</v>
      </c>
      <c r="Y10" s="10">
        <v>53.139381955273137</v>
      </c>
    </row>
    <row r="11" spans="1:25">
      <c r="A11" s="26"/>
      <c r="B11" t="s">
        <v>53</v>
      </c>
      <c r="C11" s="12">
        <v>14540.092621731807</v>
      </c>
      <c r="D11" s="12">
        <v>26596.652482813181</v>
      </c>
      <c r="E11" s="10">
        <v>54.668882225414073</v>
      </c>
      <c r="G11" s="12">
        <v>7773.8352459534744</v>
      </c>
      <c r="H11" s="12">
        <v>26596.652482813181</v>
      </c>
      <c r="I11" s="10">
        <v>29.22862285386082</v>
      </c>
      <c r="K11" s="12">
        <v>2911.6772117303876</v>
      </c>
      <c r="L11" s="12">
        <v>6709.8712751590392</v>
      </c>
      <c r="M11" s="10">
        <v>43.39393547697194</v>
      </c>
      <c r="O11" s="12">
        <v>2670.0457503907141</v>
      </c>
      <c r="P11" s="12">
        <v>6709.8712751590392</v>
      </c>
      <c r="Q11" s="10">
        <v>39.792801395097229</v>
      </c>
      <c r="S11" s="12">
        <v>345.76687198499457</v>
      </c>
      <c r="T11" s="12">
        <v>1101.1029080236515</v>
      </c>
      <c r="U11" s="10">
        <v>31.401867115727168</v>
      </c>
      <c r="W11" s="12">
        <v>573.74273641759964</v>
      </c>
      <c r="X11" s="12">
        <v>1101.1029080236515</v>
      </c>
      <c r="Y11" s="10">
        <v>52.106186645842165</v>
      </c>
    </row>
    <row r="12" spans="1:25">
      <c r="A12" s="98"/>
      <c r="B12" s="97" t="s">
        <v>24</v>
      </c>
      <c r="C12" s="7"/>
      <c r="D12" s="7"/>
      <c r="E12" s="7">
        <v>0.79234035651775092</v>
      </c>
      <c r="G12" s="7"/>
      <c r="H12" s="7"/>
      <c r="I12" s="7">
        <v>1.217980395027346</v>
      </c>
      <c r="K12" s="7"/>
      <c r="L12" s="7"/>
      <c r="M12" s="7">
        <v>0.78161664146270804</v>
      </c>
      <c r="O12" s="7"/>
      <c r="P12" s="7"/>
      <c r="Q12" s="7">
        <v>1.0976923045300486</v>
      </c>
      <c r="S12" s="7"/>
      <c r="T12" s="7"/>
      <c r="U12" s="7">
        <v>0.72898792916642641</v>
      </c>
      <c r="W12" s="7"/>
      <c r="X12" s="7"/>
      <c r="Y12" s="7">
        <v>1.1064732479918507</v>
      </c>
    </row>
    <row r="13" spans="1:25">
      <c r="A13" s="26"/>
      <c r="C13" s="12"/>
      <c r="D13" s="12"/>
      <c r="E13" s="10"/>
      <c r="G13" s="12"/>
      <c r="H13" s="12"/>
      <c r="I13" s="10"/>
      <c r="K13" s="12"/>
      <c r="L13" s="12"/>
      <c r="M13" s="10"/>
      <c r="O13" s="12"/>
      <c r="P13" s="12"/>
      <c r="Q13" s="10"/>
      <c r="S13" s="12"/>
      <c r="T13" s="12"/>
      <c r="U13" s="10"/>
      <c r="W13" s="12"/>
      <c r="X13" s="12"/>
      <c r="Y13" s="10"/>
    </row>
    <row r="14" spans="1:25">
      <c r="A14" s="48" t="s">
        <v>54</v>
      </c>
      <c r="B14" t="s">
        <v>49</v>
      </c>
      <c r="C14" s="12">
        <v>518584.93864273973</v>
      </c>
      <c r="D14" s="12">
        <v>755275.21002911706</v>
      </c>
      <c r="E14" s="10">
        <v>68.661718504271761</v>
      </c>
      <c r="G14" s="12">
        <v>182976.76112047239</v>
      </c>
      <c r="H14" s="12">
        <v>755275.21002911706</v>
      </c>
      <c r="I14" s="10">
        <v>24.226501636856103</v>
      </c>
      <c r="K14" s="12">
        <v>178535.86422976758</v>
      </c>
      <c r="L14" s="12">
        <v>319300.29278097308</v>
      </c>
      <c r="M14" s="10">
        <v>55.914719862858341</v>
      </c>
      <c r="O14" s="12">
        <v>114221.56574394154</v>
      </c>
      <c r="P14" s="12">
        <v>319300.29278097308</v>
      </c>
      <c r="Q14" s="10">
        <v>35.772458818975416</v>
      </c>
      <c r="S14" s="12">
        <v>38802.290622217217</v>
      </c>
      <c r="T14" s="12">
        <v>87036.099252635511</v>
      </c>
      <c r="U14" s="10">
        <v>44.581835531929883</v>
      </c>
      <c r="W14" s="12">
        <v>39643.14044035288</v>
      </c>
      <c r="X14" s="12">
        <v>87036.099252635511</v>
      </c>
      <c r="Y14" s="10">
        <v>45.547928710916416</v>
      </c>
    </row>
    <row r="15" spans="1:25">
      <c r="A15" s="26"/>
      <c r="B15" t="s">
        <v>50</v>
      </c>
      <c r="C15" s="12">
        <v>176062.98519541632</v>
      </c>
      <c r="D15" s="12">
        <v>278626.36646798736</v>
      </c>
      <c r="E15" s="10">
        <v>63.18963543446452</v>
      </c>
      <c r="G15" s="12">
        <v>77711.127097232704</v>
      </c>
      <c r="H15" s="12">
        <v>278626.36646798736</v>
      </c>
      <c r="I15" s="10">
        <v>27.890801607306354</v>
      </c>
      <c r="K15" s="12">
        <v>56632.607017919589</v>
      </c>
      <c r="L15" s="12">
        <v>114741.64803791585</v>
      </c>
      <c r="M15" s="10">
        <v>49.356626810175854</v>
      </c>
      <c r="O15" s="12">
        <v>46407.647971044622</v>
      </c>
      <c r="P15" s="12">
        <v>114741.64803791585</v>
      </c>
      <c r="Q15" s="10">
        <v>40.445338518851877</v>
      </c>
      <c r="S15" s="12">
        <v>10435.465136838873</v>
      </c>
      <c r="T15" s="12">
        <v>28715.947585975893</v>
      </c>
      <c r="U15" s="10">
        <v>36.340312662832957</v>
      </c>
      <c r="W15" s="12">
        <v>14784.484049468807</v>
      </c>
      <c r="X15" s="12">
        <v>28715.947585975893</v>
      </c>
      <c r="Y15" s="10">
        <v>51.485273140313005</v>
      </c>
    </row>
    <row r="16" spans="1:25">
      <c r="A16" s="26"/>
      <c r="B16" t="s">
        <v>51</v>
      </c>
      <c r="C16" s="12">
        <v>48965.194129767646</v>
      </c>
      <c r="D16" s="12">
        <v>89310.069574155394</v>
      </c>
      <c r="E16" s="10">
        <v>54.826062014329935</v>
      </c>
      <c r="G16" s="12">
        <v>30464.720926267935</v>
      </c>
      <c r="H16" s="12">
        <v>89310.069574155394</v>
      </c>
      <c r="I16" s="10">
        <v>34.111182615273471</v>
      </c>
      <c r="K16" s="12">
        <v>14624.812480656035</v>
      </c>
      <c r="L16" s="12">
        <v>35831.398395660763</v>
      </c>
      <c r="M16" s="10">
        <v>40.815634151825684</v>
      </c>
      <c r="O16" s="12">
        <v>16794.445517240314</v>
      </c>
      <c r="P16" s="12">
        <v>35831.398395660763</v>
      </c>
      <c r="Q16" s="10">
        <v>46.870750987140227</v>
      </c>
      <c r="S16" s="12">
        <v>2552.2500460084993</v>
      </c>
      <c r="T16" s="12">
        <v>8397.4536759796101</v>
      </c>
      <c r="U16" s="10">
        <v>30.393142308233873</v>
      </c>
      <c r="W16" s="12">
        <v>4698.1013717123187</v>
      </c>
      <c r="X16" s="12">
        <v>8397.4536759796101</v>
      </c>
      <c r="Y16" s="10">
        <v>55.94673758250007</v>
      </c>
    </row>
    <row r="17" spans="1:25">
      <c r="A17" s="26"/>
      <c r="B17" t="s">
        <v>52</v>
      </c>
      <c r="C17" s="12">
        <v>2332.8334766026414</v>
      </c>
      <c r="D17" s="12">
        <v>5290.6880201302829</v>
      </c>
      <c r="E17" s="10">
        <v>44.093196720852866</v>
      </c>
      <c r="G17" s="12">
        <v>2087.4642411918526</v>
      </c>
      <c r="H17" s="12">
        <v>5290.6880201302829</v>
      </c>
      <c r="I17" s="10">
        <v>39.455440072243178</v>
      </c>
      <c r="K17" s="12">
        <v>672.25880385273376</v>
      </c>
      <c r="L17" s="12">
        <v>2019.3585366642294</v>
      </c>
      <c r="M17" s="10">
        <v>33.290710473001759</v>
      </c>
      <c r="O17" s="12">
        <v>1024.426975228371</v>
      </c>
      <c r="P17" s="12">
        <v>2019.3585366642294</v>
      </c>
      <c r="Q17" s="10">
        <v>50.730316416252563</v>
      </c>
      <c r="S17" s="12">
        <v>103.89008403316205</v>
      </c>
      <c r="T17" s="12">
        <v>407.07541805059338</v>
      </c>
      <c r="U17" s="10">
        <v>25.521090055172547</v>
      </c>
      <c r="W17" s="12">
        <v>226.84422833885731</v>
      </c>
      <c r="X17" s="12">
        <v>407.07541805059338</v>
      </c>
      <c r="Y17" s="10">
        <v>55.725356599809217</v>
      </c>
    </row>
    <row r="18" spans="1:25">
      <c r="A18" s="26"/>
      <c r="B18" t="s">
        <v>53</v>
      </c>
      <c r="C18" s="12">
        <v>423.04855547362791</v>
      </c>
      <c r="D18" s="12">
        <v>912.66590860989618</v>
      </c>
      <c r="E18" s="10">
        <v>46.35305772711326</v>
      </c>
      <c r="G18" s="12">
        <v>324.92661483511506</v>
      </c>
      <c r="H18" s="12">
        <v>912.66590860989618</v>
      </c>
      <c r="I18" s="10">
        <v>35.601923088155971</v>
      </c>
      <c r="K18" s="12">
        <v>100.45746780407923</v>
      </c>
      <c r="L18" s="12">
        <v>303.3022487862151</v>
      </c>
      <c r="M18" s="10">
        <v>33.121240678596955</v>
      </c>
      <c r="O18" s="12">
        <v>145.91379254517088</v>
      </c>
      <c r="P18" s="12">
        <v>303.3022487862151</v>
      </c>
      <c r="Q18" s="10">
        <v>48.108378071413291</v>
      </c>
      <c r="S18" s="12">
        <v>19.104110902254817</v>
      </c>
      <c r="T18" s="12">
        <v>71.424067358425759</v>
      </c>
      <c r="U18" s="10">
        <v>26.747441876118728</v>
      </c>
      <c r="W18" s="12">
        <v>42.429910127135997</v>
      </c>
      <c r="X18" s="12">
        <v>71.424067358425759</v>
      </c>
      <c r="Y18" s="10">
        <v>59.405620117111155</v>
      </c>
    </row>
    <row r="19" spans="1:25">
      <c r="A19" s="98"/>
      <c r="B19" s="97" t="s">
        <v>24</v>
      </c>
      <c r="C19" s="13"/>
      <c r="D19" s="13"/>
      <c r="E19" s="13">
        <v>0.67509317763768795</v>
      </c>
      <c r="G19" s="13"/>
      <c r="H19" s="13"/>
      <c r="I19" s="13">
        <v>1.4695445352289034</v>
      </c>
      <c r="K19" s="13"/>
      <c r="L19" s="13"/>
      <c r="M19" s="13">
        <v>0.59235279654146888</v>
      </c>
      <c r="O19" s="13"/>
      <c r="P19" s="13"/>
      <c r="Q19" s="13">
        <v>1.3448440409104425</v>
      </c>
      <c r="S19" s="13"/>
      <c r="T19" s="13"/>
      <c r="U19" s="13">
        <v>0.59996277759721195</v>
      </c>
      <c r="W19" s="13"/>
      <c r="X19" s="13"/>
      <c r="Y19" s="13">
        <v>1.3042441621033249</v>
      </c>
    </row>
    <row r="20" spans="1:25">
      <c r="A20" s="49"/>
      <c r="C20" s="12"/>
      <c r="D20" s="12"/>
      <c r="E20" s="10"/>
      <c r="G20" s="12"/>
      <c r="H20" s="12"/>
      <c r="I20" s="10"/>
      <c r="K20" s="12"/>
      <c r="L20" s="12"/>
      <c r="M20" s="10"/>
      <c r="O20" s="12"/>
      <c r="P20" s="12"/>
      <c r="Q20" s="10"/>
      <c r="S20" s="12"/>
      <c r="T20" s="12"/>
      <c r="U20" s="10"/>
      <c r="W20" s="12"/>
      <c r="X20" s="12"/>
      <c r="Y20" s="10"/>
    </row>
    <row r="21" spans="1:25">
      <c r="A21" s="48" t="s">
        <v>55</v>
      </c>
      <c r="B21" t="s">
        <v>49</v>
      </c>
      <c r="C21" s="12">
        <v>393171.5019156257</v>
      </c>
      <c r="D21" s="12">
        <v>588579.84136053221</v>
      </c>
      <c r="E21" s="10">
        <v>66.800028524046922</v>
      </c>
      <c r="G21" s="12">
        <v>153530.25376885789</v>
      </c>
      <c r="H21" s="12">
        <v>588579.84136053221</v>
      </c>
      <c r="I21" s="10">
        <v>26.084864444892457</v>
      </c>
      <c r="K21" s="12">
        <v>133443.78440806462</v>
      </c>
      <c r="L21" s="12">
        <v>251689.73128935928</v>
      </c>
      <c r="M21" s="10">
        <v>53.019161220625541</v>
      </c>
      <c r="O21" s="12">
        <v>97283.747827178202</v>
      </c>
      <c r="P21" s="12">
        <v>251689.73128935928</v>
      </c>
      <c r="Q21" s="10">
        <v>38.652251456112971</v>
      </c>
      <c r="S21" s="12">
        <v>28354.082225255632</v>
      </c>
      <c r="T21" s="12">
        <v>67543.325866227329</v>
      </c>
      <c r="U21" s="10">
        <v>41.979102837506396</v>
      </c>
      <c r="W21" s="12">
        <v>32572.85991343463</v>
      </c>
      <c r="X21" s="12">
        <v>67543.325866227329</v>
      </c>
      <c r="Y21" s="10">
        <v>48.225134749725946</v>
      </c>
    </row>
    <row r="22" spans="1:25">
      <c r="A22" s="26"/>
      <c r="B22" t="s">
        <v>50</v>
      </c>
      <c r="C22" s="12">
        <v>119056.69910395458</v>
      </c>
      <c r="D22" s="12">
        <v>194395.65343439844</v>
      </c>
      <c r="E22" s="10">
        <v>61.244527334111389</v>
      </c>
      <c r="G22" s="12">
        <v>57851.930285587958</v>
      </c>
      <c r="H22" s="12">
        <v>194395.65343439844</v>
      </c>
      <c r="I22" s="10">
        <v>29.75988879561595</v>
      </c>
      <c r="K22" s="12">
        <v>35836.772299691591</v>
      </c>
      <c r="L22" s="12">
        <v>78373.40768698258</v>
      </c>
      <c r="M22" s="10">
        <v>45.725678335719344</v>
      </c>
      <c r="O22" s="12">
        <v>34241.243953517485</v>
      </c>
      <c r="P22" s="12">
        <v>78373.40768698258</v>
      </c>
      <c r="Q22" s="10">
        <v>43.689875129934897</v>
      </c>
      <c r="S22" s="12">
        <v>6540.7226609259578</v>
      </c>
      <c r="T22" s="12">
        <v>19964.932247284818</v>
      </c>
      <c r="U22" s="10">
        <v>32.761056135391996</v>
      </c>
      <c r="W22" s="12">
        <v>10839.586116682247</v>
      </c>
      <c r="X22" s="12">
        <v>19964.932247284818</v>
      </c>
      <c r="Y22" s="10">
        <v>54.293127481844593</v>
      </c>
    </row>
    <row r="23" spans="1:25">
      <c r="A23" s="26"/>
      <c r="B23" t="s">
        <v>51</v>
      </c>
      <c r="C23" s="12">
        <v>27654.473048879845</v>
      </c>
      <c r="D23" s="12">
        <v>49821.003217624253</v>
      </c>
      <c r="E23" s="10">
        <v>55.50765994831881</v>
      </c>
      <c r="G23" s="12">
        <v>16929.661596507805</v>
      </c>
      <c r="H23" s="12">
        <v>49821.003217624253</v>
      </c>
      <c r="I23" s="10">
        <v>33.980972889198888</v>
      </c>
      <c r="K23" s="12">
        <v>8315.4298286350077</v>
      </c>
      <c r="L23" s="12">
        <v>20831.738093911023</v>
      </c>
      <c r="M23" s="10">
        <v>39.917119690869924</v>
      </c>
      <c r="O23" s="12">
        <v>10027.749649912475</v>
      </c>
      <c r="P23" s="12">
        <v>20831.738093911023</v>
      </c>
      <c r="Q23" s="10">
        <v>48.136884232638849</v>
      </c>
      <c r="S23" s="12">
        <v>1446.7418473633604</v>
      </c>
      <c r="T23" s="12">
        <v>5301.2503666679822</v>
      </c>
      <c r="U23" s="10">
        <v>27.290577642962511</v>
      </c>
      <c r="W23" s="12">
        <v>3078.5201411485764</v>
      </c>
      <c r="X23" s="12">
        <v>5301.2503666679822</v>
      </c>
      <c r="Y23" s="10">
        <v>58.071585535839013</v>
      </c>
    </row>
    <row r="24" spans="1:25">
      <c r="A24" s="26"/>
      <c r="B24" t="s">
        <v>52</v>
      </c>
      <c r="C24" s="12">
        <v>375.32593153979531</v>
      </c>
      <c r="D24" s="12">
        <v>717.50198744505042</v>
      </c>
      <c r="E24" s="10">
        <v>52.310089464182774</v>
      </c>
      <c r="G24" s="12">
        <v>261.15434904630735</v>
      </c>
      <c r="H24" s="12">
        <v>717.50198744505042</v>
      </c>
      <c r="I24" s="10">
        <v>36.397717862252996</v>
      </c>
      <c r="K24" s="12">
        <v>103.01346360878577</v>
      </c>
      <c r="L24" s="12">
        <v>285.1229297470652</v>
      </c>
      <c r="M24" s="10">
        <v>36.129491128675561</v>
      </c>
      <c r="O24" s="12">
        <v>146.25856939182017</v>
      </c>
      <c r="P24" s="12">
        <v>285.1229297470652</v>
      </c>
      <c r="Q24" s="10">
        <v>51.296670359541864</v>
      </c>
      <c r="S24" s="12">
        <v>18.453266455048961</v>
      </c>
      <c r="T24" s="12">
        <v>77.491519819875634</v>
      </c>
      <c r="U24" s="10">
        <v>23.813272081825815</v>
      </c>
      <c r="W24" s="12">
        <v>46.033828734559187</v>
      </c>
      <c r="X24" s="12">
        <v>77.491519819875634</v>
      </c>
      <c r="Y24" s="10">
        <v>59.404988883379815</v>
      </c>
    </row>
    <row r="25" spans="1:25"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row>
    <row r="26" spans="1:25">
      <c r="A26" s="98"/>
      <c r="B26" s="97" t="s">
        <v>87</v>
      </c>
      <c r="C26" s="13"/>
      <c r="D26" s="13"/>
      <c r="E26" s="13">
        <v>0.78308483723703792</v>
      </c>
      <c r="G26" s="13"/>
      <c r="H26" s="13"/>
      <c r="I26" s="13">
        <v>1.3953577538862711</v>
      </c>
      <c r="K26" s="13"/>
      <c r="L26" s="13"/>
      <c r="M26" s="13">
        <v>0.68144214840238637</v>
      </c>
      <c r="O26" s="13"/>
      <c r="P26" s="13"/>
      <c r="Q26" s="13">
        <v>1.3271327911592881</v>
      </c>
      <c r="S26" s="13"/>
      <c r="T26" s="13"/>
      <c r="U26" s="13">
        <v>0.56726491211598151</v>
      </c>
      <c r="W26" s="13"/>
      <c r="X26" s="13"/>
      <c r="Y26" s="13">
        <v>1.2318262912415687</v>
      </c>
    </row>
    <row r="27" spans="1:25">
      <c r="A27" s="49"/>
      <c r="C27" s="12"/>
      <c r="D27" s="12"/>
      <c r="E27" s="10"/>
      <c r="G27" s="12"/>
      <c r="H27" s="12"/>
      <c r="I27" s="10"/>
      <c r="K27" s="12"/>
      <c r="L27" s="12"/>
      <c r="M27" s="10"/>
      <c r="O27" s="12"/>
      <c r="P27" s="12"/>
      <c r="Q27" s="10"/>
      <c r="S27" s="12"/>
      <c r="T27" s="12"/>
      <c r="U27" s="10"/>
      <c r="W27" s="12"/>
      <c r="X27" s="12"/>
      <c r="Y27" s="10"/>
    </row>
    <row r="28" spans="1:25">
      <c r="A28" s="48" t="s">
        <v>56</v>
      </c>
      <c r="B28" t="s">
        <v>49</v>
      </c>
      <c r="C28" s="12">
        <v>292770.05638602294</v>
      </c>
      <c r="D28" s="12">
        <v>402674.63758488907</v>
      </c>
      <c r="E28" s="10">
        <v>72.706356214029782</v>
      </c>
      <c r="G28" s="12">
        <v>80920.886993097753</v>
      </c>
      <c r="H28" s="12">
        <v>402674.63758488907</v>
      </c>
      <c r="I28" s="10">
        <v>20.095848965913223</v>
      </c>
      <c r="K28" s="12">
        <v>95803.985101300757</v>
      </c>
      <c r="L28" s="12">
        <v>159601.08798102487</v>
      </c>
      <c r="M28" s="10">
        <v>60.027150386776171</v>
      </c>
      <c r="O28" s="12">
        <v>50287.594055909998</v>
      </c>
      <c r="P28" s="12">
        <v>159601.08798102487</v>
      </c>
      <c r="Q28" s="10">
        <v>31.508302789194481</v>
      </c>
      <c r="S28" s="12">
        <v>18673.783650383113</v>
      </c>
      <c r="T28" s="12">
        <v>41132.518810604728</v>
      </c>
      <c r="U28" s="10">
        <v>45.399076425070923</v>
      </c>
      <c r="W28" s="12">
        <v>18056.574181621443</v>
      </c>
      <c r="X28" s="12">
        <v>41132.518810604728</v>
      </c>
      <c r="Y28" s="10">
        <v>43.898537468038846</v>
      </c>
    </row>
    <row r="29" spans="1:25">
      <c r="A29" s="26"/>
      <c r="B29" t="s">
        <v>50</v>
      </c>
      <c r="C29" s="12">
        <v>110957.17274898636</v>
      </c>
      <c r="D29" s="12">
        <v>172998.47996858464</v>
      </c>
      <c r="E29" s="10">
        <v>64.137657607821424</v>
      </c>
      <c r="G29" s="12">
        <v>46809.451589488177</v>
      </c>
      <c r="H29" s="12">
        <v>172998.47996858464</v>
      </c>
      <c r="I29" s="10">
        <v>27.057724205431434</v>
      </c>
      <c r="K29" s="12">
        <v>33199.499651319398</v>
      </c>
      <c r="L29" s="12">
        <v>66376.112766242033</v>
      </c>
      <c r="M29" s="10">
        <v>50.017240039709286</v>
      </c>
      <c r="O29" s="12">
        <v>26531.00081723895</v>
      </c>
      <c r="P29" s="12">
        <v>66376.112766242033</v>
      </c>
      <c r="Q29" s="10">
        <v>39.970705893359046</v>
      </c>
      <c r="S29" s="12">
        <v>5324.9534945691748</v>
      </c>
      <c r="T29" s="12">
        <v>14937.730800987456</v>
      </c>
      <c r="U29" s="10">
        <v>35.647673435225983</v>
      </c>
      <c r="W29" s="12">
        <v>7763.3461320585347</v>
      </c>
      <c r="X29" s="12">
        <v>14937.730800987456</v>
      </c>
      <c r="Y29" s="10">
        <v>51.971388663299109</v>
      </c>
    </row>
    <row r="30" spans="1:25">
      <c r="A30" s="26"/>
      <c r="B30" t="s">
        <v>51</v>
      </c>
      <c r="C30" s="12">
        <v>63581.78753909807</v>
      </c>
      <c r="D30" s="12">
        <v>103224.60530298336</v>
      </c>
      <c r="E30" s="10">
        <v>61.595573412437602</v>
      </c>
      <c r="G30" s="12">
        <v>28279.837277133844</v>
      </c>
      <c r="H30" s="12">
        <v>103224.60530298336</v>
      </c>
      <c r="I30" s="10">
        <v>27.396411150352456</v>
      </c>
      <c r="K30" s="12">
        <v>17563.580163010432</v>
      </c>
      <c r="L30" s="12">
        <v>36623.283078974331</v>
      </c>
      <c r="M30" s="10">
        <v>47.957415847007447</v>
      </c>
      <c r="O30" s="12">
        <v>14736.846237262936</v>
      </c>
      <c r="P30" s="12">
        <v>36623.283078974331</v>
      </c>
      <c r="Q30" s="10">
        <v>40.239009172073537</v>
      </c>
      <c r="S30" s="12">
        <v>2795.8957783477395</v>
      </c>
      <c r="T30" s="12">
        <v>7847.2587957810083</v>
      </c>
      <c r="U30" s="10">
        <v>35.628948287660933</v>
      </c>
      <c r="W30" s="12">
        <v>4014.3698942436322</v>
      </c>
      <c r="X30" s="12">
        <v>7847.2587957810083</v>
      </c>
      <c r="Y30" s="10">
        <v>51.156333679244959</v>
      </c>
    </row>
    <row r="31" spans="1:25">
      <c r="A31" s="26"/>
      <c r="B31" t="s">
        <v>52</v>
      </c>
      <c r="C31" s="12">
        <v>6228.9240062020417</v>
      </c>
      <c r="D31" s="12">
        <v>11200.179704193943</v>
      </c>
      <c r="E31" s="10">
        <v>55.614500576893434</v>
      </c>
      <c r="G31" s="12">
        <v>3325.1773772396737</v>
      </c>
      <c r="H31" s="12">
        <v>11200.179704193943</v>
      </c>
      <c r="I31" s="10">
        <v>29.688607371134861</v>
      </c>
      <c r="K31" s="12">
        <v>1466.4455541199864</v>
      </c>
      <c r="L31" s="12">
        <v>3334.8413031804012</v>
      </c>
      <c r="M31" s="10">
        <v>43.973473422002222</v>
      </c>
      <c r="O31" s="12">
        <v>1402.0747513717131</v>
      </c>
      <c r="P31" s="12">
        <v>3334.8413031804012</v>
      </c>
      <c r="Q31" s="10">
        <v>42.043222567579754</v>
      </c>
      <c r="S31" s="12">
        <v>196.79744784678238</v>
      </c>
      <c r="T31" s="12">
        <v>567.9698871548394</v>
      </c>
      <c r="U31" s="10">
        <v>34.649274952341202</v>
      </c>
      <c r="W31" s="12">
        <v>305.6958818220026</v>
      </c>
      <c r="X31" s="12">
        <v>567.9698871548394</v>
      </c>
      <c r="Y31" s="10">
        <v>53.822550937223212</v>
      </c>
    </row>
    <row r="32" spans="1:25">
      <c r="A32" s="26"/>
      <c r="B32" t="s">
        <v>53</v>
      </c>
      <c r="C32" s="12">
        <v>5002.0593196905311</v>
      </c>
      <c r="D32" s="12">
        <v>9173.0974393491379</v>
      </c>
      <c r="E32" s="10">
        <v>54.529665173222497</v>
      </c>
      <c r="G32" s="12">
        <v>2784.6467630405864</v>
      </c>
      <c r="H32" s="12">
        <v>9173.0974393491379</v>
      </c>
      <c r="I32" s="10">
        <v>30.356668305903948</v>
      </c>
      <c r="K32" s="12">
        <v>1068.4895302494529</v>
      </c>
      <c r="L32" s="12">
        <v>2483.6748705783871</v>
      </c>
      <c r="M32" s="10">
        <v>43.02050735008757</v>
      </c>
      <c r="O32" s="12">
        <v>1063.4841382164057</v>
      </c>
      <c r="P32" s="12">
        <v>2483.6748705783871</v>
      </c>
      <c r="Q32" s="10">
        <v>42.8189756563727</v>
      </c>
      <c r="S32" s="12">
        <v>120.56962885318652</v>
      </c>
      <c r="T32" s="12">
        <v>421.52170547197278</v>
      </c>
      <c r="U32" s="10">
        <v>28.603421197061763</v>
      </c>
      <c r="W32" s="12">
        <v>247.01391025438497</v>
      </c>
      <c r="X32" s="12">
        <v>421.52170547197278</v>
      </c>
      <c r="Y32" s="10">
        <v>58.600519747329848</v>
      </c>
    </row>
    <row r="33" spans="1:25">
      <c r="A33" s="98"/>
      <c r="B33" s="97" t="s">
        <v>24</v>
      </c>
      <c r="C33" s="13"/>
      <c r="D33" s="13"/>
      <c r="E33" s="13">
        <v>0.74999859727119955</v>
      </c>
      <c r="G33" s="13"/>
      <c r="H33" s="13"/>
      <c r="I33" s="13">
        <v>1.5105939717896579</v>
      </c>
      <c r="K33" s="13"/>
      <c r="L33" s="13"/>
      <c r="M33" s="13">
        <v>0.71668415163623822</v>
      </c>
      <c r="O33" s="13"/>
      <c r="P33" s="13"/>
      <c r="Q33" s="13">
        <v>1.3589743612295462</v>
      </c>
      <c r="S33" s="13"/>
      <c r="T33" s="13"/>
      <c r="U33" s="13">
        <v>0.63004412092546391</v>
      </c>
      <c r="W33" s="13"/>
      <c r="X33" s="13"/>
      <c r="Y33" s="13">
        <v>1.3349082481391334</v>
      </c>
    </row>
    <row r="34" spans="1:25">
      <c r="A34" s="49"/>
      <c r="C34" s="12"/>
      <c r="D34" s="12"/>
      <c r="E34" s="10"/>
      <c r="G34" s="12"/>
      <c r="H34" s="12"/>
      <c r="I34" s="10"/>
      <c r="K34" s="12"/>
      <c r="L34" s="12"/>
      <c r="M34" s="10"/>
      <c r="O34" s="12"/>
      <c r="P34" s="12"/>
      <c r="Q34" s="10"/>
      <c r="S34" s="12"/>
      <c r="T34" s="12"/>
      <c r="U34" s="10"/>
      <c r="W34" s="12"/>
      <c r="X34" s="12"/>
      <c r="Y34" s="10"/>
    </row>
    <row r="35" spans="1:25">
      <c r="A35" s="48" t="s">
        <v>57</v>
      </c>
      <c r="B35" t="s">
        <v>49</v>
      </c>
      <c r="C35" s="12">
        <v>125488.20630521361</v>
      </c>
      <c r="D35" s="12">
        <v>192879.724299175</v>
      </c>
      <c r="E35" s="10">
        <v>65.060340977348829</v>
      </c>
      <c r="G35" s="12">
        <v>56138.683728625438</v>
      </c>
      <c r="H35" s="12">
        <v>192879.724299175</v>
      </c>
      <c r="I35" s="10">
        <v>29.105539181271816</v>
      </c>
      <c r="K35" s="12">
        <v>41696.927527315878</v>
      </c>
      <c r="L35" s="12">
        <v>84016.994503940557</v>
      </c>
      <c r="M35" s="10">
        <v>49.62915868807972</v>
      </c>
      <c r="O35" s="12">
        <v>36553.662463482753</v>
      </c>
      <c r="P35" s="12">
        <v>84016.994503940557</v>
      </c>
      <c r="Q35" s="10">
        <v>43.507462602424226</v>
      </c>
      <c r="S35" s="12">
        <v>8618.1005787163103</v>
      </c>
      <c r="T35" s="12">
        <v>23811.299014521472</v>
      </c>
      <c r="U35" s="10">
        <v>36.193323906690296</v>
      </c>
      <c r="W35" s="12">
        <v>13240.814466587399</v>
      </c>
      <c r="X35" s="12">
        <v>23811.299014521472</v>
      </c>
      <c r="Y35" s="10">
        <v>55.607274758560642</v>
      </c>
    </row>
    <row r="36" spans="1:25">
      <c r="A36" s="26"/>
      <c r="B36" t="s">
        <v>50</v>
      </c>
      <c r="C36" s="12">
        <v>27250.968497672169</v>
      </c>
      <c r="D36" s="12">
        <v>41217.200484131528</v>
      </c>
      <c r="E36" s="10">
        <v>66.115525017677243</v>
      </c>
      <c r="G36" s="12">
        <v>11250.771559535508</v>
      </c>
      <c r="H36" s="12">
        <v>41217.200484131528</v>
      </c>
      <c r="I36" s="10">
        <v>27.296302095691853</v>
      </c>
      <c r="K36" s="12">
        <v>8223.5385919811015</v>
      </c>
      <c r="L36" s="12">
        <v>16217.676902652571</v>
      </c>
      <c r="M36" s="10">
        <v>50.707253827680191</v>
      </c>
      <c r="O36" s="12">
        <v>6700.7216844905806</v>
      </c>
      <c r="P36" s="12">
        <v>16217.676902652571</v>
      </c>
      <c r="Q36" s="10">
        <v>41.317395362554102</v>
      </c>
      <c r="S36" s="12">
        <v>1443.2829436915958</v>
      </c>
      <c r="T36" s="12">
        <v>4013.4922718960465</v>
      </c>
      <c r="U36" s="10">
        <v>35.960775452291152</v>
      </c>
      <c r="W36" s="12">
        <v>2180.3002663413504</v>
      </c>
      <c r="X36" s="12">
        <v>4013.4922718960465</v>
      </c>
      <c r="Y36" s="10">
        <v>54.32426721258733</v>
      </c>
    </row>
    <row r="37" spans="1:25">
      <c r="A37" s="26"/>
      <c r="B37" t="s">
        <v>51</v>
      </c>
      <c r="C37" s="12">
        <v>18435.891832292851</v>
      </c>
      <c r="D37" s="12">
        <v>33767.715210096314</v>
      </c>
      <c r="E37" s="10">
        <v>54.596207405766819</v>
      </c>
      <c r="G37" s="12">
        <v>12544.779039632333</v>
      </c>
      <c r="H37" s="12">
        <v>33767.715210096314</v>
      </c>
      <c r="I37" s="10">
        <v>37.15021570627772</v>
      </c>
      <c r="K37" s="12">
        <v>5341.1069690384611</v>
      </c>
      <c r="L37" s="12">
        <v>13714.750412789299</v>
      </c>
      <c r="M37" s="10">
        <v>38.944252051847506</v>
      </c>
      <c r="O37" s="12">
        <v>7120.2538482205355</v>
      </c>
      <c r="P37" s="12">
        <v>13714.750412789299</v>
      </c>
      <c r="Q37" s="10">
        <v>51.916758482026367</v>
      </c>
      <c r="S37" s="12">
        <v>888.68001189087158</v>
      </c>
      <c r="T37" s="12">
        <v>3408.0628361496524</v>
      </c>
      <c r="U37" s="10">
        <v>26.07581064716755</v>
      </c>
      <c r="W37" s="12">
        <v>2113.251588446924</v>
      </c>
      <c r="X37" s="12">
        <v>3408.0628361496524</v>
      </c>
      <c r="Y37" s="10">
        <v>62.007412716439958</v>
      </c>
    </row>
    <row r="38" spans="1:25">
      <c r="A38" s="26"/>
      <c r="B38" t="s">
        <v>52</v>
      </c>
      <c r="C38" s="12">
        <v>4661.4873981608152</v>
      </c>
      <c r="D38" s="12">
        <v>7923.1654739749756</v>
      </c>
      <c r="E38" s="10">
        <v>58.833649422977309</v>
      </c>
      <c r="G38" s="12">
        <v>2534.924291609309</v>
      </c>
      <c r="H38" s="12">
        <v>7923.1654739749756</v>
      </c>
      <c r="I38" s="10">
        <v>31.993832514740628</v>
      </c>
      <c r="K38" s="12">
        <v>1333.7049951601309</v>
      </c>
      <c r="L38" s="12">
        <v>3065.1966358844911</v>
      </c>
      <c r="M38" s="10">
        <v>43.511237730928734</v>
      </c>
      <c r="O38" s="12">
        <v>1416.572095702383</v>
      </c>
      <c r="P38" s="12">
        <v>3065.1966358844911</v>
      </c>
      <c r="Q38" s="10">
        <v>46.21472172840285</v>
      </c>
      <c r="S38" s="12">
        <v>233.38954941445769</v>
      </c>
      <c r="T38" s="12">
        <v>788.17061271332557</v>
      </c>
      <c r="U38" s="10">
        <v>29.611551820106545</v>
      </c>
      <c r="W38" s="12">
        <v>447.33750646948255</v>
      </c>
      <c r="X38" s="12">
        <v>788.17061271332557</v>
      </c>
      <c r="Y38" s="10">
        <v>56.75643055625936</v>
      </c>
    </row>
    <row r="39" spans="1:25">
      <c r="A39" s="26"/>
      <c r="B39" t="s">
        <v>53</v>
      </c>
      <c r="C39" s="12">
        <v>1176.4459666605517</v>
      </c>
      <c r="D39" s="12">
        <v>2341.1945326221971</v>
      </c>
      <c r="E39" s="10">
        <v>50.249816931825073</v>
      </c>
      <c r="G39" s="12">
        <v>760.84138059741508</v>
      </c>
      <c r="H39" s="12">
        <v>2341.1945326221971</v>
      </c>
      <c r="I39" s="10">
        <v>32.497999204929521</v>
      </c>
      <c r="K39" s="12">
        <v>264.72191650442642</v>
      </c>
      <c r="L39" s="12">
        <v>695.38154473308646</v>
      </c>
      <c r="M39" s="10">
        <v>38.068585298167015</v>
      </c>
      <c r="O39" s="12">
        <v>290.78990810375063</v>
      </c>
      <c r="P39" s="12">
        <v>695.38154473308646</v>
      </c>
      <c r="Q39" s="10">
        <v>41.817317457765824</v>
      </c>
      <c r="S39" s="12">
        <v>50.546916286765153</v>
      </c>
      <c r="T39" s="12">
        <v>152.97526471950383</v>
      </c>
      <c r="U39" s="10">
        <v>33.042542125649021</v>
      </c>
      <c r="W39" s="12">
        <v>80.296172154845877</v>
      </c>
      <c r="X39" s="12">
        <v>152.97526471950383</v>
      </c>
      <c r="Y39" s="10">
        <v>52.489644193182031</v>
      </c>
    </row>
    <row r="40" spans="1:25">
      <c r="A40" s="98"/>
      <c r="B40" s="97" t="s">
        <v>24</v>
      </c>
      <c r="C40" s="13"/>
      <c r="D40" s="13"/>
      <c r="E40" s="13">
        <v>0.7723571099837897</v>
      </c>
      <c r="G40" s="13"/>
      <c r="H40" s="13"/>
      <c r="I40" s="13">
        <v>1.1165571956090272</v>
      </c>
      <c r="K40" s="13"/>
      <c r="L40" s="13"/>
      <c r="M40" s="13">
        <v>0.76706086309922872</v>
      </c>
      <c r="O40" s="13"/>
      <c r="P40" s="13"/>
      <c r="Q40" s="13">
        <v>0.96115275303220682</v>
      </c>
      <c r="S40" s="13"/>
      <c r="T40" s="13"/>
      <c r="U40" s="13">
        <v>0.91294577449796321</v>
      </c>
      <c r="W40" s="13"/>
      <c r="X40" s="13"/>
      <c r="Y40" s="13">
        <v>0.94393484343703327</v>
      </c>
    </row>
    <row r="41" spans="1:25">
      <c r="A41" s="49"/>
      <c r="C41" s="12"/>
      <c r="D41" s="12"/>
      <c r="E41" s="10"/>
      <c r="G41" s="12"/>
      <c r="H41" s="12"/>
      <c r="I41" s="10"/>
      <c r="K41" s="12"/>
      <c r="L41" s="12"/>
      <c r="M41" s="10"/>
      <c r="O41" s="12"/>
      <c r="P41" s="12"/>
      <c r="Q41" s="10"/>
      <c r="S41" s="12"/>
      <c r="T41" s="12"/>
      <c r="U41" s="10"/>
      <c r="W41" s="12"/>
      <c r="X41" s="12"/>
      <c r="Y41" s="10"/>
    </row>
    <row r="42" spans="1:25">
      <c r="A42" s="48" t="s">
        <v>58</v>
      </c>
      <c r="B42" t="s">
        <v>49</v>
      </c>
      <c r="C42" s="12">
        <v>174726.76077984853</v>
      </c>
      <c r="D42" s="12">
        <v>247112.86797583225</v>
      </c>
      <c r="E42" s="10">
        <v>70.707269196898665</v>
      </c>
      <c r="G42" s="12">
        <v>54691.942625267431</v>
      </c>
      <c r="H42" s="12">
        <v>247112.86797583225</v>
      </c>
      <c r="I42" s="10">
        <v>22.13237338600122</v>
      </c>
      <c r="K42" s="12">
        <v>57462.719502170068</v>
      </c>
      <c r="L42" s="12">
        <v>101590.86154570812</v>
      </c>
      <c r="M42" s="10">
        <v>56.562882357598909</v>
      </c>
      <c r="O42" s="12">
        <v>35443.94668701147</v>
      </c>
      <c r="P42" s="12">
        <v>101590.86154570812</v>
      </c>
      <c r="Q42" s="10">
        <v>34.888912395987902</v>
      </c>
      <c r="S42" s="12">
        <v>10843.290557209424</v>
      </c>
      <c r="T42" s="12">
        <v>25934.126101129845</v>
      </c>
      <c r="U42" s="10">
        <v>41.810896248927492</v>
      </c>
      <c r="W42" s="12">
        <v>12448.27768847484</v>
      </c>
      <c r="X42" s="12">
        <v>25934.126101129845</v>
      </c>
      <c r="Y42" s="10">
        <v>47.999603456591963</v>
      </c>
    </row>
    <row r="43" spans="1:25">
      <c r="A43" s="26"/>
      <c r="B43" t="s">
        <v>50</v>
      </c>
      <c r="C43" s="12">
        <v>22090.32445958575</v>
      </c>
      <c r="D43" s="12">
        <v>33416.329240624509</v>
      </c>
      <c r="E43" s="10">
        <v>66.106376617603942</v>
      </c>
      <c r="G43" s="12">
        <v>8168.1393857440007</v>
      </c>
      <c r="H43" s="12">
        <v>33416.329240624509</v>
      </c>
      <c r="I43" s="10">
        <v>24.443556702254195</v>
      </c>
      <c r="K43" s="12">
        <v>6343.590847525219</v>
      </c>
      <c r="L43" s="12">
        <v>12540.018381673346</v>
      </c>
      <c r="M43" s="10">
        <v>50.586774711559293</v>
      </c>
      <c r="O43" s="12">
        <v>4762.6317527498786</v>
      </c>
      <c r="P43" s="12">
        <v>12540.018381673346</v>
      </c>
      <c r="Q43" s="10">
        <v>37.979463887471198</v>
      </c>
      <c r="S43" s="12">
        <v>1071.0971585708664</v>
      </c>
      <c r="T43" s="12">
        <v>2878.1368424346456</v>
      </c>
      <c r="U43" s="10">
        <v>37.214949017671252</v>
      </c>
      <c r="W43" s="12">
        <v>1460.1104539211076</v>
      </c>
      <c r="X43" s="12">
        <v>2878.1368424346456</v>
      </c>
      <c r="Y43" s="10">
        <v>50.731099105280386</v>
      </c>
    </row>
    <row r="44" spans="1:25">
      <c r="A44" s="26"/>
      <c r="B44" t="s">
        <v>51</v>
      </c>
      <c r="C44" s="12">
        <v>17950.693411728033</v>
      </c>
      <c r="D44" s="12">
        <v>29628.692972243905</v>
      </c>
      <c r="E44" s="10">
        <v>60.585505504897576</v>
      </c>
      <c r="G44" s="12">
        <v>8556.41915054335</v>
      </c>
      <c r="H44" s="12">
        <v>29628.692972243905</v>
      </c>
      <c r="I44" s="10">
        <v>28.878827555974151</v>
      </c>
      <c r="K44" s="12">
        <v>5288.3229891709989</v>
      </c>
      <c r="L44" s="12">
        <v>11425.480131380096</v>
      </c>
      <c r="M44" s="10">
        <v>46.285345809202475</v>
      </c>
      <c r="O44" s="12">
        <v>4821.5355840685615</v>
      </c>
      <c r="P44" s="12">
        <v>11425.480131380096</v>
      </c>
      <c r="Q44" s="10">
        <v>42.199850935158587</v>
      </c>
      <c r="S44" s="12">
        <v>870.18616956100357</v>
      </c>
      <c r="T44" s="12">
        <v>2618.5232398491435</v>
      </c>
      <c r="U44" s="10">
        <v>33.231943727607941</v>
      </c>
      <c r="W44" s="12">
        <v>1396.7337904563269</v>
      </c>
      <c r="X44" s="12">
        <v>2618.5232398491435</v>
      </c>
      <c r="Y44" s="10">
        <v>53.340515340883307</v>
      </c>
    </row>
    <row r="45" spans="1:25">
      <c r="A45" s="26"/>
      <c r="B45" t="s">
        <v>52</v>
      </c>
      <c r="C45" s="12">
        <v>6473.5551092574506</v>
      </c>
      <c r="D45" s="12">
        <v>10579.927310574207</v>
      </c>
      <c r="E45" s="10">
        <v>61.187141643094236</v>
      </c>
      <c r="G45" s="12">
        <v>2550.6164527237038</v>
      </c>
      <c r="H45" s="12">
        <v>10579.927310574207</v>
      </c>
      <c r="I45" s="10">
        <v>24.10807161382353</v>
      </c>
      <c r="K45" s="12">
        <v>1542.9447641364893</v>
      </c>
      <c r="L45" s="12">
        <v>3176.2434278755045</v>
      </c>
      <c r="M45" s="10">
        <v>48.577660975075815</v>
      </c>
      <c r="O45" s="12">
        <v>1183.5649867333545</v>
      </c>
      <c r="P45" s="12">
        <v>3176.2434278755045</v>
      </c>
      <c r="Q45" s="10">
        <v>37.263044020684724</v>
      </c>
      <c r="S45" s="12">
        <v>196.4052156430142</v>
      </c>
      <c r="T45" s="12">
        <v>583.97026598051707</v>
      </c>
      <c r="U45" s="10">
        <v>33.632742467330836</v>
      </c>
      <c r="W45" s="12">
        <v>282.84585414363067</v>
      </c>
      <c r="X45" s="12">
        <v>583.97026598051707</v>
      </c>
      <c r="Y45" s="10">
        <v>48.434975309696199</v>
      </c>
    </row>
    <row r="46" spans="1:25">
      <c r="A46" s="26"/>
      <c r="B46" t="s">
        <v>53</v>
      </c>
      <c r="C46" s="12">
        <v>5679.6662395802396</v>
      </c>
      <c r="D46" s="12">
        <v>9895.1825007251155</v>
      </c>
      <c r="E46" s="10">
        <v>57.398296991127104</v>
      </c>
      <c r="G46" s="12">
        <v>2485.8823857215179</v>
      </c>
      <c r="H46" s="12">
        <v>9895.1825007251155</v>
      </c>
      <c r="I46" s="10">
        <v>25.122147929453075</v>
      </c>
      <c r="K46" s="12">
        <v>1043.4218969972276</v>
      </c>
      <c r="L46" s="12">
        <v>2197.3965133629254</v>
      </c>
      <c r="M46" s="10">
        <v>47.484461300084646</v>
      </c>
      <c r="O46" s="12">
        <v>723.32098943673782</v>
      </c>
      <c r="P46" s="12">
        <v>2197.3965133629254</v>
      </c>
      <c r="Q46" s="10">
        <v>32.91718108398004</v>
      </c>
      <c r="S46" s="12">
        <v>106.0208990156891</v>
      </c>
      <c r="T46" s="12">
        <v>300.24355060584821</v>
      </c>
      <c r="U46" s="10">
        <v>35.311632440315272</v>
      </c>
      <c r="W46" s="12">
        <v>126.03221300409677</v>
      </c>
      <c r="X46" s="12">
        <v>300.24355060584821</v>
      </c>
      <c r="Y46" s="10">
        <v>41.97665953183072</v>
      </c>
    </row>
    <row r="47" spans="1:25">
      <c r="A47" s="98"/>
      <c r="B47" s="97" t="s">
        <v>24</v>
      </c>
      <c r="C47" s="13"/>
      <c r="D47" s="13"/>
      <c r="E47" s="13">
        <v>0.81177363576706607</v>
      </c>
      <c r="G47" s="13"/>
      <c r="H47" s="13"/>
      <c r="I47" s="13">
        <v>1.1350860339877915</v>
      </c>
      <c r="K47" s="13"/>
      <c r="L47" s="13"/>
      <c r="M47" s="13">
        <v>0.83949861324040842</v>
      </c>
      <c r="O47" s="13"/>
      <c r="P47" s="13"/>
      <c r="Q47" s="13">
        <v>0.94348544633238252</v>
      </c>
      <c r="S47" s="13"/>
      <c r="T47" s="13"/>
      <c r="U47" s="13">
        <v>0.84455574044818671</v>
      </c>
      <c r="W47" s="13"/>
      <c r="X47" s="13"/>
      <c r="Y47" s="13">
        <v>0.87452096494488663</v>
      </c>
    </row>
    <row r="48" spans="1:25">
      <c r="A48" s="49"/>
      <c r="C48" s="12"/>
      <c r="D48" s="12"/>
      <c r="E48" s="10"/>
      <c r="G48" s="12"/>
      <c r="H48" s="12"/>
      <c r="I48" s="10"/>
      <c r="K48" s="12"/>
      <c r="L48" s="12"/>
      <c r="M48" s="10"/>
      <c r="O48" s="12"/>
      <c r="P48" s="12"/>
      <c r="Q48" s="10"/>
      <c r="S48" s="12"/>
      <c r="T48" s="12"/>
      <c r="U48" s="10"/>
      <c r="W48" s="12"/>
      <c r="X48" s="12"/>
      <c r="Y48" s="10"/>
    </row>
    <row r="49" spans="1:25"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row>
    <row r="50" spans="1:25">
      <c r="A50" s="26"/>
      <c r="B50" t="s">
        <v>50</v>
      </c>
      <c r="C50" s="12">
        <v>34987.204563467982</v>
      </c>
      <c r="D50" s="12">
        <v>55714.895275118186</v>
      </c>
      <c r="E50" s="10">
        <v>62.796859602270452</v>
      </c>
      <c r="G50" s="12">
        <v>16783.336370000543</v>
      </c>
      <c r="H50" s="12">
        <v>55714.895275118186</v>
      </c>
      <c r="I50" s="10">
        <v>30.123607496927026</v>
      </c>
      <c r="K50" s="12">
        <v>11391.2340551707</v>
      </c>
      <c r="L50" s="12">
        <v>23385.97249312486</v>
      </c>
      <c r="M50" s="10">
        <v>48.709687221771766</v>
      </c>
      <c r="O50" s="12">
        <v>10116.45909130333</v>
      </c>
      <c r="P50" s="12">
        <v>23385.97249312486</v>
      </c>
      <c r="Q50" s="10">
        <v>43.258663261822541</v>
      </c>
      <c r="S50" s="12">
        <v>2186.0589253033991</v>
      </c>
      <c r="T50" s="12">
        <v>6114.4510295762529</v>
      </c>
      <c r="U50" s="10">
        <v>35.752333524779225</v>
      </c>
      <c r="W50" s="12">
        <v>3397.8793648915171</v>
      </c>
      <c r="X50" s="12">
        <v>6114.4510295762529</v>
      </c>
      <c r="Y50" s="10">
        <v>55.571290839612772</v>
      </c>
    </row>
    <row r="51" spans="1:25">
      <c r="A51" s="26"/>
      <c r="B51" t="s">
        <v>51</v>
      </c>
      <c r="C51" s="12">
        <v>17658.528743265779</v>
      </c>
      <c r="D51" s="12">
        <v>29922.160671350779</v>
      </c>
      <c r="E51" s="10">
        <v>59.014885112133911</v>
      </c>
      <c r="G51" s="12">
        <v>9961.5444755370263</v>
      </c>
      <c r="H51" s="12">
        <v>29922.160671350779</v>
      </c>
      <c r="I51" s="10">
        <v>33.291527924568591</v>
      </c>
      <c r="K51" s="12">
        <v>4823.2675892810048</v>
      </c>
      <c r="L51" s="12">
        <v>11206.581727720039</v>
      </c>
      <c r="M51" s="10">
        <v>43.039596787577175</v>
      </c>
      <c r="O51" s="12">
        <v>5327.3069468252725</v>
      </c>
      <c r="P51" s="12">
        <v>11206.581727720039</v>
      </c>
      <c r="Q51" s="10">
        <v>47.537305096771057</v>
      </c>
      <c r="S51" s="12">
        <v>725.62541365433242</v>
      </c>
      <c r="T51" s="12">
        <v>2422.5097470199116</v>
      </c>
      <c r="U51" s="10">
        <v>29.95345692817013</v>
      </c>
      <c r="W51" s="12">
        <v>1426.0105871274238</v>
      </c>
      <c r="X51" s="12">
        <v>2422.5097470199116</v>
      </c>
      <c r="Y51" s="10">
        <v>58.86500926907118</v>
      </c>
    </row>
    <row r="52" spans="1:25">
      <c r="A52" s="26"/>
      <c r="B52" t="s">
        <v>52</v>
      </c>
      <c r="C52" s="12">
        <v>813.26669326623824</v>
      </c>
      <c r="D52" s="12">
        <v>1489.9440535310312</v>
      </c>
      <c r="E52" s="10">
        <v>54.583706773342968</v>
      </c>
      <c r="G52" s="12">
        <v>523.11915446243324</v>
      </c>
      <c r="H52" s="12">
        <v>1489.9440535310312</v>
      </c>
      <c r="I52" s="10">
        <v>35.109986393293674</v>
      </c>
      <c r="K52" s="12">
        <v>204.49835554829468</v>
      </c>
      <c r="L52" s="12">
        <v>519.44577915510331</v>
      </c>
      <c r="M52" s="10">
        <v>39.36856622088996</v>
      </c>
      <c r="O52" s="12">
        <v>250.23396187139923</v>
      </c>
      <c r="P52" s="12">
        <v>519.44577915510331</v>
      </c>
      <c r="Q52" s="10">
        <v>48.173259253047256</v>
      </c>
      <c r="S52" s="12">
        <v>30.315661042268168</v>
      </c>
      <c r="T52" s="12">
        <v>91.03922340383609</v>
      </c>
      <c r="U52" s="10">
        <v>33.299560243163022</v>
      </c>
      <c r="W52" s="12">
        <v>49.110047981059552</v>
      </c>
      <c r="X52" s="12">
        <v>91.03922340383609</v>
      </c>
      <c r="Y52" s="10">
        <v>53.943834475844419</v>
      </c>
    </row>
    <row r="53" spans="1:25">
      <c r="A53" s="26"/>
      <c r="B53" t="s">
        <v>53</v>
      </c>
      <c r="C53" s="12">
        <v>299</v>
      </c>
      <c r="D53" s="12">
        <v>498</v>
      </c>
      <c r="E53" s="10">
        <v>60.040160642570285</v>
      </c>
      <c r="G53" s="12">
        <v>160</v>
      </c>
      <c r="H53" s="12">
        <v>498</v>
      </c>
      <c r="I53" s="10">
        <v>32.128514056224901</v>
      </c>
      <c r="K53" s="12">
        <v>82</v>
      </c>
      <c r="L53" s="12">
        <v>195</v>
      </c>
      <c r="M53" s="10">
        <v>42.051282051282051</v>
      </c>
      <c r="O53" s="12">
        <v>90</v>
      </c>
      <c r="P53" s="12">
        <v>195</v>
      </c>
      <c r="Q53" s="10">
        <v>46.153846153846153</v>
      </c>
      <c r="S53" s="12">
        <v>7</v>
      </c>
      <c r="T53" s="12">
        <v>41</v>
      </c>
      <c r="U53" s="10">
        <v>17.073170731707318</v>
      </c>
      <c r="W53" s="12">
        <v>26</v>
      </c>
      <c r="X53" s="12">
        <v>41</v>
      </c>
      <c r="Y53" s="10">
        <v>63.414634146341463</v>
      </c>
    </row>
    <row r="54" spans="1:25">
      <c r="A54" s="98"/>
      <c r="B54" s="97" t="s">
        <v>87</v>
      </c>
      <c r="C54" s="13"/>
      <c r="D54" s="13"/>
      <c r="E54" s="13">
        <v>0.95610132453820196</v>
      </c>
      <c r="G54" s="13"/>
      <c r="H54" s="13"/>
      <c r="I54" s="13">
        <v>1.0665559913268157</v>
      </c>
      <c r="K54" s="13"/>
      <c r="L54" s="13"/>
      <c r="M54" s="13">
        <v>0.8633042922206734</v>
      </c>
      <c r="O54" s="13"/>
      <c r="P54" s="13"/>
      <c r="Q54" s="13">
        <v>1.0669272389324782</v>
      </c>
      <c r="S54" s="13"/>
      <c r="T54" s="13"/>
      <c r="U54" s="13">
        <v>0.47754003860682959</v>
      </c>
      <c r="W54" s="13"/>
      <c r="X54" s="13"/>
      <c r="Y54" s="13">
        <v>1.1411402036595799</v>
      </c>
    </row>
    <row r="55" spans="1:25">
      <c r="A55" s="49"/>
      <c r="C55" s="12"/>
      <c r="D55" s="12"/>
      <c r="E55" s="10"/>
      <c r="G55" s="12"/>
      <c r="H55" s="12"/>
      <c r="I55" s="10"/>
      <c r="K55" s="12"/>
      <c r="L55" s="12"/>
      <c r="M55" s="10"/>
      <c r="O55" s="12"/>
      <c r="P55" s="12"/>
      <c r="Q55" s="10"/>
      <c r="S55" s="12"/>
      <c r="T55" s="12"/>
      <c r="U55" s="10"/>
      <c r="W55" s="12"/>
      <c r="X55" s="12"/>
      <c r="Y55" s="10"/>
    </row>
    <row r="56" spans="1:25"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row>
    <row r="57" spans="1:25"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row>
    <row r="58" spans="1:25">
      <c r="B58" t="s">
        <v>51</v>
      </c>
      <c r="C58" s="12">
        <v>8627</v>
      </c>
      <c r="D58" s="12">
        <v>12340</v>
      </c>
      <c r="E58" s="10">
        <v>69.910858995137758</v>
      </c>
      <c r="G58" s="12">
        <v>2097</v>
      </c>
      <c r="H58" s="12">
        <v>12340</v>
      </c>
      <c r="I58" s="10">
        <v>16.9935170178282</v>
      </c>
      <c r="K58" s="12">
        <v>2178</v>
      </c>
      <c r="L58" s="12">
        <v>3449</v>
      </c>
      <c r="M58" s="10">
        <v>63.148738764859381</v>
      </c>
      <c r="O58" s="12">
        <v>851</v>
      </c>
      <c r="P58" s="12">
        <v>3449</v>
      </c>
      <c r="Q58" s="10">
        <v>24.673818498115395</v>
      </c>
      <c r="S58" s="12">
        <v>337</v>
      </c>
      <c r="T58" s="12">
        <v>573</v>
      </c>
      <c r="U58" s="10">
        <v>58.813263525305416</v>
      </c>
      <c r="W58" s="12">
        <v>165</v>
      </c>
      <c r="X58" s="12">
        <v>573</v>
      </c>
      <c r="Y58" s="10">
        <v>28.795811518324609</v>
      </c>
    </row>
    <row r="59" spans="1:25">
      <c r="B59" t="s">
        <v>52</v>
      </c>
      <c r="C59" s="12">
        <v>2856.1274596731455</v>
      </c>
      <c r="D59" s="12">
        <v>4860.4878984931638</v>
      </c>
      <c r="E59" s="10">
        <v>58.762155555589281</v>
      </c>
      <c r="G59" s="12">
        <v>1142.4618982411589</v>
      </c>
      <c r="H59" s="12">
        <v>4860.4878984931638</v>
      </c>
      <c r="I59" s="10">
        <v>23.505086775246205</v>
      </c>
      <c r="K59" s="12">
        <v>605.41359982479844</v>
      </c>
      <c r="L59" s="12">
        <v>1158.8839023015735</v>
      </c>
      <c r="M59" s="10">
        <v>52.241091503853951</v>
      </c>
      <c r="O59" s="12">
        <v>364.46307791135024</v>
      </c>
      <c r="P59" s="12">
        <v>1158.8839023015735</v>
      </c>
      <c r="Q59" s="10">
        <v>31.449490081579107</v>
      </c>
      <c r="S59" s="12">
        <v>70.474683072901058</v>
      </c>
      <c r="T59" s="12">
        <v>192.06168013209907</v>
      </c>
      <c r="U59" s="10">
        <v>36.693776199619272</v>
      </c>
      <c r="W59" s="12">
        <v>81.029469122863972</v>
      </c>
      <c r="X59" s="12">
        <v>192.06168013209907</v>
      </c>
      <c r="Y59" s="10">
        <v>42.189295161394149</v>
      </c>
    </row>
    <row r="60" spans="1:25">
      <c r="B60" t="s">
        <v>53</v>
      </c>
      <c r="C60" s="12">
        <v>1551.8725403268545</v>
      </c>
      <c r="D60" s="12">
        <v>3175.5121015068357</v>
      </c>
      <c r="E60" s="10">
        <v>48.869992956111361</v>
      </c>
      <c r="G60" s="12">
        <v>1122.5381017588411</v>
      </c>
      <c r="H60" s="12">
        <v>3175.5121015068357</v>
      </c>
      <c r="I60" s="10">
        <v>35.349829126022769</v>
      </c>
      <c r="K60" s="12">
        <v>230.5864001752015</v>
      </c>
      <c r="L60" s="12">
        <v>630.1160976984263</v>
      </c>
      <c r="M60" s="10">
        <v>36.594272232917973</v>
      </c>
      <c r="O60" s="12">
        <v>288.53692208864982</v>
      </c>
      <c r="P60" s="12">
        <v>630.1160976984263</v>
      </c>
      <c r="Q60" s="10">
        <v>45.79107296934091</v>
      </c>
      <c r="S60" s="12">
        <v>20.525316927098931</v>
      </c>
      <c r="T60" s="12">
        <v>61.938319867900937</v>
      </c>
      <c r="U60" s="10">
        <v>33.13831723378086</v>
      </c>
      <c r="W60" s="12">
        <v>31.970530877136031</v>
      </c>
      <c r="X60" s="12">
        <v>61.938319867900937</v>
      </c>
      <c r="Y60" s="10">
        <v>51.616722806368074</v>
      </c>
    </row>
    <row r="61" spans="1:25">
      <c r="A61" s="96"/>
      <c r="B61" s="97" t="s">
        <v>87</v>
      </c>
      <c r="C61" s="13"/>
      <c r="D61" s="13"/>
      <c r="E61" s="13">
        <v>0.69903293506249475</v>
      </c>
      <c r="G61" s="13"/>
      <c r="H61" s="13"/>
      <c r="I61" s="13">
        <v>2.080194999595236</v>
      </c>
      <c r="K61" s="13"/>
      <c r="L61" s="13"/>
      <c r="M61" s="13">
        <v>0.57949331924395819</v>
      </c>
      <c r="O61" s="13"/>
      <c r="P61" s="13"/>
      <c r="Q61" s="13">
        <v>1.8558567646446158</v>
      </c>
      <c r="S61" s="13"/>
      <c r="T61" s="13"/>
      <c r="U61" s="13">
        <v>0.56344972625983469</v>
      </c>
      <c r="W61" s="13"/>
      <c r="X61" s="13"/>
      <c r="Y61" s="13">
        <v>1.7925080101847821</v>
      </c>
    </row>
  </sheetData>
  <mergeCells count="12">
    <mergeCell ref="W4:Y4"/>
    <mergeCell ref="C1:E3"/>
    <mergeCell ref="G1:I3"/>
    <mergeCell ref="K1:M3"/>
    <mergeCell ref="O1:Q3"/>
    <mergeCell ref="S1:U3"/>
    <mergeCell ref="W1:Y3"/>
    <mergeCell ref="C4:E4"/>
    <mergeCell ref="G4:I4"/>
    <mergeCell ref="K4:M4"/>
    <mergeCell ref="O4:Q4"/>
    <mergeCell ref="S4:U4"/>
  </mergeCells>
  <hyperlinks>
    <hyperlink ref="B2" location="Notes_on_the_data!A1" display="Link to Notes on the data" xr:uid="{00000000-0004-0000-1300-000000000000}"/>
    <hyperlink ref="A3" location="Key!A1" display="Link to Key" xr:uid="{00000000-0004-0000-1300-000001000000}"/>
    <hyperlink ref="B1" r:id="rId1" xr:uid="{00000000-0004-0000-1300-000003000000}"/>
    <hyperlink ref="A2" location="Contents!A7" display="BACK TO CONTENTS" xr:uid="{F514071D-BB47-4A47-90DA-BB3EB067684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I61"/>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customWidth="1"/>
    <col min="2" max="2" width="35.7109375" customWidth="1"/>
    <col min="3" max="5" width="12.85546875" style="4" customWidth="1"/>
    <col min="6" max="6" width="1.7109375" style="4" customWidth="1"/>
    <col min="7" max="9" width="12.85546875" style="4" customWidth="1"/>
    <col min="10" max="16384" width="9.140625" style="4"/>
  </cols>
  <sheetData>
    <row r="1" spans="1:9" ht="39.950000000000003" customHeight="1">
      <c r="A1" s="23" t="s">
        <v>233</v>
      </c>
      <c r="B1" s="62" t="s">
        <v>141</v>
      </c>
      <c r="C1" s="316" t="s">
        <v>5</v>
      </c>
      <c r="D1" s="317"/>
      <c r="E1" s="317"/>
      <c r="F1" s="161"/>
      <c r="G1" s="316" t="s">
        <v>108</v>
      </c>
      <c r="H1" s="317"/>
      <c r="I1" s="317"/>
    </row>
    <row r="2" spans="1:9" ht="18" customHeight="1">
      <c r="A2" s="257" t="s">
        <v>73</v>
      </c>
      <c r="B2" s="47" t="s">
        <v>7</v>
      </c>
      <c r="C2" s="317"/>
      <c r="D2" s="317"/>
      <c r="E2" s="317"/>
      <c r="F2" s="162"/>
      <c r="G2" s="317"/>
      <c r="H2" s="317"/>
      <c r="I2" s="317"/>
    </row>
    <row r="3" spans="1:9" ht="18" customHeight="1">
      <c r="A3" s="46" t="s">
        <v>29</v>
      </c>
      <c r="B3" s="45"/>
      <c r="C3" s="318"/>
      <c r="D3" s="318"/>
      <c r="E3" s="318"/>
      <c r="F3" s="162"/>
      <c r="G3" s="318"/>
      <c r="H3" s="318"/>
      <c r="I3" s="318"/>
    </row>
    <row r="4" spans="1:9" ht="18" customHeight="1">
      <c r="A4" s="44"/>
      <c r="B4" s="45"/>
      <c r="C4" s="319" t="s">
        <v>171</v>
      </c>
      <c r="D4" s="320"/>
      <c r="E4" s="320"/>
      <c r="F4" s="162"/>
      <c r="G4" s="319" t="s">
        <v>171</v>
      </c>
      <c r="H4" s="320"/>
      <c r="I4" s="320"/>
    </row>
    <row r="5" spans="1:9" ht="45.75" customHeight="1">
      <c r="A5" s="50" t="s">
        <v>23</v>
      </c>
      <c r="B5" s="50" t="s">
        <v>61</v>
      </c>
      <c r="C5" s="115" t="s">
        <v>234</v>
      </c>
      <c r="D5" s="112" t="s">
        <v>43</v>
      </c>
      <c r="E5" s="111" t="s">
        <v>17</v>
      </c>
      <c r="F5" s="163"/>
      <c r="G5" s="116" t="s">
        <v>108</v>
      </c>
      <c r="H5" s="116" t="s">
        <v>43</v>
      </c>
      <c r="I5" s="116" t="s">
        <v>109</v>
      </c>
    </row>
    <row r="6" spans="1:9" ht="12.75">
      <c r="A6" s="49"/>
    </row>
    <row r="7" spans="1:9" ht="12.75">
      <c r="A7" s="48" t="s">
        <v>25</v>
      </c>
      <c r="B7" t="s">
        <v>49</v>
      </c>
      <c r="C7" s="1">
        <v>1575453.0933610392</v>
      </c>
      <c r="D7" s="1">
        <v>2746615.5674144123</v>
      </c>
      <c r="E7" s="5">
        <v>57.359796254418193</v>
      </c>
      <c r="F7" s="68"/>
      <c r="G7" s="1">
        <v>279371.12746032659</v>
      </c>
      <c r="H7" s="1">
        <v>2746615.5674144123</v>
      </c>
      <c r="I7" s="5">
        <v>10.171468143367395</v>
      </c>
    </row>
    <row r="8" spans="1:9" ht="12.75">
      <c r="A8" s="26"/>
      <c r="B8" t="s">
        <v>50</v>
      </c>
      <c r="C8" s="1">
        <v>608486.3974293184</v>
      </c>
      <c r="D8" s="1">
        <v>942274.34456860123</v>
      </c>
      <c r="E8" s="5">
        <v>64.576351986734821</v>
      </c>
      <c r="F8" s="68"/>
      <c r="G8" s="1">
        <v>87966.415576224201</v>
      </c>
      <c r="H8" s="1">
        <v>938737.55036143516</v>
      </c>
      <c r="I8" s="5">
        <v>9.3707144816306904</v>
      </c>
    </row>
    <row r="9" spans="1:9" ht="12.75">
      <c r="A9" s="26"/>
      <c r="B9" t="s">
        <v>51</v>
      </c>
      <c r="C9" s="1">
        <v>251207.67886787973</v>
      </c>
      <c r="D9" s="1">
        <v>401555.60076899105</v>
      </c>
      <c r="E9" s="5">
        <v>62.558629088178442</v>
      </c>
      <c r="F9" s="68"/>
      <c r="G9" s="1">
        <v>34220.02726740019</v>
      </c>
      <c r="H9" s="1">
        <v>401555.60076899105</v>
      </c>
      <c r="I9" s="5">
        <v>8.5218652664457455</v>
      </c>
    </row>
    <row r="10" spans="1:9" ht="12.75">
      <c r="A10" s="26"/>
      <c r="B10" t="s">
        <v>52</v>
      </c>
      <c r="C10" s="1">
        <v>22430.709771343179</v>
      </c>
      <c r="D10" s="1">
        <v>42545.214440296397</v>
      </c>
      <c r="E10" s="5">
        <v>52.722051272817403</v>
      </c>
      <c r="F10" s="68"/>
      <c r="G10" s="1">
        <v>2983.3460941744738</v>
      </c>
      <c r="H10" s="1">
        <v>42545.214440296397</v>
      </c>
      <c r="I10" s="5">
        <v>7.012177828744985</v>
      </c>
    </row>
    <row r="11" spans="1:9" ht="12.75">
      <c r="A11" s="26"/>
      <c r="B11" t="s">
        <v>53</v>
      </c>
      <c r="C11" s="1">
        <v>10537.120570420026</v>
      </c>
      <c r="D11" s="1">
        <v>18982.831692193791</v>
      </c>
      <c r="E11" s="5">
        <v>55.508686697955348</v>
      </c>
      <c r="F11" s="68"/>
      <c r="G11" s="1">
        <v>910.08360187455514</v>
      </c>
      <c r="H11" s="1">
        <v>18982.831692193791</v>
      </c>
      <c r="I11" s="5">
        <v>4.7942457512743157</v>
      </c>
    </row>
    <row r="12" spans="1:9" ht="12.75">
      <c r="A12" s="98"/>
      <c r="B12" s="97" t="s">
        <v>24</v>
      </c>
      <c r="C12" s="1"/>
      <c r="D12" s="1"/>
      <c r="E12" s="13">
        <v>0.96772810091144179</v>
      </c>
      <c r="F12" s="68"/>
      <c r="G12" s="1"/>
      <c r="H12" s="1"/>
      <c r="I12" s="13">
        <v>0.47134255190098046</v>
      </c>
    </row>
    <row r="13" spans="1:9" ht="12.75">
      <c r="A13" s="26"/>
      <c r="C13" s="1"/>
      <c r="D13" s="1"/>
      <c r="E13" s="5"/>
      <c r="F13" s="68"/>
      <c r="G13" s="1"/>
      <c r="H13" s="1"/>
      <c r="I13" s="5"/>
    </row>
    <row r="14" spans="1:9" ht="12.75">
      <c r="A14" s="48" t="s">
        <v>54</v>
      </c>
      <c r="B14" t="s">
        <v>49</v>
      </c>
      <c r="C14" s="1">
        <v>516631.19463803351</v>
      </c>
      <c r="D14" s="1">
        <v>910242.266786744</v>
      </c>
      <c r="E14" s="5">
        <v>56.757548346090189</v>
      </c>
      <c r="F14" s="68"/>
      <c r="G14" s="1">
        <v>97553.497211022666</v>
      </c>
      <c r="H14" s="1">
        <v>910242.266786744</v>
      </c>
      <c r="I14" s="5">
        <v>10.717311288498754</v>
      </c>
    </row>
    <row r="15" spans="1:9" ht="12.75">
      <c r="A15" s="26"/>
      <c r="B15" t="s">
        <v>50</v>
      </c>
      <c r="C15" s="1">
        <v>211798.10632076859</v>
      </c>
      <c r="D15" s="1">
        <v>330801.5343131476</v>
      </c>
      <c r="E15" s="5">
        <v>64.025732758625466</v>
      </c>
      <c r="F15" s="68"/>
      <c r="G15" s="1">
        <v>32739.829508238417</v>
      </c>
      <c r="H15" s="1">
        <v>330801.5343131476</v>
      </c>
      <c r="I15" s="5">
        <v>9.897121419408478</v>
      </c>
    </row>
    <row r="16" spans="1:9" ht="12.75">
      <c r="A16" s="26"/>
      <c r="B16" t="s">
        <v>51</v>
      </c>
      <c r="C16" s="1">
        <v>64108.555898686318</v>
      </c>
      <c r="D16" s="1">
        <v>102365.69884853202</v>
      </c>
      <c r="E16" s="5">
        <v>62.626989919295283</v>
      </c>
      <c r="F16" s="68"/>
      <c r="G16" s="1">
        <v>8976.0579041495766</v>
      </c>
      <c r="H16" s="1">
        <v>102365.69884853202</v>
      </c>
      <c r="I16" s="5">
        <v>8.7686187903930861</v>
      </c>
    </row>
    <row r="17" spans="1:9" ht="12.75">
      <c r="A17" s="26"/>
      <c r="B17" t="s">
        <v>52</v>
      </c>
      <c r="C17" s="1">
        <v>3257.0075476922102</v>
      </c>
      <c r="D17" s="1">
        <v>5381.2316371430634</v>
      </c>
      <c r="E17" s="5">
        <v>60.525317758322338</v>
      </c>
      <c r="F17" s="68"/>
      <c r="G17" s="1">
        <v>349.15694570032838</v>
      </c>
      <c r="H17" s="1">
        <v>5381.2316371430634</v>
      </c>
      <c r="I17" s="5">
        <v>6.488420667312111</v>
      </c>
    </row>
    <row r="18" spans="1:9" ht="12.75">
      <c r="A18" s="26"/>
      <c r="B18" t="s">
        <v>53</v>
      </c>
      <c r="C18" s="1">
        <v>508.13559481940342</v>
      </c>
      <c r="D18" s="1">
        <v>901.5983333905707</v>
      </c>
      <c r="E18" s="5">
        <v>56.35942037608892</v>
      </c>
      <c r="F18" s="68"/>
      <c r="G18" s="1">
        <v>51.458430889015688</v>
      </c>
      <c r="H18" s="1">
        <v>901.5983333905707</v>
      </c>
      <c r="I18" s="5">
        <v>5.7074673924362713</v>
      </c>
    </row>
    <row r="19" spans="1:9" ht="12.75">
      <c r="A19" s="98"/>
      <c r="B19" s="97" t="s">
        <v>24</v>
      </c>
      <c r="C19" s="1"/>
      <c r="D19" s="1"/>
      <c r="E19" s="13">
        <v>0.9929854621701838</v>
      </c>
      <c r="F19" s="68"/>
      <c r="G19" s="1"/>
      <c r="H19" s="1"/>
      <c r="I19" s="13">
        <v>0.53254657243754977</v>
      </c>
    </row>
    <row r="20" spans="1:9" ht="12.75">
      <c r="A20" s="49"/>
      <c r="C20" s="1"/>
      <c r="D20" s="1"/>
      <c r="E20" s="5"/>
      <c r="F20" s="68"/>
      <c r="G20" s="1"/>
      <c r="H20" s="1"/>
      <c r="I20" s="5"/>
    </row>
    <row r="21" spans="1:9" ht="12.75">
      <c r="A21" s="48" t="s">
        <v>55</v>
      </c>
      <c r="B21" t="s">
        <v>49</v>
      </c>
      <c r="C21" s="1">
        <v>413797.1425903819</v>
      </c>
      <c r="D21" s="1">
        <v>740420.8031841052</v>
      </c>
      <c r="E21" s="5">
        <v>55.886752615659759</v>
      </c>
      <c r="F21" s="68"/>
      <c r="G21" s="1">
        <v>75260.992000645056</v>
      </c>
      <c r="H21" s="1">
        <v>740420.8031841052</v>
      </c>
      <c r="I21" s="5">
        <v>10.16462418087022</v>
      </c>
    </row>
    <row r="22" spans="1:9" ht="12.75">
      <c r="A22" s="26"/>
      <c r="B22" t="s">
        <v>50</v>
      </c>
      <c r="C22" s="1">
        <v>156771.46728167779</v>
      </c>
      <c r="D22" s="1">
        <v>244635.78218966172</v>
      </c>
      <c r="E22" s="5">
        <v>64.083620915331053</v>
      </c>
      <c r="F22" s="68"/>
      <c r="G22" s="1">
        <v>23633.825418094555</v>
      </c>
      <c r="H22" s="1">
        <v>242151.42771566266</v>
      </c>
      <c r="I22" s="5">
        <v>9.7599364335962946</v>
      </c>
    </row>
    <row r="23" spans="1:9" ht="12.75">
      <c r="A23" s="26"/>
      <c r="B23" t="s">
        <v>51</v>
      </c>
      <c r="C23" s="1">
        <v>38545.799296379504</v>
      </c>
      <c r="D23" s="1">
        <v>60011.875772840125</v>
      </c>
      <c r="E23" s="5">
        <v>64.230285755914281</v>
      </c>
      <c r="F23" s="68"/>
      <c r="G23" s="1">
        <v>5566.8801770070904</v>
      </c>
      <c r="H23" s="1">
        <v>60011.875772840125</v>
      </c>
      <c r="I23" s="5">
        <v>9.2762975749651897</v>
      </c>
    </row>
    <row r="24" spans="1:9" ht="12.75">
      <c r="A24" s="26"/>
      <c r="B24" t="s">
        <v>52</v>
      </c>
      <c r="C24" s="1">
        <v>524.5908315607893</v>
      </c>
      <c r="D24" s="1">
        <v>870.43496081752187</v>
      </c>
      <c r="E24" s="5">
        <v>60.267665612613719</v>
      </c>
      <c r="F24" s="68"/>
      <c r="G24" s="1">
        <v>75.302404253306818</v>
      </c>
      <c r="H24" s="1">
        <v>870.43496081752187</v>
      </c>
      <c r="I24" s="5">
        <v>8.6511235925751411</v>
      </c>
    </row>
    <row r="25" spans="1:9" s="68" customFormat="1" ht="12.75">
      <c r="A25" s="79"/>
      <c r="B25" s="8" t="s">
        <v>53</v>
      </c>
      <c r="C25" s="12" t="s">
        <v>62</v>
      </c>
      <c r="D25" s="12" t="s">
        <v>62</v>
      </c>
      <c r="E25" s="10" t="s">
        <v>62</v>
      </c>
      <c r="G25" s="12" t="s">
        <v>62</v>
      </c>
      <c r="H25" s="12" t="s">
        <v>62</v>
      </c>
      <c r="I25" s="10" t="s">
        <v>62</v>
      </c>
    </row>
    <row r="26" spans="1:9" ht="12.75">
      <c r="A26" s="98"/>
      <c r="B26" s="97" t="s">
        <v>87</v>
      </c>
      <c r="C26" s="9"/>
      <c r="D26" s="9"/>
      <c r="E26" s="13">
        <v>1.0783891135540125</v>
      </c>
      <c r="F26" s="68"/>
      <c r="G26" s="1"/>
      <c r="H26" s="1"/>
      <c r="I26" s="13">
        <v>0.85110117586605116</v>
      </c>
    </row>
    <row r="27" spans="1:9" ht="12.75">
      <c r="A27" s="49"/>
      <c r="C27" s="1"/>
      <c r="D27" s="1"/>
      <c r="E27" s="5"/>
      <c r="F27" s="68"/>
      <c r="G27" s="1"/>
      <c r="H27" s="1"/>
      <c r="I27" s="5"/>
    </row>
    <row r="28" spans="1:9" ht="12.75">
      <c r="A28" s="48" t="s">
        <v>56</v>
      </c>
      <c r="B28" t="s">
        <v>49</v>
      </c>
      <c r="C28" s="1">
        <v>290591.75682082109</v>
      </c>
      <c r="D28" s="1">
        <v>495848.77206507488</v>
      </c>
      <c r="E28" s="5">
        <v>58.604916093789186</v>
      </c>
      <c r="F28" s="68"/>
      <c r="G28" s="12">
        <v>47808.689949896157</v>
      </c>
      <c r="H28" s="12">
        <v>495848.77206507488</v>
      </c>
      <c r="I28" s="5">
        <v>9.641788513619991</v>
      </c>
    </row>
    <row r="29" spans="1:9" ht="12.75">
      <c r="A29" s="26"/>
      <c r="B29" t="s">
        <v>50</v>
      </c>
      <c r="C29" s="1">
        <v>133988.79340249198</v>
      </c>
      <c r="D29" s="1">
        <v>202730.79048619073</v>
      </c>
      <c r="E29" s="5">
        <v>66.091979950928476</v>
      </c>
      <c r="F29" s="68"/>
      <c r="G29" s="12">
        <v>16915.431032235712</v>
      </c>
      <c r="H29" s="12">
        <v>202730.79048619073</v>
      </c>
      <c r="I29" s="5">
        <v>8.3437898069992134</v>
      </c>
    </row>
    <row r="30" spans="1:9" ht="12.75">
      <c r="A30" s="26"/>
      <c r="B30" t="s">
        <v>51</v>
      </c>
      <c r="C30" s="1">
        <v>68419.845502603494</v>
      </c>
      <c r="D30" s="1">
        <v>112831.05651308494</v>
      </c>
      <c r="E30" s="5">
        <v>60.639195995358676</v>
      </c>
      <c r="F30" s="68"/>
      <c r="G30" s="12">
        <v>9996.6710222698694</v>
      </c>
      <c r="H30" s="12">
        <v>112831.05651308494</v>
      </c>
      <c r="I30" s="5">
        <v>8.8598576767829531</v>
      </c>
    </row>
    <row r="31" spans="1:9" ht="12.75">
      <c r="A31" s="26"/>
      <c r="B31" t="s">
        <v>52</v>
      </c>
      <c r="C31" s="1">
        <v>5786.2279552182108</v>
      </c>
      <c r="D31" s="1">
        <v>10745.118029900588</v>
      </c>
      <c r="E31" s="5">
        <v>53.849831515268555</v>
      </c>
      <c r="F31" s="68"/>
      <c r="G31" s="12">
        <v>791.5553707875431</v>
      </c>
      <c r="H31" s="12">
        <v>10745.118029900588</v>
      </c>
      <c r="I31" s="5">
        <v>7.3666512418464931</v>
      </c>
    </row>
    <row r="32" spans="1:9" ht="12.75">
      <c r="A32" s="26"/>
      <c r="B32" t="s">
        <v>53</v>
      </c>
      <c r="C32" s="1">
        <v>3598.3763188651974</v>
      </c>
      <c r="D32" s="1">
        <v>6991.2147906590399</v>
      </c>
      <c r="E32" s="5">
        <v>51.469972338326485</v>
      </c>
      <c r="F32" s="68"/>
      <c r="G32" s="1">
        <v>405.65262481071517</v>
      </c>
      <c r="H32" s="1">
        <v>6991.2147906590399</v>
      </c>
      <c r="I32" s="5">
        <v>5.8023195818945164</v>
      </c>
    </row>
    <row r="33" spans="1:9" ht="12.75">
      <c r="A33" s="98"/>
      <c r="B33" s="97" t="s">
        <v>24</v>
      </c>
      <c r="C33" s="1"/>
      <c r="D33" s="1"/>
      <c r="E33" s="13">
        <v>0.87825349422829657</v>
      </c>
      <c r="F33" s="68"/>
      <c r="G33" s="1"/>
      <c r="H33" s="1"/>
      <c r="I33" s="13">
        <v>0.60178872142841122</v>
      </c>
    </row>
    <row r="34" spans="1:9" ht="12.75">
      <c r="A34" s="49"/>
      <c r="C34" s="1"/>
      <c r="D34" s="1"/>
      <c r="E34" s="5"/>
      <c r="F34" s="68"/>
      <c r="G34" s="1"/>
      <c r="H34" s="1"/>
      <c r="I34" s="5"/>
    </row>
    <row r="35" spans="1:9" ht="12.75">
      <c r="A35" s="48" t="s">
        <v>57</v>
      </c>
      <c r="B35" t="s">
        <v>49</v>
      </c>
      <c r="C35" s="1">
        <v>148675.10287458095</v>
      </c>
      <c r="D35" s="1">
        <v>231830.11781374749</v>
      </c>
      <c r="E35" s="5">
        <v>64.131056083932393</v>
      </c>
      <c r="F35" s="68"/>
      <c r="G35" s="1">
        <v>19328.161406140709</v>
      </c>
      <c r="H35" s="1">
        <v>231830.11781374749</v>
      </c>
      <c r="I35" s="5">
        <v>8.3372089823415312</v>
      </c>
    </row>
    <row r="36" spans="1:9" ht="12.75">
      <c r="A36" s="26"/>
      <c r="B36" t="s">
        <v>50</v>
      </c>
      <c r="C36" s="1">
        <v>34203.084750007489</v>
      </c>
      <c r="D36" s="1">
        <v>51843.178289615076</v>
      </c>
      <c r="E36" s="5">
        <v>65.974127895740637</v>
      </c>
      <c r="F36" s="68"/>
      <c r="G36" s="1">
        <v>4620.7011171620761</v>
      </c>
      <c r="H36" s="1">
        <v>50790.738556448159</v>
      </c>
      <c r="I36" s="5">
        <v>9.0975269281164124</v>
      </c>
    </row>
    <row r="37" spans="1:9" ht="12.75">
      <c r="A37" s="26"/>
      <c r="B37" t="s">
        <v>51</v>
      </c>
      <c r="C37" s="1">
        <v>26846.4000819783</v>
      </c>
      <c r="D37" s="1">
        <v>40285.11629813644</v>
      </c>
      <c r="E37" s="5">
        <v>66.640989399899524</v>
      </c>
      <c r="F37" s="68"/>
      <c r="G37" s="1">
        <v>2996.849352807018</v>
      </c>
      <c r="H37" s="1">
        <v>40285.11629813644</v>
      </c>
      <c r="I37" s="5">
        <v>7.4390981786631949</v>
      </c>
    </row>
    <row r="38" spans="1:9" ht="12.75">
      <c r="A38" s="26"/>
      <c r="B38" t="s">
        <v>52</v>
      </c>
      <c r="C38" s="1">
        <v>5829.0626703545004</v>
      </c>
      <c r="D38" s="1">
        <v>9640.9027663532142</v>
      </c>
      <c r="E38" s="5">
        <v>60.461792962978009</v>
      </c>
      <c r="F38" s="68"/>
      <c r="G38" s="1">
        <v>839.56306211455649</v>
      </c>
      <c r="H38" s="1">
        <v>9640.9027663532142</v>
      </c>
      <c r="I38" s="5">
        <v>8.7083448766295479</v>
      </c>
    </row>
    <row r="39" spans="1:9" ht="12.75">
      <c r="A39" s="26"/>
      <c r="B39" t="s">
        <v>53</v>
      </c>
      <c r="C39" s="1">
        <v>1285.3496230787575</v>
      </c>
      <c r="D39" s="1">
        <v>2173.0640977523562</v>
      </c>
      <c r="E39" s="5">
        <v>59.149181306166732</v>
      </c>
      <c r="F39" s="68"/>
      <c r="G39" s="1">
        <v>110.72506177564381</v>
      </c>
      <c r="H39" s="1">
        <v>2173.0640977523562</v>
      </c>
      <c r="I39" s="5">
        <v>5.0953426495872334</v>
      </c>
    </row>
    <row r="40" spans="1:9" ht="12.75">
      <c r="A40" s="98"/>
      <c r="B40" s="97" t="s">
        <v>24</v>
      </c>
      <c r="C40" s="1"/>
      <c r="D40" s="1"/>
      <c r="E40" s="13">
        <v>0.9223172814861248</v>
      </c>
      <c r="F40" s="68"/>
      <c r="G40" s="1"/>
      <c r="H40" s="1"/>
      <c r="I40" s="13">
        <v>0.61115688240265154</v>
      </c>
    </row>
    <row r="41" spans="1:9" ht="12.75">
      <c r="A41" s="49"/>
      <c r="C41" s="1"/>
      <c r="D41" s="1"/>
      <c r="E41" s="5"/>
      <c r="F41" s="68"/>
      <c r="G41" s="1"/>
      <c r="H41" s="1"/>
      <c r="I41" s="5"/>
    </row>
    <row r="42" spans="1:9" ht="12.75">
      <c r="A42" s="48" t="s">
        <v>58</v>
      </c>
      <c r="B42" t="s">
        <v>49</v>
      </c>
      <c r="C42" s="1">
        <v>181061.8964372215</v>
      </c>
      <c r="D42" s="1">
        <v>310861.47701412492</v>
      </c>
      <c r="E42" s="5">
        <v>58.24520238929265</v>
      </c>
      <c r="F42" s="68"/>
      <c r="G42" s="1">
        <v>32774.786892621967</v>
      </c>
      <c r="H42" s="1">
        <v>310861.47701412492</v>
      </c>
      <c r="I42" s="5">
        <v>10.543212754256052</v>
      </c>
    </row>
    <row r="43" spans="1:9" ht="12.75">
      <c r="A43" s="26"/>
      <c r="B43" t="s">
        <v>50</v>
      </c>
      <c r="C43" s="1">
        <v>26827.805205949317</v>
      </c>
      <c r="D43" s="1">
        <v>42401.181903180026</v>
      </c>
      <c r="E43" s="5">
        <v>63.271361791774183</v>
      </c>
      <c r="F43" s="68"/>
      <c r="G43" s="1">
        <v>4486.4788440315551</v>
      </c>
      <c r="H43" s="1">
        <v>42401.181903180026</v>
      </c>
      <c r="I43" s="5">
        <v>10.581023081564329</v>
      </c>
    </row>
    <row r="44" spans="1:9" ht="12.75">
      <c r="A44" s="26"/>
      <c r="B44" t="s">
        <v>51</v>
      </c>
      <c r="C44" s="1">
        <v>20660.726683958939</v>
      </c>
      <c r="D44" s="1">
        <v>34388.330331306031</v>
      </c>
      <c r="E44" s="5">
        <v>60.080633415196893</v>
      </c>
      <c r="F44" s="68"/>
      <c r="G44" s="1">
        <v>3551.9082324170317</v>
      </c>
      <c r="H44" s="1">
        <v>34388.330331306031</v>
      </c>
      <c r="I44" s="5">
        <v>10.328818521274611</v>
      </c>
    </row>
    <row r="45" spans="1:9" ht="12.75">
      <c r="A45" s="26"/>
      <c r="B45" t="s">
        <v>52</v>
      </c>
      <c r="C45" s="1">
        <v>4664.5320728250817</v>
      </c>
      <c r="D45" s="1">
        <v>9275.4150425484313</v>
      </c>
      <c r="E45" s="5">
        <v>50.289200552512384</v>
      </c>
      <c r="F45" s="68"/>
      <c r="G45" s="1">
        <v>660.59263103730325</v>
      </c>
      <c r="H45" s="1">
        <v>9275.4150425484313</v>
      </c>
      <c r="I45" s="5">
        <v>7.1219738201149507</v>
      </c>
    </row>
    <row r="46" spans="1:9" ht="12.75">
      <c r="A46" s="26"/>
      <c r="B46" t="s">
        <v>53</v>
      </c>
      <c r="C46" s="1">
        <v>2413.0396000451419</v>
      </c>
      <c r="D46" s="1">
        <v>5655.4096210635189</v>
      </c>
      <c r="E46" s="5">
        <v>42.667812974285702</v>
      </c>
      <c r="F46" s="68"/>
      <c r="G46" s="1">
        <v>204.23339989213804</v>
      </c>
      <c r="H46" s="1">
        <v>5655.4096210635189</v>
      </c>
      <c r="I46" s="5">
        <v>3.6112927900301455</v>
      </c>
    </row>
    <row r="47" spans="1:9" ht="12.75">
      <c r="A47" s="98"/>
      <c r="B47" s="97" t="s">
        <v>24</v>
      </c>
      <c r="C47" s="1"/>
      <c r="D47" s="1"/>
      <c r="E47" s="13">
        <v>0.73255497833293515</v>
      </c>
      <c r="F47" s="68"/>
      <c r="G47" s="1"/>
      <c r="H47" s="1"/>
      <c r="I47" s="13">
        <v>0.34252299315238138</v>
      </c>
    </row>
    <row r="48" spans="1:9" ht="12.75">
      <c r="A48" s="49"/>
      <c r="C48" s="1"/>
      <c r="D48" s="1"/>
      <c r="E48" s="5"/>
      <c r="F48" s="68"/>
      <c r="G48" s="1"/>
      <c r="H48" s="1"/>
      <c r="I48" s="5"/>
    </row>
    <row r="49" spans="1:9" s="68" customFormat="1" ht="12.75">
      <c r="A49" s="82" t="s">
        <v>59</v>
      </c>
      <c r="B49" s="8" t="s">
        <v>49</v>
      </c>
      <c r="C49" s="12" t="s">
        <v>62</v>
      </c>
      <c r="D49" s="12" t="s">
        <v>62</v>
      </c>
      <c r="E49" s="10" t="s">
        <v>62</v>
      </c>
      <c r="G49" s="12" t="s">
        <v>62</v>
      </c>
      <c r="H49" s="12" t="s">
        <v>62</v>
      </c>
      <c r="I49" s="10" t="s">
        <v>62</v>
      </c>
    </row>
    <row r="50" spans="1:9" ht="12.75">
      <c r="A50" s="26"/>
      <c r="B50" t="s">
        <v>50</v>
      </c>
      <c r="C50" s="1">
        <v>44870.14046842284</v>
      </c>
      <c r="D50" s="1">
        <v>69815.843339755127</v>
      </c>
      <c r="E50" s="5">
        <v>64.269280899558382</v>
      </c>
      <c r="F50" s="68"/>
      <c r="G50" s="1">
        <v>5570.1496564618956</v>
      </c>
      <c r="H50" s="1">
        <v>69815.843339755127</v>
      </c>
      <c r="I50" s="5">
        <v>7.9783461604195711</v>
      </c>
    </row>
    <row r="51" spans="1:9" ht="12.75">
      <c r="A51" s="26"/>
      <c r="B51" t="s">
        <v>51</v>
      </c>
      <c r="C51" s="1">
        <v>25508.351404273257</v>
      </c>
      <c r="D51" s="1">
        <v>38015.800342825642</v>
      </c>
      <c r="E51" s="5">
        <v>67.099340732641451</v>
      </c>
      <c r="F51" s="68"/>
      <c r="G51" s="1">
        <v>2286.660578749626</v>
      </c>
      <c r="H51" s="1">
        <v>38015.800342825642</v>
      </c>
      <c r="I51" s="5">
        <v>6.0150267997216202</v>
      </c>
    </row>
    <row r="52" spans="1:9" ht="12.75">
      <c r="A52" s="26"/>
      <c r="B52" t="s">
        <v>52</v>
      </c>
      <c r="C52" s="1">
        <v>1312.5081273038988</v>
      </c>
      <c r="D52" s="1">
        <v>1953.068009814903</v>
      </c>
      <c r="E52" s="5">
        <v>67.202377014422993</v>
      </c>
      <c r="F52" s="68"/>
      <c r="G52" s="1">
        <v>99.189764788478428</v>
      </c>
      <c r="H52" s="1">
        <v>1953.068009814903</v>
      </c>
      <c r="I52" s="5">
        <v>5.0786641473831153</v>
      </c>
    </row>
    <row r="53" spans="1:9" ht="12.75">
      <c r="A53" s="26"/>
      <c r="B53" t="s">
        <v>53</v>
      </c>
      <c r="C53" s="1">
        <v>336</v>
      </c>
      <c r="D53" s="1">
        <v>744.84403745931047</v>
      </c>
      <c r="E53" s="5">
        <v>45.110114749137011</v>
      </c>
      <c r="F53" s="68"/>
      <c r="G53" s="1">
        <v>69</v>
      </c>
      <c r="H53" s="1">
        <v>744.84403745931047</v>
      </c>
      <c r="I53" s="5">
        <v>9.2636842788406355</v>
      </c>
    </row>
    <row r="54" spans="1:9" ht="12.75">
      <c r="A54" s="98"/>
      <c r="B54" s="97" t="s">
        <v>87</v>
      </c>
      <c r="C54" s="1"/>
      <c r="D54" s="1"/>
      <c r="E54" s="13">
        <v>0.70189232114851596</v>
      </c>
      <c r="F54" s="68"/>
      <c r="G54" s="1"/>
      <c r="H54" s="1"/>
      <c r="I54" s="13">
        <v>1.1611033280051952</v>
      </c>
    </row>
    <row r="55" spans="1:9" ht="12.75">
      <c r="A55" s="49"/>
      <c r="C55" s="1"/>
      <c r="D55" s="1"/>
      <c r="E55" s="5"/>
      <c r="F55" s="68"/>
      <c r="G55" s="1"/>
      <c r="H55" s="1"/>
      <c r="I55" s="5"/>
    </row>
    <row r="56" spans="1:9" s="68" customFormat="1" ht="12.75">
      <c r="A56" s="82" t="s">
        <v>60</v>
      </c>
      <c r="B56" s="8" t="s">
        <v>49</v>
      </c>
      <c r="C56" s="12" t="s">
        <v>62</v>
      </c>
      <c r="D56" s="12" t="s">
        <v>62</v>
      </c>
      <c r="E56" s="10" t="s">
        <v>62</v>
      </c>
      <c r="G56" s="12" t="s">
        <v>62</v>
      </c>
      <c r="H56" s="12" t="s">
        <v>62</v>
      </c>
      <c r="I56" s="10" t="s">
        <v>62</v>
      </c>
    </row>
    <row r="57" spans="1:9" s="68" customFormat="1" ht="12.75">
      <c r="A57" s="8"/>
      <c r="B57" s="8" t="s">
        <v>50</v>
      </c>
      <c r="C57" s="12" t="s">
        <v>62</v>
      </c>
      <c r="D57" s="12" t="s">
        <v>62</v>
      </c>
      <c r="E57" s="10" t="s">
        <v>62</v>
      </c>
      <c r="G57" s="12" t="s">
        <v>62</v>
      </c>
      <c r="H57" s="12" t="s">
        <v>62</v>
      </c>
      <c r="I57" s="10" t="s">
        <v>62</v>
      </c>
    </row>
    <row r="58" spans="1:9" ht="12.75">
      <c r="B58" t="s">
        <v>51</v>
      </c>
      <c r="C58" s="1">
        <v>7118</v>
      </c>
      <c r="D58" s="1">
        <v>13657.722662266075</v>
      </c>
      <c r="E58" s="5">
        <v>52.117034267109574</v>
      </c>
      <c r="F58" s="68"/>
      <c r="G58" s="1">
        <v>845</v>
      </c>
      <c r="H58" s="1">
        <v>13657.722662266075</v>
      </c>
      <c r="I58" s="5">
        <v>6.1869758296863715</v>
      </c>
    </row>
    <row r="59" spans="1:9" ht="12.75">
      <c r="B59" t="s">
        <v>52</v>
      </c>
      <c r="C59" s="1">
        <v>1056.7805663884737</v>
      </c>
      <c r="D59" s="1">
        <v>4679.0439937186638</v>
      </c>
      <c r="E59" s="5">
        <v>22.585394961174512</v>
      </c>
      <c r="F59" s="68"/>
      <c r="G59" s="1">
        <v>167.98591549295776</v>
      </c>
      <c r="H59" s="1">
        <v>4679.0439937186638</v>
      </c>
      <c r="I59" s="5">
        <v>3.5901760213938738</v>
      </c>
    </row>
    <row r="60" spans="1:9" ht="12.75">
      <c r="B60" t="s">
        <v>53</v>
      </c>
      <c r="C60" s="1">
        <v>1981.2194336115263</v>
      </c>
      <c r="D60" s="1">
        <v>2516.7008118689864</v>
      </c>
      <c r="E60" s="5">
        <v>78.722882921478714</v>
      </c>
      <c r="F60" s="68"/>
      <c r="G60" s="12">
        <v>9.0140845070422539</v>
      </c>
      <c r="H60" s="12">
        <v>2516.7008118689864</v>
      </c>
      <c r="I60" s="5">
        <v>0.35817068379884587</v>
      </c>
    </row>
    <row r="61" spans="1:9" ht="12.75">
      <c r="A61" s="96"/>
      <c r="B61" s="97" t="s">
        <v>87</v>
      </c>
      <c r="C61" s="1"/>
      <c r="D61" s="1"/>
      <c r="E61" s="13">
        <v>1.5105019698168007</v>
      </c>
      <c r="F61" s="68"/>
      <c r="G61" s="1"/>
      <c r="H61" s="1"/>
      <c r="I61" s="13">
        <v>5.7891075326376724E-2</v>
      </c>
    </row>
  </sheetData>
  <mergeCells count="4">
    <mergeCell ref="G1:I3"/>
    <mergeCell ref="G4:I4"/>
    <mergeCell ref="C4:E4"/>
    <mergeCell ref="C1:E3"/>
  </mergeCells>
  <phoneticPr fontId="0" type="noConversion"/>
  <conditionalFormatting sqref="C4">
    <cfRule type="cellIs" dxfId="2" priority="11" stopIfTrue="1" operator="between">
      <formula>0</formula>
      <formula>4</formula>
    </cfRule>
  </conditionalFormatting>
  <conditionalFormatting sqref="G4">
    <cfRule type="cellIs" dxfId="1" priority="1" stopIfTrue="1" operator="between">
      <formula>0</formula>
      <formula>4</formula>
    </cfRule>
  </conditionalFormatting>
  <hyperlinks>
    <hyperlink ref="B2" location="Notes_on_the_data!A1" display="Link to Notes on the data" xr:uid="{00000000-0004-0000-1400-000000000000}"/>
    <hyperlink ref="A3" location="Key!A1" display="Link to Key" xr:uid="{00000000-0004-0000-1400-000001000000}"/>
    <hyperlink ref="B1" r:id="rId1" xr:uid="{00000000-0004-0000-1400-000003000000}"/>
    <hyperlink ref="A2" location="Contents!A7" display="BACK TO CONTENTS" xr:uid="{97BD3841-4AE6-4583-BBC7-BDC5D252C7C6}"/>
  </hyperlinks>
  <pageMargins left="0.75" right="0.75" top="1" bottom="1" header="0.5" footer="0.5"/>
  <pageSetup paperSize="9" orientation="portrait" r:id="rId2"/>
  <headerFooter alignWithMargins="0"/>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1.7109375" style="4" customWidth="1"/>
    <col min="4" max="4" width="9.85546875" style="4" customWidth="1"/>
    <col min="5" max="5" width="9.5703125" style="4" customWidth="1"/>
    <col min="6" max="6" width="8.42578125" style="6" customWidth="1"/>
    <col min="7" max="7" width="1.7109375" style="4" customWidth="1"/>
    <col min="8" max="8" width="11.7109375" style="4" customWidth="1"/>
    <col min="9" max="9" width="9.85546875" style="4" customWidth="1"/>
    <col min="10" max="10" width="9.5703125" style="4" customWidth="1"/>
    <col min="11" max="11" width="8.42578125" style="6" customWidth="1"/>
    <col min="12" max="12" width="1.7109375" style="4" customWidth="1"/>
    <col min="13" max="13" width="11.7109375" style="4" customWidth="1"/>
    <col min="14" max="14" width="9.85546875" style="4" customWidth="1"/>
    <col min="15" max="15" width="9.5703125" style="4" customWidth="1"/>
    <col min="16" max="16" width="8.42578125" style="6" customWidth="1"/>
    <col min="17" max="16384" width="9.140625" style="4"/>
  </cols>
  <sheetData>
    <row r="1" spans="1:16" ht="39.950000000000003" customHeight="1">
      <c r="A1" s="23" t="s">
        <v>233</v>
      </c>
      <c r="B1" s="62" t="s">
        <v>141</v>
      </c>
      <c r="C1" s="305" t="s">
        <v>540</v>
      </c>
      <c r="D1" s="321"/>
      <c r="E1" s="321"/>
      <c r="F1" s="321"/>
      <c r="G1" s="158"/>
      <c r="H1" s="305" t="s">
        <v>541</v>
      </c>
      <c r="I1" s="321"/>
      <c r="J1" s="321"/>
      <c r="K1" s="321"/>
      <c r="L1" s="158"/>
      <c r="M1" s="305" t="s">
        <v>542</v>
      </c>
      <c r="N1" s="321"/>
      <c r="O1" s="321"/>
      <c r="P1" s="321"/>
    </row>
    <row r="2" spans="1:16" ht="18" customHeight="1">
      <c r="A2" s="257" t="s">
        <v>73</v>
      </c>
      <c r="B2" s="47" t="s">
        <v>7</v>
      </c>
      <c r="C2" s="321"/>
      <c r="D2" s="321"/>
      <c r="E2" s="321"/>
      <c r="F2" s="321"/>
      <c r="G2" s="157"/>
      <c r="H2" s="321"/>
      <c r="I2" s="321"/>
      <c r="J2" s="321"/>
      <c r="K2" s="321"/>
      <c r="L2" s="157"/>
      <c r="M2" s="321"/>
      <c r="N2" s="321"/>
      <c r="O2" s="321"/>
      <c r="P2" s="321"/>
    </row>
    <row r="3" spans="1:16" ht="18" customHeight="1">
      <c r="A3" s="46" t="s">
        <v>29</v>
      </c>
      <c r="B3" s="45"/>
      <c r="C3" s="322"/>
      <c r="D3" s="322"/>
      <c r="E3" s="322"/>
      <c r="F3" s="322"/>
      <c r="G3" s="157"/>
      <c r="H3" s="322"/>
      <c r="I3" s="322"/>
      <c r="J3" s="322"/>
      <c r="K3" s="322"/>
      <c r="L3" s="157"/>
      <c r="M3" s="322"/>
      <c r="N3" s="322"/>
      <c r="O3" s="322"/>
      <c r="P3" s="322"/>
    </row>
    <row r="4" spans="1:16" ht="18" customHeight="1">
      <c r="A4" s="44"/>
      <c r="B4" s="45"/>
      <c r="C4" s="323">
        <v>2016</v>
      </c>
      <c r="D4" s="323"/>
      <c r="E4" s="323"/>
      <c r="F4" s="323"/>
      <c r="G4" s="159"/>
      <c r="H4" s="323">
        <v>2016</v>
      </c>
      <c r="I4" s="323"/>
      <c r="J4" s="323"/>
      <c r="K4" s="323"/>
      <c r="L4" s="159"/>
      <c r="M4" s="323">
        <v>2016</v>
      </c>
      <c r="N4" s="323"/>
      <c r="O4" s="323"/>
      <c r="P4" s="323"/>
    </row>
    <row r="5" spans="1:16" ht="32.25" customHeight="1">
      <c r="A5" s="50" t="s">
        <v>23</v>
      </c>
      <c r="B5" s="50" t="s">
        <v>61</v>
      </c>
      <c r="C5" s="71" t="s">
        <v>3</v>
      </c>
      <c r="D5" s="75" t="s">
        <v>737</v>
      </c>
      <c r="E5" s="149" t="s">
        <v>9</v>
      </c>
      <c r="F5" s="150" t="s">
        <v>44</v>
      </c>
      <c r="G5" s="157"/>
      <c r="H5" s="71" t="s">
        <v>3</v>
      </c>
      <c r="I5" s="75" t="s">
        <v>737</v>
      </c>
      <c r="J5" s="149" t="s">
        <v>9</v>
      </c>
      <c r="K5" s="150" t="s">
        <v>44</v>
      </c>
      <c r="L5" s="157"/>
      <c r="M5" s="71" t="s">
        <v>3</v>
      </c>
      <c r="N5" s="75" t="s">
        <v>737</v>
      </c>
      <c r="O5" s="149" t="s">
        <v>9</v>
      </c>
      <c r="P5" s="150" t="s">
        <v>44</v>
      </c>
    </row>
    <row r="6" spans="1:16">
      <c r="A6" s="49"/>
      <c r="C6" s="12"/>
      <c r="D6" s="12"/>
      <c r="E6" s="10"/>
      <c r="H6" s="12"/>
      <c r="I6" s="12"/>
      <c r="J6" s="10"/>
      <c r="M6" s="12"/>
      <c r="N6" s="12"/>
      <c r="O6" s="10"/>
    </row>
    <row r="7" spans="1:16">
      <c r="A7" s="48" t="s">
        <v>25</v>
      </c>
      <c r="B7" t="s">
        <v>49</v>
      </c>
      <c r="C7" s="12">
        <v>1192115.2178450464</v>
      </c>
      <c r="D7" s="24">
        <v>49.450452157513382</v>
      </c>
      <c r="E7" s="11">
        <v>95.189302248197023</v>
      </c>
      <c r="F7" s="6" t="s">
        <v>45</v>
      </c>
      <c r="H7" s="12">
        <v>572681.71965847618</v>
      </c>
      <c r="I7" s="24">
        <v>53.344482235809274</v>
      </c>
      <c r="J7" s="11">
        <v>97.213395397233654</v>
      </c>
      <c r="K7" s="6" t="s">
        <v>45</v>
      </c>
      <c r="M7" s="12">
        <v>180620.34699469275</v>
      </c>
      <c r="N7" s="24">
        <v>53.43456070865669</v>
      </c>
      <c r="O7" s="11">
        <v>97.754542857676725</v>
      </c>
      <c r="P7" s="6" t="s">
        <v>45</v>
      </c>
    </row>
    <row r="8" spans="1:16">
      <c r="A8" s="26"/>
      <c r="B8" t="s">
        <v>50</v>
      </c>
      <c r="C8" s="12">
        <v>474524.15452106862</v>
      </c>
      <c r="D8" s="24">
        <v>56.074774123940621</v>
      </c>
      <c r="E8" s="11">
        <v>107.9407445169773</v>
      </c>
      <c r="F8" s="6" t="s">
        <v>45</v>
      </c>
      <c r="H8" s="12">
        <v>205317.6728781588</v>
      </c>
      <c r="I8" s="24">
        <v>57.263014640156413</v>
      </c>
      <c r="J8" s="11">
        <v>104.35441212538848</v>
      </c>
      <c r="K8" s="6" t="s">
        <v>45</v>
      </c>
      <c r="M8" s="12">
        <v>58759.244444077412</v>
      </c>
      <c r="N8" s="24">
        <v>56.755190549285274</v>
      </c>
      <c r="O8" s="11">
        <v>103.82938744824186</v>
      </c>
      <c r="P8" s="6" t="s">
        <v>45</v>
      </c>
    </row>
    <row r="9" spans="1:16">
      <c r="A9" s="26"/>
      <c r="B9" t="s">
        <v>51</v>
      </c>
      <c r="C9" s="12">
        <v>209401.29764165566</v>
      </c>
      <c r="D9" s="24">
        <v>58.011622153241994</v>
      </c>
      <c r="E9" s="11">
        <v>111.66906659344149</v>
      </c>
      <c r="F9" s="6" t="s">
        <v>45</v>
      </c>
      <c r="H9" s="12">
        <v>87817.955417040153</v>
      </c>
      <c r="I9" s="24">
        <v>59.438354973074745</v>
      </c>
      <c r="J9" s="11">
        <v>108.31868754890326</v>
      </c>
      <c r="K9" s="6" t="s">
        <v>45</v>
      </c>
      <c r="M9" s="12">
        <v>23858.789319125517</v>
      </c>
      <c r="N9" s="24">
        <v>59.150428327311772</v>
      </c>
      <c r="O9" s="11">
        <v>108.21129629003168</v>
      </c>
      <c r="P9" s="6" t="s">
        <v>45</v>
      </c>
    </row>
    <row r="10" spans="1:16">
      <c r="A10" s="26"/>
      <c r="B10" t="s">
        <v>52</v>
      </c>
      <c r="C10" s="12">
        <v>21131.332599903988</v>
      </c>
      <c r="D10" s="24">
        <v>57.630657661950494</v>
      </c>
      <c r="E10" s="11">
        <v>110.93573165866945</v>
      </c>
      <c r="F10" s="6" t="s">
        <v>45</v>
      </c>
      <c r="H10" s="12">
        <v>8160.5044142777797</v>
      </c>
      <c r="I10" s="24">
        <v>59.691491576259267</v>
      </c>
      <c r="J10" s="11">
        <v>108.77999615409524</v>
      </c>
      <c r="K10" s="6" t="s">
        <v>45</v>
      </c>
      <c r="M10" s="12">
        <v>2043.9661369525668</v>
      </c>
      <c r="N10" s="24">
        <v>59.177345162555341</v>
      </c>
      <c r="O10" s="11">
        <v>108.26053863224456</v>
      </c>
      <c r="P10" s="6" t="s">
        <v>45</v>
      </c>
    </row>
    <row r="11" spans="1:16">
      <c r="A11" s="26"/>
      <c r="B11" t="s">
        <v>53</v>
      </c>
      <c r="C11" s="12">
        <v>9641.9973923256312</v>
      </c>
      <c r="D11" s="24">
        <v>60.620170317014853</v>
      </c>
      <c r="E11" s="11">
        <v>116.69037314892921</v>
      </c>
      <c r="F11" s="6" t="s">
        <v>45</v>
      </c>
      <c r="H11" s="12">
        <v>3204.1476320469119</v>
      </c>
      <c r="I11" s="24">
        <v>61.472217528426405</v>
      </c>
      <c r="J11" s="11">
        <v>112.02513808493084</v>
      </c>
      <c r="K11" s="6" t="s">
        <v>45</v>
      </c>
      <c r="M11" s="12">
        <v>705.6531051518466</v>
      </c>
      <c r="N11" s="24">
        <v>58.096735045743607</v>
      </c>
      <c r="O11" s="11">
        <v>106.28364303180598</v>
      </c>
      <c r="P11" s="6" t="s">
        <v>97</v>
      </c>
    </row>
    <row r="12" spans="1:16">
      <c r="A12" s="98"/>
      <c r="B12" s="97" t="s">
        <v>24</v>
      </c>
      <c r="C12" s="7"/>
      <c r="D12" s="7">
        <v>1.2258769671897605</v>
      </c>
      <c r="E12" s="7"/>
      <c r="H12" s="7"/>
      <c r="I12" s="7">
        <v>1.1523631864433228</v>
      </c>
      <c r="J12" s="7"/>
      <c r="M12" s="7"/>
      <c r="N12" s="7">
        <v>1.0872501668443888</v>
      </c>
      <c r="O12" s="7"/>
    </row>
    <row r="13" spans="1:16">
      <c r="A13" s="26"/>
      <c r="C13" s="12"/>
      <c r="D13" s="12"/>
      <c r="E13" s="10"/>
      <c r="H13" s="12"/>
      <c r="I13" s="12"/>
      <c r="J13" s="10"/>
      <c r="M13" s="12"/>
      <c r="N13" s="12"/>
      <c r="O13" s="10"/>
    </row>
    <row r="14" spans="1:16">
      <c r="A14" s="48" t="s">
        <v>54</v>
      </c>
      <c r="B14" t="s">
        <v>49</v>
      </c>
      <c r="C14" s="12">
        <v>424061.52349046059</v>
      </c>
      <c r="D14" s="24">
        <v>52.120786201283735</v>
      </c>
      <c r="E14" s="11">
        <v>100.32954310153541</v>
      </c>
      <c r="F14" s="6" t="s">
        <v>46</v>
      </c>
      <c r="H14" s="12">
        <v>203241.65054495481</v>
      </c>
      <c r="I14" s="24">
        <v>55.563686269272999</v>
      </c>
      <c r="J14" s="11">
        <v>101.25760672200728</v>
      </c>
      <c r="K14" s="6" t="s">
        <v>45</v>
      </c>
      <c r="M14" s="12">
        <v>64280.75149647209</v>
      </c>
      <c r="N14" s="24">
        <v>55.043595431533113</v>
      </c>
      <c r="O14" s="11">
        <v>100.69815185700048</v>
      </c>
      <c r="P14" s="6" t="s">
        <v>97</v>
      </c>
    </row>
    <row r="15" spans="1:16">
      <c r="A15" s="26"/>
      <c r="B15" t="s">
        <v>50</v>
      </c>
      <c r="C15" s="12">
        <v>173677.6431268444</v>
      </c>
      <c r="D15" s="24">
        <v>57.385730019565202</v>
      </c>
      <c r="E15" s="11">
        <v>110.46425990537408</v>
      </c>
      <c r="F15" s="6" t="s">
        <v>45</v>
      </c>
      <c r="H15" s="12">
        <v>75985.902480418052</v>
      </c>
      <c r="I15" s="24">
        <v>57.7409065948804</v>
      </c>
      <c r="J15" s="11">
        <v>105.22530818819726</v>
      </c>
      <c r="K15" s="6" t="s">
        <v>45</v>
      </c>
      <c r="M15" s="12">
        <v>21939.7784610241</v>
      </c>
      <c r="N15" s="24">
        <v>56.672154695986023</v>
      </c>
      <c r="O15" s="11">
        <v>103.67747954870241</v>
      </c>
      <c r="P15" s="6" t="s">
        <v>45</v>
      </c>
    </row>
    <row r="16" spans="1:16">
      <c r="A16" s="26"/>
      <c r="B16" t="s">
        <v>51</v>
      </c>
      <c r="C16" s="12">
        <v>56773.161983869715</v>
      </c>
      <c r="D16" s="24">
        <v>59.594272706166464</v>
      </c>
      <c r="E16" s="11">
        <v>114.71557871340627</v>
      </c>
      <c r="F16" s="6" t="s">
        <v>45</v>
      </c>
      <c r="H16" s="12">
        <v>24247.046407188009</v>
      </c>
      <c r="I16" s="24">
        <v>59.775257414482624</v>
      </c>
      <c r="J16" s="11">
        <v>108.93264852245062</v>
      </c>
      <c r="K16" s="6" t="s">
        <v>45</v>
      </c>
      <c r="M16" s="12">
        <v>6658.3455925129765</v>
      </c>
      <c r="N16" s="24">
        <v>58.725502867326725</v>
      </c>
      <c r="O16" s="11">
        <v>107.4339268583654</v>
      </c>
      <c r="P16" s="6" t="s">
        <v>45</v>
      </c>
    </row>
    <row r="17" spans="1:16">
      <c r="A17" s="26"/>
      <c r="B17" t="s">
        <v>52</v>
      </c>
      <c r="C17" s="12">
        <v>3131.6296901509199</v>
      </c>
      <c r="D17" s="24">
        <v>60.491221058382934</v>
      </c>
      <c r="E17" s="11">
        <v>116.44215317481257</v>
      </c>
      <c r="F17" s="6" t="s">
        <v>45</v>
      </c>
      <c r="H17" s="12">
        <v>1312.2133182959681</v>
      </c>
      <c r="I17" s="24">
        <v>60.177752374316981</v>
      </c>
      <c r="J17" s="11">
        <v>109.66614334770371</v>
      </c>
      <c r="K17" s="6" t="s">
        <v>45</v>
      </c>
      <c r="M17" s="12">
        <v>337.91742940423455</v>
      </c>
      <c r="N17" s="24">
        <v>61.765629086908369</v>
      </c>
      <c r="O17" s="11">
        <v>112.99561099843348</v>
      </c>
      <c r="P17" s="6" t="s">
        <v>46</v>
      </c>
    </row>
    <row r="18" spans="1:16">
      <c r="A18" s="26"/>
      <c r="B18" t="s">
        <v>53</v>
      </c>
      <c r="C18" s="12">
        <v>481.04170867446345</v>
      </c>
      <c r="D18" s="24">
        <v>58.368360581624174</v>
      </c>
      <c r="E18" s="11">
        <v>112.35576773774353</v>
      </c>
      <c r="F18" s="6" t="s">
        <v>46</v>
      </c>
      <c r="H18" s="12">
        <v>180.18724914315337</v>
      </c>
      <c r="I18" s="24">
        <v>57.191974837371141</v>
      </c>
      <c r="J18" s="11">
        <v>104.22495130493139</v>
      </c>
      <c r="K18" s="6" t="s">
        <v>97</v>
      </c>
      <c r="M18" s="12">
        <v>56.207020586605999</v>
      </c>
      <c r="N18" s="24">
        <v>65.518761060787099</v>
      </c>
      <c r="O18" s="11">
        <v>119.86168597922035</v>
      </c>
      <c r="P18" s="6" t="s">
        <v>97</v>
      </c>
    </row>
    <row r="19" spans="1:16">
      <c r="A19" s="98"/>
      <c r="B19" s="97" t="s">
        <v>24</v>
      </c>
      <c r="C19" s="13"/>
      <c r="D19" s="13">
        <v>1.1198672321674719</v>
      </c>
      <c r="E19" s="13"/>
      <c r="H19" s="13"/>
      <c r="I19" s="13">
        <v>1.0293049053694372</v>
      </c>
      <c r="J19" s="13"/>
      <c r="M19" s="13"/>
      <c r="N19" s="13">
        <v>1.1903067113826837</v>
      </c>
      <c r="O19" s="13"/>
    </row>
    <row r="20" spans="1:16">
      <c r="A20" s="49"/>
      <c r="C20" s="12"/>
      <c r="D20" s="12"/>
      <c r="E20" s="10"/>
      <c r="H20" s="12"/>
      <c r="I20" s="12"/>
      <c r="J20" s="10"/>
      <c r="M20" s="12"/>
      <c r="N20" s="12"/>
      <c r="O20" s="10"/>
    </row>
    <row r="21" spans="1:16">
      <c r="A21" s="48" t="s">
        <v>55</v>
      </c>
      <c r="B21" t="s">
        <v>49</v>
      </c>
      <c r="C21" s="12">
        <v>304340.98433704005</v>
      </c>
      <c r="D21" s="24">
        <v>47.168816267529358</v>
      </c>
      <c r="E21" s="11">
        <v>90.797283189195866</v>
      </c>
      <c r="F21" s="6" t="s">
        <v>45</v>
      </c>
      <c r="H21" s="12">
        <v>155160.2413166202</v>
      </c>
      <c r="I21" s="24">
        <v>52.797872244415558</v>
      </c>
      <c r="J21" s="11">
        <v>96.217269631375828</v>
      </c>
      <c r="K21" s="6" t="s">
        <v>45</v>
      </c>
      <c r="M21" s="12">
        <v>49370.469331242646</v>
      </c>
      <c r="N21" s="24">
        <v>53.390362819357669</v>
      </c>
      <c r="O21" s="11">
        <v>97.67368611615214</v>
      </c>
      <c r="P21" s="6" t="s">
        <v>45</v>
      </c>
    </row>
    <row r="22" spans="1:16">
      <c r="A22" s="26"/>
      <c r="B22" t="s">
        <v>50</v>
      </c>
      <c r="C22" s="12">
        <v>114143.6689953465</v>
      </c>
      <c r="D22" s="24">
        <v>51.684701573239614</v>
      </c>
      <c r="E22" s="11">
        <v>99.490105044781927</v>
      </c>
      <c r="F22" s="6" t="s">
        <v>97</v>
      </c>
      <c r="H22" s="12">
        <v>51656.67283017614</v>
      </c>
      <c r="I22" s="24">
        <v>54.99428988849143</v>
      </c>
      <c r="J22" s="11">
        <v>100.21995571889164</v>
      </c>
      <c r="K22" s="6" t="s">
        <v>97</v>
      </c>
      <c r="M22" s="12">
        <v>15604.965939399355</v>
      </c>
      <c r="N22" s="24">
        <v>55.796926534164051</v>
      </c>
      <c r="O22" s="11">
        <v>102.07631491442086</v>
      </c>
      <c r="P22" s="6" t="s">
        <v>46</v>
      </c>
    </row>
    <row r="23" spans="1:16">
      <c r="A23" s="26"/>
      <c r="B23" t="s">
        <v>51</v>
      </c>
      <c r="C23" s="12">
        <v>30944.679703027163</v>
      </c>
      <c r="D23" s="24">
        <v>55.095099947522485</v>
      </c>
      <c r="E23" s="11">
        <v>106.0549275584836</v>
      </c>
      <c r="F23" s="6" t="s">
        <v>45</v>
      </c>
      <c r="H23" s="12">
        <v>14376.714802495435</v>
      </c>
      <c r="I23" s="24">
        <v>58.348262024345573</v>
      </c>
      <c r="J23" s="11">
        <v>106.33213463090702</v>
      </c>
      <c r="K23" s="6" t="s">
        <v>45</v>
      </c>
      <c r="M23" s="12">
        <v>4304.3613818669355</v>
      </c>
      <c r="N23" s="24">
        <v>58.258956560048318</v>
      </c>
      <c r="O23" s="11">
        <v>106.58041519128905</v>
      </c>
      <c r="P23" s="6" t="s">
        <v>45</v>
      </c>
    </row>
    <row r="24" spans="1:16">
      <c r="A24" s="26"/>
      <c r="B24" t="s">
        <v>52</v>
      </c>
      <c r="C24" s="12">
        <v>449.66696458623437</v>
      </c>
      <c r="D24" s="24">
        <v>56.826471622540012</v>
      </c>
      <c r="E24" s="11">
        <v>109.38771936293973</v>
      </c>
      <c r="F24" s="6" t="s">
        <v>97</v>
      </c>
      <c r="H24" s="12">
        <v>205.37105070823449</v>
      </c>
      <c r="I24" s="24">
        <v>61.91231665201839</v>
      </c>
      <c r="J24" s="11">
        <v>112.82716161806026</v>
      </c>
      <c r="K24" s="6" t="s">
        <v>97</v>
      </c>
      <c r="M24" s="12">
        <v>65.203347491058281</v>
      </c>
      <c r="N24" s="24">
        <v>62.39886215283385</v>
      </c>
      <c r="O24" s="11">
        <v>114.15406365643167</v>
      </c>
      <c r="P24" s="6" t="s">
        <v>97</v>
      </c>
    </row>
    <row r="25" spans="1:16" s="68" customFormat="1">
      <c r="A25" s="79"/>
      <c r="B25" s="8" t="s">
        <v>53</v>
      </c>
      <c r="C25" s="12" t="s">
        <v>62</v>
      </c>
      <c r="D25" s="24" t="s">
        <v>62</v>
      </c>
      <c r="E25" s="11" t="s">
        <v>62</v>
      </c>
      <c r="F25" s="31"/>
      <c r="H25" s="12" t="s">
        <v>62</v>
      </c>
      <c r="I25" s="24" t="s">
        <v>62</v>
      </c>
      <c r="J25" s="11" t="s">
        <v>62</v>
      </c>
      <c r="K25" s="31"/>
      <c r="M25" s="12" t="s">
        <v>62</v>
      </c>
      <c r="N25" s="24" t="s">
        <v>62</v>
      </c>
      <c r="O25" s="11" t="s">
        <v>62</v>
      </c>
      <c r="P25" s="31"/>
    </row>
    <row r="26" spans="1:16">
      <c r="A26" s="98"/>
      <c r="B26" s="97" t="s">
        <v>87</v>
      </c>
      <c r="C26" s="13"/>
      <c r="D26" s="13">
        <v>1.2047466126823052</v>
      </c>
      <c r="E26" s="13"/>
      <c r="H26" s="13"/>
      <c r="I26" s="13">
        <v>1.1726290098473973</v>
      </c>
      <c r="J26" s="13"/>
      <c r="M26" s="13"/>
      <c r="N26" s="13">
        <v>1.1687289401638976</v>
      </c>
      <c r="O26" s="13"/>
    </row>
    <row r="27" spans="1:16">
      <c r="A27" s="49"/>
      <c r="C27" s="12"/>
      <c r="D27" s="12"/>
      <c r="E27" s="10"/>
      <c r="H27" s="12"/>
      <c r="I27" s="12"/>
      <c r="J27" s="10"/>
      <c r="M27" s="12"/>
      <c r="N27" s="12"/>
      <c r="O27" s="10"/>
    </row>
    <row r="28" spans="1:16">
      <c r="A28" s="48" t="s">
        <v>56</v>
      </c>
      <c r="B28" t="s">
        <v>49</v>
      </c>
      <c r="C28" s="12">
        <v>219042.79875291573</v>
      </c>
      <c r="D28" s="24">
        <v>51.691712709825786</v>
      </c>
      <c r="E28" s="11">
        <v>99.503601083149348</v>
      </c>
      <c r="F28" s="6" t="s">
        <v>46</v>
      </c>
      <c r="H28" s="12">
        <v>95975.640490084974</v>
      </c>
      <c r="I28" s="24">
        <v>53.451508344166768</v>
      </c>
      <c r="J28" s="11">
        <v>97.408436589002875</v>
      </c>
      <c r="K28" s="6" t="s">
        <v>45</v>
      </c>
      <c r="M28" s="12">
        <v>29137.601819775911</v>
      </c>
      <c r="N28" s="24">
        <v>52.736889700965527</v>
      </c>
      <c r="O28" s="11">
        <v>96.47820579197581</v>
      </c>
      <c r="P28" s="6" t="s">
        <v>45</v>
      </c>
    </row>
    <row r="29" spans="1:16">
      <c r="A29" s="26"/>
      <c r="B29" t="s">
        <v>50</v>
      </c>
      <c r="C29" s="12">
        <v>108509.52521968361</v>
      </c>
      <c r="D29" s="24">
        <v>61.140198665384837</v>
      </c>
      <c r="E29" s="11">
        <v>117.69139808340192</v>
      </c>
      <c r="F29" s="6" t="s">
        <v>45</v>
      </c>
      <c r="H29" s="12">
        <v>43822.174931859176</v>
      </c>
      <c r="I29" s="24">
        <v>60.732831785073564</v>
      </c>
      <c r="J29" s="11">
        <v>110.67770353112077</v>
      </c>
      <c r="K29" s="6" t="s">
        <v>45</v>
      </c>
      <c r="M29" s="12">
        <v>11367.080425683575</v>
      </c>
      <c r="N29" s="24">
        <v>59.021560049956783</v>
      </c>
      <c r="O29" s="11">
        <v>107.97554138955859</v>
      </c>
      <c r="P29" s="6" t="s">
        <v>45</v>
      </c>
    </row>
    <row r="30" spans="1:16">
      <c r="A30" s="26"/>
      <c r="B30" t="s">
        <v>51</v>
      </c>
      <c r="C30" s="12">
        <v>58582.715208101996</v>
      </c>
      <c r="D30" s="24">
        <v>60.039977843078979</v>
      </c>
      <c r="E30" s="11">
        <v>115.57353570146374</v>
      </c>
      <c r="F30" s="6" t="s">
        <v>45</v>
      </c>
      <c r="H30" s="12">
        <v>23282.095234901837</v>
      </c>
      <c r="I30" s="24">
        <v>61.470943633411053</v>
      </c>
      <c r="J30" s="11">
        <v>112.02281657660174</v>
      </c>
      <c r="K30" s="6" t="s">
        <v>45</v>
      </c>
      <c r="M30" s="12">
        <v>6088.132817512329</v>
      </c>
      <c r="N30" s="24">
        <v>62.194196759579981</v>
      </c>
      <c r="O30" s="11">
        <v>113.77964358651845</v>
      </c>
      <c r="P30" s="6" t="s">
        <v>45</v>
      </c>
    </row>
    <row r="31" spans="1:16">
      <c r="A31" s="26"/>
      <c r="B31" t="s">
        <v>52</v>
      </c>
      <c r="C31" s="12">
        <v>5610.8817480359767</v>
      </c>
      <c r="D31" s="24">
        <v>62.309797796831866</v>
      </c>
      <c r="E31" s="11">
        <v>119.94280975660388</v>
      </c>
      <c r="F31" s="6" t="s">
        <v>45</v>
      </c>
      <c r="H31" s="12">
        <v>1971.5261649049921</v>
      </c>
      <c r="I31" s="24">
        <v>63.720711844595122</v>
      </c>
      <c r="J31" s="11">
        <v>116.12272714840498</v>
      </c>
      <c r="K31" s="6" t="s">
        <v>45</v>
      </c>
      <c r="M31" s="12">
        <v>433.14623650832942</v>
      </c>
      <c r="N31" s="24">
        <v>65.267324237055277</v>
      </c>
      <c r="O31" s="11">
        <v>119.40170106616934</v>
      </c>
      <c r="P31" s="6" t="s">
        <v>45</v>
      </c>
    </row>
    <row r="32" spans="1:16">
      <c r="A32" s="26"/>
      <c r="B32" t="s">
        <v>53</v>
      </c>
      <c r="C32" s="12">
        <v>3962.0790712626836</v>
      </c>
      <c r="D32" s="24">
        <v>66.764016964173777</v>
      </c>
      <c r="E32" s="11">
        <v>128.51692781015134</v>
      </c>
      <c r="F32" s="6" t="s">
        <v>45</v>
      </c>
      <c r="H32" s="12">
        <v>1392.5631782490204</v>
      </c>
      <c r="I32" s="24">
        <v>65.186733514477069</v>
      </c>
      <c r="J32" s="11">
        <v>118.79436136963801</v>
      </c>
      <c r="K32" s="6" t="s">
        <v>45</v>
      </c>
      <c r="M32" s="12">
        <v>337.03870051985723</v>
      </c>
      <c r="N32" s="24">
        <v>64.647246692017191</v>
      </c>
      <c r="O32" s="11">
        <v>118.2673154522966</v>
      </c>
      <c r="P32" s="6" t="s">
        <v>45</v>
      </c>
    </row>
    <row r="33" spans="1:16">
      <c r="A33" s="98"/>
      <c r="B33" s="97" t="s">
        <v>24</v>
      </c>
      <c r="C33" s="13"/>
      <c r="D33" s="13">
        <v>1.2915806705604278</v>
      </c>
      <c r="E33" s="13"/>
      <c r="H33" s="13"/>
      <c r="I33" s="13">
        <v>1.2195489993425224</v>
      </c>
      <c r="J33" s="13"/>
      <c r="M33" s="13"/>
      <c r="N33" s="13">
        <v>1.2258448888166722</v>
      </c>
      <c r="O33" s="13"/>
    </row>
    <row r="34" spans="1:16">
      <c r="A34" s="49"/>
      <c r="C34" s="12"/>
      <c r="D34" s="12"/>
      <c r="E34" s="10"/>
      <c r="H34" s="12"/>
      <c r="I34" s="12"/>
      <c r="J34" s="10"/>
      <c r="M34" s="12"/>
      <c r="N34" s="12"/>
      <c r="O34" s="10"/>
    </row>
    <row r="35" spans="1:16">
      <c r="A35" s="48" t="s">
        <v>57</v>
      </c>
      <c r="B35" t="s">
        <v>49</v>
      </c>
      <c r="C35" s="12">
        <v>102290.76042100135</v>
      </c>
      <c r="D35" s="24">
        <v>47.939794215616523</v>
      </c>
      <c r="E35" s="11">
        <v>92.281371801639693</v>
      </c>
      <c r="F35" s="6" t="s">
        <v>45</v>
      </c>
      <c r="H35" s="12">
        <v>52759.266705229238</v>
      </c>
      <c r="I35" s="24">
        <v>53.495980580732265</v>
      </c>
      <c r="J35" s="11">
        <v>97.48948146817763</v>
      </c>
      <c r="K35" s="6" t="s">
        <v>45</v>
      </c>
      <c r="M35" s="12">
        <v>18321.476663546848</v>
      </c>
      <c r="N35" s="24">
        <v>55.522108235673826</v>
      </c>
      <c r="O35" s="11">
        <v>101.57355533744385</v>
      </c>
      <c r="P35" s="6" t="s">
        <v>46</v>
      </c>
    </row>
    <row r="36" spans="1:16">
      <c r="A36" s="26"/>
      <c r="B36" t="s">
        <v>50</v>
      </c>
      <c r="C36" s="12">
        <v>23184.851151338829</v>
      </c>
      <c r="D36" s="24">
        <v>50.804694445993057</v>
      </c>
      <c r="E36" s="11">
        <v>97.796141475971311</v>
      </c>
      <c r="F36" s="6" t="s">
        <v>45</v>
      </c>
      <c r="H36" s="12">
        <v>10423.782198536828</v>
      </c>
      <c r="I36" s="24">
        <v>55.391008109863314</v>
      </c>
      <c r="J36" s="11">
        <v>100.94292318804861</v>
      </c>
      <c r="K36" s="6" t="s">
        <v>97</v>
      </c>
      <c r="M36" s="12">
        <v>3105.6398392322981</v>
      </c>
      <c r="N36" s="24">
        <v>56.882406887686031</v>
      </c>
      <c r="O36" s="11">
        <v>104.06212024962483</v>
      </c>
      <c r="P36" s="6" t="s">
        <v>46</v>
      </c>
    </row>
    <row r="37" spans="1:16">
      <c r="A37" s="26"/>
      <c r="B37" t="s">
        <v>51</v>
      </c>
      <c r="C37" s="12">
        <v>21542.651759690678</v>
      </c>
      <c r="D37" s="24">
        <v>57.845808574447048</v>
      </c>
      <c r="E37" s="11">
        <v>111.34988490388903</v>
      </c>
      <c r="F37" s="6" t="s">
        <v>45</v>
      </c>
      <c r="H37" s="12">
        <v>9624.7229095756738</v>
      </c>
      <c r="I37" s="24">
        <v>60.339902222244334</v>
      </c>
      <c r="J37" s="11">
        <v>109.96164040043507</v>
      </c>
      <c r="K37" s="6" t="s">
        <v>45</v>
      </c>
      <c r="M37" s="12">
        <v>2731.6709283212717</v>
      </c>
      <c r="N37" s="24">
        <v>58.343562592494266</v>
      </c>
      <c r="O37" s="11">
        <v>106.73519561644964</v>
      </c>
      <c r="P37" s="6" t="s">
        <v>45</v>
      </c>
    </row>
    <row r="38" spans="1:16">
      <c r="A38" s="26"/>
      <c r="B38" t="s">
        <v>52</v>
      </c>
      <c r="C38" s="12">
        <v>4859.9608773648515</v>
      </c>
      <c r="D38" s="24">
        <v>57.365852473067235</v>
      </c>
      <c r="E38" s="11">
        <v>110.42599676117632</v>
      </c>
      <c r="F38" s="6" t="s">
        <v>45</v>
      </c>
      <c r="H38" s="12">
        <v>2201.3172360851077</v>
      </c>
      <c r="I38" s="24">
        <v>62.67666479571416</v>
      </c>
      <c r="J38" s="11">
        <v>114.22008690667352</v>
      </c>
      <c r="K38" s="6" t="s">
        <v>45</v>
      </c>
      <c r="M38" s="12">
        <v>669.41720474140141</v>
      </c>
      <c r="N38" s="24">
        <v>61.729794714507548</v>
      </c>
      <c r="O38" s="11">
        <v>112.93005468719637</v>
      </c>
      <c r="P38" s="6" t="s">
        <v>45</v>
      </c>
    </row>
    <row r="39" spans="1:16">
      <c r="A39" s="26"/>
      <c r="B39" t="s">
        <v>53</v>
      </c>
      <c r="C39" s="12">
        <v>1030.7757906042925</v>
      </c>
      <c r="D39" s="24">
        <v>53.515873501647796</v>
      </c>
      <c r="E39" s="11">
        <v>103.01500664945161</v>
      </c>
      <c r="F39" s="6" t="s">
        <v>97</v>
      </c>
      <c r="H39" s="12">
        <v>383.91095057315209</v>
      </c>
      <c r="I39" s="24">
        <v>54.324249357980612</v>
      </c>
      <c r="J39" s="11">
        <v>98.998893815304626</v>
      </c>
      <c r="K39" s="6" t="s">
        <v>97</v>
      </c>
      <c r="M39" s="12">
        <v>91.795364158183915</v>
      </c>
      <c r="N39" s="24">
        <v>44.943559665039601</v>
      </c>
      <c r="O39" s="11">
        <v>82.22088983583437</v>
      </c>
      <c r="P39" s="6" t="s">
        <v>97</v>
      </c>
    </row>
    <row r="40" spans="1:16">
      <c r="A40" s="98"/>
      <c r="B40" s="97" t="s">
        <v>24</v>
      </c>
      <c r="C40" s="13"/>
      <c r="D40" s="13">
        <v>1.1163142098806684</v>
      </c>
      <c r="E40" s="13"/>
      <c r="H40" s="13"/>
      <c r="I40" s="13">
        <v>1.0154828226019408</v>
      </c>
      <c r="J40" s="13"/>
      <c r="M40" s="13"/>
      <c r="N40" s="13">
        <v>0.80947141766066188</v>
      </c>
      <c r="O40" s="13"/>
    </row>
    <row r="41" spans="1:16">
      <c r="A41" s="49"/>
      <c r="C41" s="12"/>
      <c r="D41" s="12"/>
      <c r="E41" s="10"/>
      <c r="H41" s="12"/>
      <c r="I41" s="12"/>
      <c r="J41" s="10"/>
      <c r="M41" s="12"/>
      <c r="N41" s="12"/>
      <c r="O41" s="10"/>
    </row>
    <row r="42" spans="1:16">
      <c r="A42" s="48" t="s">
        <v>58</v>
      </c>
      <c r="B42" t="s">
        <v>49</v>
      </c>
      <c r="C42" s="12">
        <v>124134.15084362857</v>
      </c>
      <c r="D42" s="24">
        <v>46.828858686288292</v>
      </c>
      <c r="E42" s="11">
        <v>90.142884219308897</v>
      </c>
      <c r="F42" s="6" t="s">
        <v>45</v>
      </c>
      <c r="H42" s="12">
        <v>57208.920601586928</v>
      </c>
      <c r="I42" s="24">
        <v>49.624592357113677</v>
      </c>
      <c r="J42" s="11">
        <v>90.434378890648262</v>
      </c>
      <c r="K42" s="6" t="s">
        <v>45</v>
      </c>
      <c r="M42" s="12">
        <v>17023.047683655182</v>
      </c>
      <c r="N42" s="24">
        <v>49.498717362572776</v>
      </c>
      <c r="O42" s="11">
        <v>90.554211050821792</v>
      </c>
      <c r="P42" s="6" t="s">
        <v>45</v>
      </c>
    </row>
    <row r="43" spans="1:16">
      <c r="A43" s="26"/>
      <c r="B43" t="s">
        <v>50</v>
      </c>
      <c r="C43" s="12">
        <v>19272.138388651525</v>
      </c>
      <c r="D43" s="24">
        <v>52.870654467519067</v>
      </c>
      <c r="E43" s="11">
        <v>101.77299677944403</v>
      </c>
      <c r="F43" s="6" t="s">
        <v>46</v>
      </c>
      <c r="H43" s="12">
        <v>7669.3588630919639</v>
      </c>
      <c r="I43" s="24">
        <v>53.755372734692372</v>
      </c>
      <c r="J43" s="11">
        <v>97.962190002762242</v>
      </c>
      <c r="K43" s="6" t="s">
        <v>97</v>
      </c>
      <c r="M43" s="12">
        <v>1956.4736008506857</v>
      </c>
      <c r="N43" s="24">
        <v>53.5125894847422</v>
      </c>
      <c r="O43" s="11">
        <v>97.897290682957291</v>
      </c>
      <c r="P43" s="6" t="s">
        <v>97</v>
      </c>
    </row>
    <row r="44" spans="1:16">
      <c r="A44" s="26"/>
      <c r="B44" t="s">
        <v>51</v>
      </c>
      <c r="C44" s="12">
        <v>16804.977255078913</v>
      </c>
      <c r="D44" s="24">
        <v>53.672356149705784</v>
      </c>
      <c r="E44" s="11">
        <v>103.3162268291002</v>
      </c>
      <c r="F44" s="6" t="s">
        <v>45</v>
      </c>
      <c r="H44" s="12">
        <v>7051.4786867600778</v>
      </c>
      <c r="I44" s="24">
        <v>54.875890810315717</v>
      </c>
      <c r="J44" s="11">
        <v>100.00418876570454</v>
      </c>
      <c r="K44" s="6" t="s">
        <v>97</v>
      </c>
      <c r="M44" s="12">
        <v>1827.9732382254863</v>
      </c>
      <c r="N44" s="24">
        <v>53.883159861176345</v>
      </c>
      <c r="O44" s="11">
        <v>98.575221543892553</v>
      </c>
      <c r="P44" s="6" t="s">
        <v>97</v>
      </c>
    </row>
    <row r="45" spans="1:16">
      <c r="A45" s="26"/>
      <c r="B45" t="s">
        <v>52</v>
      </c>
      <c r="C45" s="12">
        <v>4325.7792269052097</v>
      </c>
      <c r="D45" s="24">
        <v>54.485898586749322</v>
      </c>
      <c r="E45" s="11">
        <v>104.88224965705741</v>
      </c>
      <c r="F45" s="6" t="s">
        <v>45</v>
      </c>
      <c r="H45" s="12">
        <v>1591.0056644200761</v>
      </c>
      <c r="I45" s="24">
        <v>55.294311012182639</v>
      </c>
      <c r="J45" s="11">
        <v>100.7667052776555</v>
      </c>
      <c r="K45" s="6" t="s">
        <v>97</v>
      </c>
      <c r="M45" s="12">
        <v>357.79081083185491</v>
      </c>
      <c r="N45" s="24">
        <v>50.734069108773419</v>
      </c>
      <c r="O45" s="11">
        <v>92.814194919253083</v>
      </c>
      <c r="P45" s="6" t="s">
        <v>97</v>
      </c>
    </row>
    <row r="46" spans="1:16">
      <c r="A46" s="26"/>
      <c r="B46" t="s">
        <v>53</v>
      </c>
      <c r="C46" s="12">
        <v>2255.9542857357751</v>
      </c>
      <c r="D46" s="24">
        <v>54.317163910056799</v>
      </c>
      <c r="E46" s="11">
        <v>104.55744502052396</v>
      </c>
      <c r="F46" s="6" t="s">
        <v>46</v>
      </c>
      <c r="H46" s="12">
        <v>638.23618414094574</v>
      </c>
      <c r="I46" s="24">
        <v>56.970061202717368</v>
      </c>
      <c r="J46" s="11">
        <v>103.8205425075178</v>
      </c>
      <c r="K46" s="6" t="s">
        <v>97</v>
      </c>
      <c r="M46" s="12">
        <v>124.71466643679142</v>
      </c>
      <c r="N46" s="24">
        <v>54.62513431820048</v>
      </c>
      <c r="O46" s="11">
        <v>99.932608465325913</v>
      </c>
      <c r="P46" s="6" t="s">
        <v>97</v>
      </c>
    </row>
    <row r="47" spans="1:16">
      <c r="A47" s="98"/>
      <c r="B47" s="97" t="s">
        <v>24</v>
      </c>
      <c r="C47" s="13"/>
      <c r="D47" s="13">
        <v>1.1599079164823018</v>
      </c>
      <c r="E47" s="13"/>
      <c r="H47" s="13"/>
      <c r="I47" s="13">
        <v>1.1480207392484649</v>
      </c>
      <c r="J47" s="13"/>
      <c r="M47" s="13"/>
      <c r="N47" s="13">
        <v>1.1035666625071767</v>
      </c>
      <c r="O47" s="13"/>
    </row>
    <row r="48" spans="1:16">
      <c r="A48" s="49"/>
      <c r="C48" s="12"/>
      <c r="D48" s="12"/>
      <c r="E48" s="10"/>
      <c r="H48" s="12"/>
      <c r="I48" s="12"/>
      <c r="J48" s="10"/>
      <c r="M48" s="12"/>
      <c r="N48" s="12"/>
      <c r="O48" s="10"/>
    </row>
    <row r="49" spans="1:16" s="68" customFormat="1">
      <c r="A49" s="82" t="s">
        <v>59</v>
      </c>
      <c r="B49" s="8" t="s">
        <v>49</v>
      </c>
      <c r="C49" s="12" t="s">
        <v>62</v>
      </c>
      <c r="D49" s="24" t="s">
        <v>62</v>
      </c>
      <c r="E49" s="11" t="s">
        <v>62</v>
      </c>
      <c r="F49" s="31"/>
      <c r="H49" s="12" t="s">
        <v>62</v>
      </c>
      <c r="I49" s="24" t="s">
        <v>62</v>
      </c>
      <c r="J49" s="11" t="s">
        <v>62</v>
      </c>
      <c r="K49" s="31"/>
      <c r="M49" s="12" t="s">
        <v>62</v>
      </c>
      <c r="N49" s="24" t="s">
        <v>62</v>
      </c>
      <c r="O49" s="11" t="s">
        <v>62</v>
      </c>
      <c r="P49" s="31"/>
    </row>
    <row r="50" spans="1:16">
      <c r="A50" s="26"/>
      <c r="B50" t="s">
        <v>50</v>
      </c>
      <c r="C50" s="12">
        <v>35712.327639203817</v>
      </c>
      <c r="D50" s="24">
        <v>56.583190257659098</v>
      </c>
      <c r="E50" s="11">
        <v>108.9194166000198</v>
      </c>
      <c r="F50" s="6" t="s">
        <v>45</v>
      </c>
      <c r="H50" s="12">
        <v>15752.781574076795</v>
      </c>
      <c r="I50" s="24">
        <v>56.740940534415174</v>
      </c>
      <c r="J50" s="11">
        <v>103.40299982666696</v>
      </c>
      <c r="K50" s="6" t="s">
        <v>45</v>
      </c>
      <c r="M50" s="12">
        <v>4785.3061778873816</v>
      </c>
      <c r="N50" s="24">
        <v>56.496727733850008</v>
      </c>
      <c r="O50" s="11">
        <v>103.35654900747426</v>
      </c>
      <c r="P50" s="6" t="s">
        <v>46</v>
      </c>
    </row>
    <row r="51" spans="1:16">
      <c r="A51" s="26"/>
      <c r="B51" t="s">
        <v>51</v>
      </c>
      <c r="C51" s="12">
        <v>20183.111731886973</v>
      </c>
      <c r="D51" s="24">
        <v>61.018696032337537</v>
      </c>
      <c r="E51" s="11">
        <v>117.45751243915643</v>
      </c>
      <c r="F51" s="6" t="s">
        <v>45</v>
      </c>
      <c r="H51" s="12">
        <v>7737.897376119161</v>
      </c>
      <c r="I51" s="24">
        <v>60.615022051449714</v>
      </c>
      <c r="J51" s="11">
        <v>110.46301058188955</v>
      </c>
      <c r="K51" s="6" t="s">
        <v>45</v>
      </c>
      <c r="M51" s="12">
        <v>1929.3053606865212</v>
      </c>
      <c r="N51" s="24">
        <v>61.837710141692064</v>
      </c>
      <c r="O51" s="11">
        <v>113.1274779112635</v>
      </c>
      <c r="P51" s="6" t="s">
        <v>45</v>
      </c>
    </row>
    <row r="52" spans="1:16">
      <c r="A52" s="26"/>
      <c r="B52" t="s">
        <v>52</v>
      </c>
      <c r="C52" s="12">
        <v>1011.560628909209</v>
      </c>
      <c r="D52" s="24">
        <v>60.558349785365508</v>
      </c>
      <c r="E52" s="11">
        <v>116.5713721486235</v>
      </c>
      <c r="F52" s="6" t="s">
        <v>45</v>
      </c>
      <c r="H52" s="12">
        <v>334.32104980404279</v>
      </c>
      <c r="I52" s="24">
        <v>57.133965704690951</v>
      </c>
      <c r="J52" s="11">
        <v>104.11923718951526</v>
      </c>
      <c r="K52" s="6" t="s">
        <v>97</v>
      </c>
      <c r="M52" s="12">
        <v>63.38846142609605</v>
      </c>
      <c r="N52" s="24">
        <v>55.608090209240054</v>
      </c>
      <c r="O52" s="11">
        <v>101.73085294424547</v>
      </c>
      <c r="P52" s="6" t="s">
        <v>97</v>
      </c>
    </row>
    <row r="53" spans="1:16">
      <c r="A53" s="26"/>
      <c r="B53" t="s">
        <v>53</v>
      </c>
      <c r="C53" s="12">
        <v>323</v>
      </c>
      <c r="D53" s="24">
        <v>54.342135783552322</v>
      </c>
      <c r="E53" s="11">
        <v>104.60551445386903</v>
      </c>
      <c r="F53" s="6" t="s">
        <v>97</v>
      </c>
      <c r="H53" s="12">
        <v>123</v>
      </c>
      <c r="I53" s="24">
        <v>52.407682919398098</v>
      </c>
      <c r="J53" s="11">
        <v>95.506200228451902</v>
      </c>
      <c r="K53" s="6" t="s">
        <v>97</v>
      </c>
      <c r="M53" s="12">
        <v>39</v>
      </c>
      <c r="N53" s="24">
        <v>66.101694915254242</v>
      </c>
      <c r="O53" s="11">
        <v>120.9281199819325</v>
      </c>
      <c r="P53" s="6" t="s">
        <v>97</v>
      </c>
    </row>
    <row r="54" spans="1:16">
      <c r="A54" s="98"/>
      <c r="B54" s="97" t="s">
        <v>87</v>
      </c>
      <c r="C54" s="13"/>
      <c r="D54" s="13">
        <v>0.96039363521388887</v>
      </c>
      <c r="E54" s="13"/>
      <c r="H54" s="13"/>
      <c r="I54" s="13">
        <v>0.92363084618964297</v>
      </c>
      <c r="J54" s="13"/>
      <c r="M54" s="13"/>
      <c r="N54" s="13">
        <v>1.1700092654330743</v>
      </c>
      <c r="O54" s="13"/>
    </row>
    <row r="55" spans="1:16">
      <c r="A55" s="49"/>
      <c r="C55" s="12"/>
      <c r="D55" s="12"/>
      <c r="E55" s="10"/>
      <c r="H55" s="12"/>
      <c r="I55" s="12"/>
      <c r="J55" s="10"/>
      <c r="M55" s="12"/>
      <c r="N55" s="12"/>
      <c r="O55" s="10"/>
    </row>
    <row r="56" spans="1:16" s="68" customFormat="1">
      <c r="A56" s="82" t="s">
        <v>60</v>
      </c>
      <c r="B56" s="8" t="s">
        <v>49</v>
      </c>
      <c r="C56" s="12" t="s">
        <v>62</v>
      </c>
      <c r="D56" s="24" t="s">
        <v>62</v>
      </c>
      <c r="E56" s="11" t="s">
        <v>62</v>
      </c>
      <c r="F56" s="31"/>
      <c r="H56" s="12" t="s">
        <v>62</v>
      </c>
      <c r="I56" s="24" t="s">
        <v>62</v>
      </c>
      <c r="J56" s="11" t="s">
        <v>62</v>
      </c>
      <c r="K56" s="31"/>
      <c r="M56" s="12" t="s">
        <v>62</v>
      </c>
      <c r="N56" s="24" t="s">
        <v>62</v>
      </c>
      <c r="O56" s="11" t="s">
        <v>62</v>
      </c>
      <c r="P56" s="31"/>
    </row>
    <row r="57" spans="1:16" s="68" customFormat="1">
      <c r="A57" s="8"/>
      <c r="B57" s="8" t="s">
        <v>50</v>
      </c>
      <c r="C57" s="12" t="s">
        <v>62</v>
      </c>
      <c r="D57" s="24" t="s">
        <v>62</v>
      </c>
      <c r="E57" s="11" t="s">
        <v>62</v>
      </c>
      <c r="F57" s="31"/>
      <c r="H57" s="12" t="s">
        <v>62</v>
      </c>
      <c r="I57" s="24" t="s">
        <v>62</v>
      </c>
      <c r="J57" s="11" t="s">
        <v>62</v>
      </c>
      <c r="K57" s="31"/>
      <c r="M57" s="12" t="s">
        <v>62</v>
      </c>
      <c r="N57" s="24" t="s">
        <v>62</v>
      </c>
      <c r="O57" s="11" t="s">
        <v>62</v>
      </c>
      <c r="P57" s="31"/>
    </row>
    <row r="58" spans="1:16">
      <c r="B58" t="s">
        <v>51</v>
      </c>
      <c r="C58" s="12">
        <v>4570</v>
      </c>
      <c r="D58" s="24">
        <v>44.236971534260697</v>
      </c>
      <c r="E58" s="11">
        <v>85.153649161928584</v>
      </c>
      <c r="F58" s="6" t="s">
        <v>45</v>
      </c>
      <c r="H58" s="12">
        <v>1498</v>
      </c>
      <c r="I58" s="24">
        <v>48.294725090678121</v>
      </c>
      <c r="J58" s="11">
        <v>88.010868398478678</v>
      </c>
      <c r="K58" s="6" t="s">
        <v>45</v>
      </c>
      <c r="M58" s="12">
        <v>319</v>
      </c>
      <c r="N58" s="24">
        <v>50.958466453674127</v>
      </c>
      <c r="O58" s="11">
        <v>93.224713122796416</v>
      </c>
      <c r="P58" s="6" t="s">
        <v>97</v>
      </c>
    </row>
    <row r="59" spans="1:16">
      <c r="B59" t="s">
        <v>52</v>
      </c>
      <c r="C59" s="12">
        <v>1741.8534639515826</v>
      </c>
      <c r="D59" s="24">
        <v>48.221545979575971</v>
      </c>
      <c r="E59" s="11">
        <v>92.823727890378194</v>
      </c>
      <c r="F59" s="6" t="s">
        <v>45</v>
      </c>
      <c r="H59" s="12">
        <v>544.74993005935926</v>
      </c>
      <c r="I59" s="24">
        <v>49.969028635406282</v>
      </c>
      <c r="J59" s="11">
        <v>91.06206930411588</v>
      </c>
      <c r="K59" s="6" t="s">
        <v>46</v>
      </c>
      <c r="M59" s="12">
        <v>117.10264654959188</v>
      </c>
      <c r="N59" s="24">
        <v>49.814691654183562</v>
      </c>
      <c r="O59" s="11">
        <v>91.132262447175577</v>
      </c>
      <c r="P59" s="6" t="s">
        <v>97</v>
      </c>
    </row>
    <row r="60" spans="1:16">
      <c r="B60" t="s">
        <v>53</v>
      </c>
      <c r="C60" s="12">
        <v>1221.1465360484174</v>
      </c>
      <c r="D60" s="24">
        <v>67.535326295663793</v>
      </c>
      <c r="E60" s="11">
        <v>130.00165431676032</v>
      </c>
      <c r="F60" s="6" t="s">
        <v>45</v>
      </c>
      <c r="H60" s="12">
        <v>357.25006994064063</v>
      </c>
      <c r="I60" s="24">
        <v>75.944681861976008</v>
      </c>
      <c r="J60" s="11">
        <v>138.39932597957457</v>
      </c>
      <c r="K60" s="6" t="s">
        <v>45</v>
      </c>
      <c r="M60" s="12">
        <v>34.897353450408112</v>
      </c>
      <c r="N60" s="24">
        <v>54.592391863719996</v>
      </c>
      <c r="O60" s="11">
        <v>99.872708587282006</v>
      </c>
      <c r="P60" s="6" t="s">
        <v>97</v>
      </c>
    </row>
    <row r="61" spans="1:16">
      <c r="A61" s="96"/>
      <c r="B61" s="97" t="s">
        <v>87</v>
      </c>
      <c r="C61" s="13"/>
      <c r="D61" s="13">
        <v>1.526671558955137</v>
      </c>
      <c r="E61" s="13"/>
      <c r="H61" s="13"/>
      <c r="I61" s="13">
        <v>1.5725253993967738</v>
      </c>
      <c r="J61" s="13"/>
      <c r="M61" s="13"/>
      <c r="N61" s="13">
        <v>1.0713115143162606</v>
      </c>
      <c r="O61" s="13"/>
    </row>
  </sheetData>
  <mergeCells count="6">
    <mergeCell ref="C1:F3"/>
    <mergeCell ref="H1:K3"/>
    <mergeCell ref="M1:P3"/>
    <mergeCell ref="C4:F4"/>
    <mergeCell ref="H4:K4"/>
    <mergeCell ref="M4:P4"/>
  </mergeCells>
  <hyperlinks>
    <hyperlink ref="B2" location="Notes_on_the_data!A1" display="Link to Notes on the data" xr:uid="{00000000-0004-0000-1500-000000000000}"/>
    <hyperlink ref="A3" location="Key!A1" display="Link to Key" xr:uid="{00000000-0004-0000-1500-000001000000}"/>
    <hyperlink ref="B1" r:id="rId1" xr:uid="{00000000-0004-0000-1500-000003000000}"/>
    <hyperlink ref="A2" location="Contents!A7" display="BACK TO CONTENTS" xr:uid="{06009A9B-2E71-40BD-B2C5-D6B773CDE5C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1.7109375" style="4" customWidth="1"/>
    <col min="4" max="4" width="13.42578125" style="4" customWidth="1"/>
    <col min="5" max="5" width="11.7109375" style="4" customWidth="1"/>
    <col min="6" max="6" width="1.7109375" style="4" customWidth="1"/>
    <col min="7" max="7" width="14.5703125" style="4" customWidth="1"/>
    <col min="8" max="8" width="12.7109375" style="4" customWidth="1"/>
    <col min="9" max="9" width="13" style="4" customWidth="1"/>
    <col min="10" max="10" width="1.7109375" style="4" customWidth="1"/>
    <col min="11" max="11" width="14.5703125" style="4" customWidth="1"/>
    <col min="12" max="12" width="12.7109375" style="4" customWidth="1"/>
    <col min="13" max="13" width="14.28515625" style="4" customWidth="1"/>
    <col min="14" max="16384" width="9.140625" style="4"/>
  </cols>
  <sheetData>
    <row r="1" spans="1:13" ht="39.950000000000003" customHeight="1">
      <c r="A1" s="23" t="s">
        <v>233</v>
      </c>
      <c r="B1" s="62" t="s">
        <v>141</v>
      </c>
      <c r="C1" s="302" t="s">
        <v>543</v>
      </c>
      <c r="D1" s="302"/>
      <c r="E1" s="302"/>
      <c r="F1" s="70"/>
      <c r="G1" s="302" t="s">
        <v>544</v>
      </c>
      <c r="H1" s="302"/>
      <c r="I1" s="302"/>
      <c r="J1" s="70"/>
      <c r="K1" s="302" t="s">
        <v>545</v>
      </c>
      <c r="L1" s="302"/>
      <c r="M1" s="302"/>
    </row>
    <row r="2" spans="1:13" ht="18" customHeight="1">
      <c r="A2" s="257" t="s">
        <v>73</v>
      </c>
      <c r="B2" s="47" t="s">
        <v>7</v>
      </c>
      <c r="C2" s="302"/>
      <c r="D2" s="302"/>
      <c r="E2" s="302"/>
      <c r="F2" s="180"/>
      <c r="G2" s="302"/>
      <c r="H2" s="302"/>
      <c r="I2" s="302"/>
      <c r="J2" s="180"/>
      <c r="K2" s="302"/>
      <c r="L2" s="302"/>
      <c r="M2" s="302"/>
    </row>
    <row r="3" spans="1:13" ht="18" customHeight="1">
      <c r="A3" s="46" t="s">
        <v>29</v>
      </c>
      <c r="B3" s="45"/>
      <c r="C3" s="315"/>
      <c r="D3" s="315"/>
      <c r="E3" s="315"/>
      <c r="F3" s="180"/>
      <c r="G3" s="315"/>
      <c r="H3" s="315"/>
      <c r="I3" s="315"/>
      <c r="J3" s="180"/>
      <c r="K3" s="315"/>
      <c r="L3" s="315"/>
      <c r="M3" s="315"/>
    </row>
    <row r="4" spans="1:13" ht="18" customHeight="1">
      <c r="A4" s="44"/>
      <c r="B4" s="45"/>
      <c r="C4" s="325">
        <v>2016</v>
      </c>
      <c r="D4" s="325"/>
      <c r="E4" s="325"/>
      <c r="F4" s="325"/>
      <c r="G4" s="324">
        <v>2016</v>
      </c>
      <c r="H4" s="324"/>
      <c r="I4" s="324"/>
      <c r="J4" s="167"/>
      <c r="K4" s="324">
        <v>2016</v>
      </c>
      <c r="L4" s="324"/>
      <c r="M4" s="324"/>
    </row>
    <row r="5" spans="1:13" ht="54" customHeight="1">
      <c r="A5" s="50" t="s">
        <v>23</v>
      </c>
      <c r="B5" s="50" t="s">
        <v>61</v>
      </c>
      <c r="C5" s="181" t="s">
        <v>3</v>
      </c>
      <c r="D5" s="181" t="s">
        <v>423</v>
      </c>
      <c r="E5" s="182" t="s">
        <v>424</v>
      </c>
      <c r="F5" s="169"/>
      <c r="G5" s="181" t="s">
        <v>3</v>
      </c>
      <c r="H5" s="181" t="s">
        <v>423</v>
      </c>
      <c r="I5" s="182" t="s">
        <v>47</v>
      </c>
      <c r="J5" s="169"/>
      <c r="K5" s="181" t="s">
        <v>3</v>
      </c>
      <c r="L5" s="181" t="s">
        <v>423</v>
      </c>
      <c r="M5" s="182" t="s">
        <v>425</v>
      </c>
    </row>
    <row r="6" spans="1:13">
      <c r="A6" s="49"/>
      <c r="C6" s="12"/>
      <c r="D6" s="12"/>
      <c r="E6" s="10"/>
      <c r="G6" s="12"/>
      <c r="H6" s="12"/>
      <c r="I6" s="10"/>
      <c r="K6" s="12"/>
      <c r="L6" s="12"/>
      <c r="M6" s="10"/>
    </row>
    <row r="7" spans="1:13">
      <c r="A7" s="48" t="s">
        <v>25</v>
      </c>
      <c r="B7" t="s">
        <v>49</v>
      </c>
      <c r="C7" s="12">
        <v>287471.68945105333</v>
      </c>
      <c r="D7" s="12">
        <v>2408243.8120592711</v>
      </c>
      <c r="E7" s="10">
        <v>11.936984453631315</v>
      </c>
      <c r="G7" s="12">
        <v>9125.3484406805164</v>
      </c>
      <c r="H7" s="12">
        <v>2408243.8120592711</v>
      </c>
      <c r="I7" s="10">
        <v>0.37892128674785214</v>
      </c>
      <c r="K7" s="12">
        <v>1918453.8716549999</v>
      </c>
      <c r="L7" s="12">
        <v>2408243.8120592711</v>
      </c>
      <c r="M7" s="10">
        <v>79.661945441252669</v>
      </c>
    </row>
    <row r="8" spans="1:13">
      <c r="A8" s="26"/>
      <c r="B8" t="s">
        <v>50</v>
      </c>
      <c r="C8" s="12">
        <v>97023.973350374668</v>
      </c>
      <c r="D8" s="12">
        <v>846922.76423877943</v>
      </c>
      <c r="E8" s="10">
        <v>11.456059211914152</v>
      </c>
      <c r="G8" s="12">
        <v>2282.1174828318462</v>
      </c>
      <c r="H8" s="12">
        <v>846922.76423877943</v>
      </c>
      <c r="I8" s="10">
        <v>0.26945992942851532</v>
      </c>
      <c r="K8" s="12">
        <v>668039.59985141573</v>
      </c>
      <c r="L8" s="12">
        <v>846922.76423877943</v>
      </c>
      <c r="M8" s="10">
        <v>78.878455989059972</v>
      </c>
    </row>
    <row r="9" spans="1:13">
      <c r="A9" s="26"/>
      <c r="B9" t="s">
        <v>51</v>
      </c>
      <c r="C9" s="12">
        <v>52765.95065222121</v>
      </c>
      <c r="D9" s="12">
        <v>362175.65649632894</v>
      </c>
      <c r="E9" s="10">
        <v>14.569159938212483</v>
      </c>
      <c r="G9" s="12">
        <v>1119.8787058619896</v>
      </c>
      <c r="H9" s="12">
        <v>362175.65649632894</v>
      </c>
      <c r="I9" s="10">
        <v>0.3092087184146074</v>
      </c>
      <c r="K9" s="12">
        <v>269940.256474455</v>
      </c>
      <c r="L9" s="12">
        <v>362175.65649632894</v>
      </c>
      <c r="M9" s="10">
        <v>74.532965325677864</v>
      </c>
    </row>
    <row r="10" spans="1:13">
      <c r="A10" s="26"/>
      <c r="B10" t="s">
        <v>52</v>
      </c>
      <c r="C10" s="12">
        <v>7226.453274351029</v>
      </c>
      <c r="D10" s="12">
        <v>36901.651702307754</v>
      </c>
      <c r="E10" s="10">
        <v>19.583007645966973</v>
      </c>
      <c r="G10" s="12">
        <v>127.74920311284426</v>
      </c>
      <c r="H10" s="12">
        <v>36901.651702307754</v>
      </c>
      <c r="I10" s="10">
        <v>0.34618830653820054</v>
      </c>
      <c r="K10" s="12">
        <v>25056.347912660585</v>
      </c>
      <c r="L10" s="12">
        <v>36901.651702307754</v>
      </c>
      <c r="M10" s="10">
        <v>67.900342550503268</v>
      </c>
    </row>
    <row r="11" spans="1:13">
      <c r="A11" s="26"/>
      <c r="B11" t="s">
        <v>53</v>
      </c>
      <c r="C11" s="12">
        <v>3768.933271999867</v>
      </c>
      <c r="D11" s="12">
        <v>16128.115503312652</v>
      </c>
      <c r="E11" s="10">
        <v>23.368714535965115</v>
      </c>
      <c r="G11" s="12">
        <v>109.90616751280278</v>
      </c>
      <c r="H11" s="12">
        <v>16128.115503312652</v>
      </c>
      <c r="I11" s="10">
        <v>0.68145697177223519</v>
      </c>
      <c r="K11" s="12">
        <v>10186.924106468061</v>
      </c>
      <c r="L11" s="12">
        <v>16128.115503312652</v>
      </c>
      <c r="M11" s="10">
        <v>63.162519541577602</v>
      </c>
    </row>
    <row r="12" spans="1:13">
      <c r="A12" s="98"/>
      <c r="B12" s="97" t="s">
        <v>24</v>
      </c>
      <c r="C12" s="7"/>
      <c r="D12" s="7"/>
      <c r="E12" s="7">
        <v>1.9576731985150728</v>
      </c>
      <c r="G12" s="7"/>
      <c r="H12" s="7"/>
      <c r="I12" s="7">
        <v>1.7984130097861226</v>
      </c>
      <c r="K12" s="7"/>
      <c r="L12" s="7"/>
      <c r="M12" s="7">
        <v>0.79288196128924948</v>
      </c>
    </row>
    <row r="13" spans="1:13">
      <c r="A13" s="26"/>
      <c r="C13" s="12"/>
      <c r="D13" s="12"/>
      <c r="E13" s="10"/>
      <c r="G13" s="12"/>
      <c r="H13" s="12"/>
      <c r="I13" s="10"/>
      <c r="K13" s="12"/>
      <c r="L13" s="12"/>
      <c r="M13" s="10"/>
    </row>
    <row r="14" spans="1:13">
      <c r="A14" s="48" t="s">
        <v>54</v>
      </c>
      <c r="B14" t="s">
        <v>49</v>
      </c>
      <c r="C14" s="12">
        <v>97005.648367217713</v>
      </c>
      <c r="D14" s="12">
        <v>812184.23627543414</v>
      </c>
      <c r="E14" s="10">
        <v>11.943798467706337</v>
      </c>
      <c r="G14" s="12">
        <v>2903.5282605604348</v>
      </c>
      <c r="H14" s="12">
        <v>812184.23627543414</v>
      </c>
      <c r="I14" s="10">
        <v>0.3574962589615896</v>
      </c>
      <c r="K14" s="12">
        <v>648044.53312280623</v>
      </c>
      <c r="L14" s="12">
        <v>812184.23627543414</v>
      </c>
      <c r="M14" s="10">
        <v>79.790336253588208</v>
      </c>
    </row>
    <row r="15" spans="1:13">
      <c r="A15" s="26"/>
      <c r="B15" t="s">
        <v>50</v>
      </c>
      <c r="C15" s="12">
        <v>33640.56557363621</v>
      </c>
      <c r="D15" s="12">
        <v>302404.77125156927</v>
      </c>
      <c r="E15" s="10">
        <v>11.12435013323608</v>
      </c>
      <c r="G15" s="12">
        <v>778.29885109840291</v>
      </c>
      <c r="H15" s="12">
        <v>302404.77125156927</v>
      </c>
      <c r="I15" s="10">
        <v>0.25736989792761544</v>
      </c>
      <c r="K15" s="12">
        <v>238494.08415606938</v>
      </c>
      <c r="L15" s="12">
        <v>302404.77125156927</v>
      </c>
      <c r="M15" s="10">
        <v>78.865846980194348</v>
      </c>
    </row>
    <row r="16" spans="1:13">
      <c r="A16" s="26"/>
      <c r="B16" t="s">
        <v>51</v>
      </c>
      <c r="C16" s="12">
        <v>14504.342977830956</v>
      </c>
      <c r="D16" s="12">
        <v>95333.828490219981</v>
      </c>
      <c r="E16" s="10">
        <v>15.214266758749664</v>
      </c>
      <c r="G16" s="12">
        <v>205.39425236103929</v>
      </c>
      <c r="H16" s="12">
        <v>95333.828490219981</v>
      </c>
      <c r="I16" s="10">
        <v>0.21544739743889554</v>
      </c>
      <c r="K16" s="12">
        <v>69815.174083267862</v>
      </c>
      <c r="L16" s="12">
        <v>95333.828490219981</v>
      </c>
      <c r="M16" s="10">
        <v>73.232319722091091</v>
      </c>
    </row>
    <row r="17" spans="1:13">
      <c r="A17" s="26"/>
      <c r="B17" t="s">
        <v>52</v>
      </c>
      <c r="C17" s="12">
        <v>1052.8716330402256</v>
      </c>
      <c r="D17" s="12">
        <v>5189.6419837050371</v>
      </c>
      <c r="E17" s="10">
        <v>20.287943491018041</v>
      </c>
      <c r="G17" s="12">
        <v>8.3193482595144559</v>
      </c>
      <c r="H17" s="12">
        <v>5189.6419837050371</v>
      </c>
      <c r="I17" s="10">
        <v>0.16030678581752628</v>
      </c>
      <c r="K17" s="12">
        <v>3372.1328623922118</v>
      </c>
      <c r="L17" s="12">
        <v>5189.6419837050371</v>
      </c>
      <c r="M17" s="10">
        <v>64.978140553440397</v>
      </c>
    </row>
    <row r="18" spans="1:13">
      <c r="A18" s="26"/>
      <c r="B18" t="s">
        <v>53</v>
      </c>
      <c r="C18" s="12">
        <v>204.57144827489432</v>
      </c>
      <c r="D18" s="12">
        <v>830.52199907175566</v>
      </c>
      <c r="E18" s="10">
        <v>24.631671226474001</v>
      </c>
      <c r="G18" s="12">
        <v>2.4592877206084434</v>
      </c>
      <c r="H18" s="12">
        <v>830.52199907175566</v>
      </c>
      <c r="I18" s="10">
        <v>0.29611349529056424</v>
      </c>
      <c r="K18" s="12">
        <v>506.07577546441985</v>
      </c>
      <c r="L18" s="12">
        <v>830.52199907175566</v>
      </c>
      <c r="M18" s="10">
        <v>60.934662300341522</v>
      </c>
    </row>
    <row r="19" spans="1:13">
      <c r="A19" s="98"/>
      <c r="B19" s="97" t="s">
        <v>24</v>
      </c>
      <c r="C19" s="13"/>
      <c r="D19" s="13"/>
      <c r="E19" s="13">
        <v>2.0622979609939969</v>
      </c>
      <c r="G19" s="13"/>
      <c r="H19" s="13"/>
      <c r="I19" s="13">
        <v>0.82829816499528608</v>
      </c>
      <c r="K19" s="13"/>
      <c r="L19" s="13"/>
      <c r="M19" s="13">
        <v>0.76368474130350916</v>
      </c>
    </row>
    <row r="20" spans="1:13">
      <c r="A20" s="49"/>
      <c r="C20" s="12"/>
      <c r="D20" s="12"/>
      <c r="E20" s="10"/>
      <c r="G20" s="12"/>
      <c r="H20" s="12"/>
      <c r="I20" s="10"/>
      <c r="K20" s="12"/>
      <c r="L20" s="12"/>
      <c r="M20" s="10"/>
    </row>
    <row r="21" spans="1:13">
      <c r="A21" s="48" t="s">
        <v>55</v>
      </c>
      <c r="B21" t="s">
        <v>49</v>
      </c>
      <c r="C21" s="12">
        <v>77595.308585469393</v>
      </c>
      <c r="D21" s="12">
        <v>643882.32958689111</v>
      </c>
      <c r="E21" s="10">
        <v>12.051162925259002</v>
      </c>
      <c r="G21" s="12">
        <v>2261.3550032229996</v>
      </c>
      <c r="H21" s="12">
        <v>643882.32958689111</v>
      </c>
      <c r="I21" s="10">
        <v>0.35120625296144775</v>
      </c>
      <c r="K21" s="12">
        <v>513367.3112654119</v>
      </c>
      <c r="L21" s="12">
        <v>643882.32958689111</v>
      </c>
      <c r="M21" s="10">
        <v>79.729989110709653</v>
      </c>
    </row>
    <row r="22" spans="1:13">
      <c r="A22" s="26"/>
      <c r="B22" t="s">
        <v>50</v>
      </c>
      <c r="C22" s="12">
        <v>28002.775855145315</v>
      </c>
      <c r="D22" s="12">
        <v>221077.39759851224</v>
      </c>
      <c r="E22" s="10">
        <v>12.666503296732204</v>
      </c>
      <c r="G22" s="12">
        <v>553.84326053482403</v>
      </c>
      <c r="H22" s="12">
        <v>221077.39759851224</v>
      </c>
      <c r="I22" s="10">
        <v>0.25052007421429462</v>
      </c>
      <c r="K22" s="12">
        <v>171155.61955676606</v>
      </c>
      <c r="L22" s="12">
        <v>221077.39759851224</v>
      </c>
      <c r="M22" s="10">
        <v>77.418868421634556</v>
      </c>
    </row>
    <row r="23" spans="1:13">
      <c r="A23" s="26"/>
      <c r="B23" t="s">
        <v>51</v>
      </c>
      <c r="C23" s="12">
        <v>7959.6886931725094</v>
      </c>
      <c r="D23" s="12">
        <v>56146.453174287628</v>
      </c>
      <c r="E23" s="10">
        <v>14.17665452252942</v>
      </c>
      <c r="G23" s="12">
        <v>122.90468861064743</v>
      </c>
      <c r="H23" s="12">
        <v>56146.453174287628</v>
      </c>
      <c r="I23" s="10">
        <v>0.2189001827579945</v>
      </c>
      <c r="K23" s="12">
        <v>41986.633551680578</v>
      </c>
      <c r="L23" s="12">
        <v>56146.453174287628</v>
      </c>
      <c r="M23" s="10">
        <v>74.780562578632185</v>
      </c>
    </row>
    <row r="24" spans="1:13">
      <c r="A24" s="26"/>
      <c r="B24" t="s">
        <v>52</v>
      </c>
      <c r="C24" s="12">
        <v>124.2268662127658</v>
      </c>
      <c r="D24" s="12">
        <v>794.81964030912036</v>
      </c>
      <c r="E24" s="10">
        <v>15.629566748558405</v>
      </c>
      <c r="G24" s="12">
        <v>2.8970476315290727</v>
      </c>
      <c r="H24" s="12">
        <v>794.81964030912036</v>
      </c>
      <c r="I24" s="10">
        <v>0.3644911983305239</v>
      </c>
      <c r="K24" s="12">
        <v>585.4356261414041</v>
      </c>
      <c r="L24" s="12">
        <v>794.81964030912036</v>
      </c>
      <c r="M24" s="10">
        <v>73.656411650033846</v>
      </c>
    </row>
    <row r="25" spans="1:13" s="68" customFormat="1">
      <c r="A25" s="79"/>
      <c r="B25" s="8" t="s">
        <v>53</v>
      </c>
      <c r="C25" s="12" t="s">
        <v>62</v>
      </c>
      <c r="D25" s="12" t="s">
        <v>62</v>
      </c>
      <c r="E25" s="10" t="s">
        <v>62</v>
      </c>
      <c r="G25" s="12" t="s">
        <v>62</v>
      </c>
      <c r="H25" s="12" t="s">
        <v>62</v>
      </c>
      <c r="I25" s="10" t="s">
        <v>62</v>
      </c>
      <c r="K25" s="12" t="s">
        <v>62</v>
      </c>
      <c r="L25" s="12" t="s">
        <v>62</v>
      </c>
      <c r="M25" s="10" t="s">
        <v>62</v>
      </c>
    </row>
    <row r="26" spans="1:13">
      <c r="A26" s="98"/>
      <c r="B26" s="97" t="s">
        <v>87</v>
      </c>
      <c r="C26" s="13"/>
      <c r="D26" s="13"/>
      <c r="E26" s="13">
        <v>1.2969343162558311</v>
      </c>
      <c r="G26" s="13"/>
      <c r="H26" s="13"/>
      <c r="I26" s="13">
        <v>1.0378266197058128</v>
      </c>
      <c r="K26" s="13"/>
      <c r="L26" s="13"/>
      <c r="M26" s="13">
        <v>0.92382317458688856</v>
      </c>
    </row>
    <row r="27" spans="1:13">
      <c r="A27" s="49"/>
      <c r="C27" s="12"/>
      <c r="D27" s="12"/>
      <c r="E27" s="10"/>
      <c r="G27" s="12"/>
      <c r="H27" s="12"/>
      <c r="I27" s="10"/>
      <c r="K27" s="12"/>
      <c r="L27" s="12"/>
      <c r="M27" s="10"/>
    </row>
    <row r="28" spans="1:13">
      <c r="A28" s="48" t="s">
        <v>56</v>
      </c>
      <c r="B28" t="s">
        <v>49</v>
      </c>
      <c r="C28" s="12">
        <v>49501.860530097001</v>
      </c>
      <c r="D28" s="12">
        <v>424339.33657472738</v>
      </c>
      <c r="E28" s="10">
        <v>11.665630843861109</v>
      </c>
      <c r="G28" s="12">
        <v>1765.1860023284271</v>
      </c>
      <c r="H28" s="12">
        <v>424339.33657472738</v>
      </c>
      <c r="I28" s="10">
        <v>0.41598453176107386</v>
      </c>
      <c r="K28" s="12">
        <v>336441.75112735294</v>
      </c>
      <c r="L28" s="12">
        <v>424339.33657472738</v>
      </c>
      <c r="M28" s="10">
        <v>79.286015254469476</v>
      </c>
    </row>
    <row r="29" spans="1:13">
      <c r="A29" s="26"/>
      <c r="B29" t="s">
        <v>50</v>
      </c>
      <c r="C29" s="12">
        <v>18235.880245271648</v>
      </c>
      <c r="D29" s="12">
        <v>177960.39476223214</v>
      </c>
      <c r="E29" s="10">
        <v>10.247156548307332</v>
      </c>
      <c r="G29" s="12">
        <v>552.54041291131807</v>
      </c>
      <c r="H29" s="12">
        <v>177960.39476223214</v>
      </c>
      <c r="I29" s="10">
        <v>0.3104850456471237</v>
      </c>
      <c r="K29" s="12">
        <v>142566.18291852929</v>
      </c>
      <c r="L29" s="12">
        <v>177960.39476223214</v>
      </c>
      <c r="M29" s="10">
        <v>80.111186036088498</v>
      </c>
    </row>
    <row r="30" spans="1:13">
      <c r="A30" s="26"/>
      <c r="B30" t="s">
        <v>51</v>
      </c>
      <c r="C30" s="12">
        <v>14397.408041909375</v>
      </c>
      <c r="D30" s="12">
        <v>98182.00213248498</v>
      </c>
      <c r="E30" s="10">
        <v>14.66399923529954</v>
      </c>
      <c r="G30" s="12">
        <v>426.08736648585068</v>
      </c>
      <c r="H30" s="12">
        <v>98182.00213248498</v>
      </c>
      <c r="I30" s="10">
        <v>0.43397706018552795</v>
      </c>
      <c r="K30" s="12">
        <v>72799.553716436785</v>
      </c>
      <c r="L30" s="12">
        <v>98182.00213248498</v>
      </c>
      <c r="M30" s="10">
        <v>74.147554679321388</v>
      </c>
    </row>
    <row r="31" spans="1:13">
      <c r="A31" s="26"/>
      <c r="B31" t="s">
        <v>52</v>
      </c>
      <c r="C31" s="12">
        <v>1881.9686450487941</v>
      </c>
      <c r="D31" s="12">
        <v>9078.1686053735102</v>
      </c>
      <c r="E31" s="10">
        <v>20.73070821723698</v>
      </c>
      <c r="G31" s="12">
        <v>35.055653364843558</v>
      </c>
      <c r="H31" s="12">
        <v>9078.1686053735102</v>
      </c>
      <c r="I31" s="10">
        <v>0.38615336296016323</v>
      </c>
      <c r="K31" s="12">
        <v>6057.0993288952859</v>
      </c>
      <c r="L31" s="12">
        <v>9078.1686053735102</v>
      </c>
      <c r="M31" s="10">
        <v>66.721599831380018</v>
      </c>
    </row>
    <row r="32" spans="1:13">
      <c r="A32" s="26"/>
      <c r="B32" t="s">
        <v>53</v>
      </c>
      <c r="C32" s="12">
        <v>1356.8825376731984</v>
      </c>
      <c r="D32" s="12">
        <v>5999.0979251819781</v>
      </c>
      <c r="E32" s="10">
        <v>22.618109499055034</v>
      </c>
      <c r="G32" s="12">
        <v>35.13056490956037</v>
      </c>
      <c r="H32" s="12">
        <v>5999.0979251819781</v>
      </c>
      <c r="I32" s="10">
        <v>0.58559745727929102</v>
      </c>
      <c r="K32" s="12">
        <v>3939.4129087857059</v>
      </c>
      <c r="L32" s="12">
        <v>5999.0979251819781</v>
      </c>
      <c r="M32" s="10">
        <v>65.666754534036158</v>
      </c>
    </row>
    <row r="33" spans="1:13">
      <c r="A33" s="98"/>
      <c r="B33" s="97" t="s">
        <v>24</v>
      </c>
      <c r="C33" s="13"/>
      <c r="D33" s="13"/>
      <c r="E33" s="13">
        <v>1.938867241882382</v>
      </c>
      <c r="G33" s="13"/>
      <c r="H33" s="13"/>
      <c r="I33" s="13">
        <v>1.4077385397004054</v>
      </c>
      <c r="K33" s="13"/>
      <c r="L33" s="13"/>
      <c r="M33" s="13">
        <v>0.82822619251677454</v>
      </c>
    </row>
    <row r="34" spans="1:13">
      <c r="A34" s="49"/>
      <c r="C34" s="12"/>
      <c r="D34" s="12"/>
      <c r="E34" s="10"/>
      <c r="G34" s="12"/>
      <c r="H34" s="12"/>
      <c r="I34" s="10"/>
      <c r="K34" s="12"/>
      <c r="L34" s="12"/>
      <c r="M34" s="10"/>
    </row>
    <row r="35" spans="1:13">
      <c r="A35" s="48" t="s">
        <v>57</v>
      </c>
      <c r="B35" t="s">
        <v>49</v>
      </c>
      <c r="C35" s="12">
        <v>22126.28577483488</v>
      </c>
      <c r="D35" s="12">
        <v>212818.82049795409</v>
      </c>
      <c r="E35" s="10">
        <v>10.396771170455569</v>
      </c>
      <c r="G35" s="12">
        <v>530.9776697672587</v>
      </c>
      <c r="H35" s="12">
        <v>212818.82049795409</v>
      </c>
      <c r="I35" s="10">
        <v>0.24949751555096286</v>
      </c>
      <c r="K35" s="12">
        <v>175976.63566578177</v>
      </c>
      <c r="L35" s="12">
        <v>212818.82049795409</v>
      </c>
      <c r="M35" s="10">
        <v>82.688474287204073</v>
      </c>
    </row>
    <row r="36" spans="1:13">
      <c r="A36" s="26"/>
      <c r="B36" t="s">
        <v>50</v>
      </c>
      <c r="C36" s="12">
        <v>5801.3309071667054</v>
      </c>
      <c r="D36" s="12">
        <v>45666.427967735719</v>
      </c>
      <c r="E36" s="10">
        <v>12.703710724354151</v>
      </c>
      <c r="G36" s="12">
        <v>108.2618743702017</v>
      </c>
      <c r="H36" s="12">
        <v>45666.427967735719</v>
      </c>
      <c r="I36" s="10">
        <v>0.23707103705744395</v>
      </c>
      <c r="K36" s="12">
        <v>36406.802037445188</v>
      </c>
      <c r="L36" s="12">
        <v>45666.427967735719</v>
      </c>
      <c r="M36" s="10">
        <v>79.723340882206401</v>
      </c>
    </row>
    <row r="37" spans="1:13">
      <c r="A37" s="26"/>
      <c r="B37" t="s">
        <v>51</v>
      </c>
      <c r="C37" s="12">
        <v>4729.99517024944</v>
      </c>
      <c r="D37" s="12">
        <v>37298.349220372947</v>
      </c>
      <c r="E37" s="10">
        <v>12.681513442599874</v>
      </c>
      <c r="G37" s="12">
        <v>84.406468224969814</v>
      </c>
      <c r="H37" s="12">
        <v>37298.349220372947</v>
      </c>
      <c r="I37" s="10">
        <v>0.22630081488664294</v>
      </c>
      <c r="K37" s="12">
        <v>29099.183792671069</v>
      </c>
      <c r="L37" s="12">
        <v>37298.349220372947</v>
      </c>
      <c r="M37" s="10">
        <v>78.017350367819049</v>
      </c>
    </row>
    <row r="38" spans="1:13">
      <c r="A38" s="26"/>
      <c r="B38" t="s">
        <v>52</v>
      </c>
      <c r="C38" s="12">
        <v>1252.4641814872432</v>
      </c>
      <c r="D38" s="12">
        <v>8482.1976938581101</v>
      </c>
      <c r="E38" s="10">
        <v>14.765798047764701</v>
      </c>
      <c r="G38" s="12">
        <v>15.353987637569727</v>
      </c>
      <c r="H38" s="12">
        <v>8482.1976938581101</v>
      </c>
      <c r="I38" s="10">
        <v>0.18101426295083198</v>
      </c>
      <c r="K38" s="12">
        <v>6476.5577139696707</v>
      </c>
      <c r="L38" s="12">
        <v>8482.1976938581101</v>
      </c>
      <c r="M38" s="10">
        <v>76.354713102941389</v>
      </c>
    </row>
    <row r="39" spans="1:13">
      <c r="A39" s="26"/>
      <c r="B39" t="s">
        <v>53</v>
      </c>
      <c r="C39" s="12">
        <v>397.92396626173041</v>
      </c>
      <c r="D39" s="12">
        <v>1941.2046200791217</v>
      </c>
      <c r="E39" s="10">
        <v>20.49881615496626</v>
      </c>
      <c r="G39" s="12">
        <v>10</v>
      </c>
      <c r="H39" s="12">
        <v>1941.2046200791217</v>
      </c>
      <c r="I39" s="10">
        <v>0.51514404491744969</v>
      </c>
      <c r="K39" s="12">
        <v>1256.8207901323194</v>
      </c>
      <c r="L39" s="12">
        <v>1941.2046200791217</v>
      </c>
      <c r="M39" s="10">
        <v>64.74437455651082</v>
      </c>
    </row>
    <row r="40" spans="1:13">
      <c r="A40" s="98"/>
      <c r="B40" s="97" t="s">
        <v>24</v>
      </c>
      <c r="C40" s="13"/>
      <c r="D40" s="13"/>
      <c r="E40" s="13">
        <v>1.9716521426592133</v>
      </c>
      <c r="G40" s="13"/>
      <c r="H40" s="13"/>
      <c r="I40" s="13">
        <v>2.064726150798986</v>
      </c>
      <c r="K40" s="13"/>
      <c r="L40" s="13"/>
      <c r="M40" s="13">
        <v>0.7829915246910043</v>
      </c>
    </row>
    <row r="41" spans="1:13">
      <c r="A41" s="49"/>
      <c r="C41" s="12"/>
      <c r="D41" s="12"/>
      <c r="E41" s="10"/>
      <c r="G41" s="12"/>
      <c r="H41" s="12"/>
      <c r="I41" s="10"/>
      <c r="K41" s="12"/>
      <c r="L41" s="12"/>
      <c r="M41" s="10"/>
    </row>
    <row r="42" spans="1:13">
      <c r="A42" s="48" t="s">
        <v>58</v>
      </c>
      <c r="B42" t="s">
        <v>49</v>
      </c>
      <c r="C42" s="12">
        <v>34784.586193434261</v>
      </c>
      <c r="D42" s="12">
        <v>265158.08912426396</v>
      </c>
      <c r="E42" s="10">
        <v>13.118432972690785</v>
      </c>
      <c r="G42" s="12">
        <v>1420.3015048013967</v>
      </c>
      <c r="H42" s="12">
        <v>265158.08912426396</v>
      </c>
      <c r="I42" s="10">
        <v>0.53564328717717724</v>
      </c>
      <c r="K42" s="12">
        <v>205595.64047364739</v>
      </c>
      <c r="L42" s="12">
        <v>265158.08912426396</v>
      </c>
      <c r="M42" s="10">
        <v>77.537004868554789</v>
      </c>
    </row>
    <row r="43" spans="1:13">
      <c r="A43" s="26"/>
      <c r="B43" t="s">
        <v>50</v>
      </c>
      <c r="C43" s="12">
        <v>4970.158153824922</v>
      </c>
      <c r="D43" s="12">
        <v>36661.498422534198</v>
      </c>
      <c r="E43" s="10">
        <v>13.556887655115554</v>
      </c>
      <c r="G43" s="12">
        <v>149.80384344218461</v>
      </c>
      <c r="H43" s="12">
        <v>36661.498422534198</v>
      </c>
      <c r="I43" s="10">
        <v>0.40861353160106201</v>
      </c>
      <c r="K43" s="12">
        <v>27860.842151386674</v>
      </c>
      <c r="L43" s="12">
        <v>36661.498422534198</v>
      </c>
      <c r="M43" s="10">
        <v>75.994826589689652</v>
      </c>
    </row>
    <row r="44" spans="1:13">
      <c r="A44" s="26"/>
      <c r="B44" t="s">
        <v>51</v>
      </c>
      <c r="C44" s="12">
        <v>5340.8069597021013</v>
      </c>
      <c r="D44" s="12">
        <v>31413.802109251115</v>
      </c>
      <c r="E44" s="10">
        <v>17.001466238081623</v>
      </c>
      <c r="G44" s="12">
        <v>119.25982528529548</v>
      </c>
      <c r="H44" s="12">
        <v>31413.802109251115</v>
      </c>
      <c r="I44" s="10">
        <v>0.37964148647315255</v>
      </c>
      <c r="K44" s="12">
        <v>22580.700640242048</v>
      </c>
      <c r="L44" s="12">
        <v>31413.802109251115</v>
      </c>
      <c r="M44" s="10">
        <v>71.881463318928255</v>
      </c>
    </row>
    <row r="45" spans="1:13">
      <c r="A45" s="26"/>
      <c r="B45" t="s">
        <v>52</v>
      </c>
      <c r="C45" s="12">
        <v>1887.9192366358841</v>
      </c>
      <c r="D45" s="12">
        <v>8006.2635702002108</v>
      </c>
      <c r="E45" s="10">
        <v>23.580528171253714</v>
      </c>
      <c r="G45" s="12">
        <v>33.631793104085766</v>
      </c>
      <c r="H45" s="12">
        <v>8006.2635702002108</v>
      </c>
      <c r="I45" s="10">
        <v>0.42006852271595574</v>
      </c>
      <c r="K45" s="12">
        <v>5037.4211878797578</v>
      </c>
      <c r="L45" s="12">
        <v>8006.2635702002108</v>
      </c>
      <c r="M45" s="10">
        <v>62.918503040910856</v>
      </c>
    </row>
    <row r="46" spans="1:13">
      <c r="A46" s="26"/>
      <c r="B46" t="s">
        <v>53</v>
      </c>
      <c r="C46" s="12">
        <v>1037.5294564028304</v>
      </c>
      <c r="D46" s="12">
        <v>4225.3467737505653</v>
      </c>
      <c r="E46" s="10">
        <v>24.554894827765416</v>
      </c>
      <c r="G46" s="12">
        <v>41.003033367037411</v>
      </c>
      <c r="H46" s="12">
        <v>4225.3467737505653</v>
      </c>
      <c r="I46" s="10">
        <v>0.97040634917265467</v>
      </c>
      <c r="K46" s="12">
        <v>2492.3955468441118</v>
      </c>
      <c r="L46" s="12">
        <v>4225.3467737505653</v>
      </c>
      <c r="M46" s="10">
        <v>58.986769141122451</v>
      </c>
    </row>
    <row r="47" spans="1:13">
      <c r="A47" s="98"/>
      <c r="B47" s="97" t="s">
        <v>24</v>
      </c>
      <c r="C47" s="13"/>
      <c r="D47" s="13"/>
      <c r="E47" s="13">
        <v>1.8717856682183316</v>
      </c>
      <c r="G47" s="13"/>
      <c r="H47" s="13"/>
      <c r="I47" s="13">
        <v>1.8116652862143847</v>
      </c>
      <c r="K47" s="13"/>
      <c r="L47" s="13"/>
      <c r="M47" s="13">
        <v>0.76075635422235144</v>
      </c>
    </row>
    <row r="48" spans="1:13">
      <c r="A48" s="49"/>
      <c r="C48" s="12"/>
      <c r="D48" s="12"/>
      <c r="E48" s="10"/>
      <c r="G48" s="12"/>
      <c r="H48" s="12"/>
      <c r="I48" s="10"/>
      <c r="K48" s="12"/>
      <c r="L48" s="12"/>
      <c r="M48" s="10"/>
    </row>
    <row r="49" spans="1:13" s="68" customFormat="1">
      <c r="A49" s="82" t="s">
        <v>59</v>
      </c>
      <c r="B49" s="8" t="s">
        <v>49</v>
      </c>
      <c r="C49" s="12" t="s">
        <v>62</v>
      </c>
      <c r="D49" s="12" t="s">
        <v>62</v>
      </c>
      <c r="E49" s="10" t="s">
        <v>62</v>
      </c>
      <c r="G49" s="12" t="s">
        <v>62</v>
      </c>
      <c r="H49" s="12" t="s">
        <v>62</v>
      </c>
      <c r="I49" s="10" t="s">
        <v>62</v>
      </c>
      <c r="K49" s="12" t="s">
        <v>62</v>
      </c>
      <c r="L49" s="12" t="s">
        <v>62</v>
      </c>
      <c r="M49" s="10" t="s">
        <v>62</v>
      </c>
    </row>
    <row r="50" spans="1:13">
      <c r="A50" s="26"/>
      <c r="B50" t="s">
        <v>50</v>
      </c>
      <c r="C50" s="12">
        <v>6359.2626153298206</v>
      </c>
      <c r="D50" s="12">
        <v>63090.274236196732</v>
      </c>
      <c r="E50" s="10">
        <v>10.079624303933246</v>
      </c>
      <c r="G50" s="12">
        <v>139.36924047491479</v>
      </c>
      <c r="H50" s="12">
        <v>63090.274236196732</v>
      </c>
      <c r="I50" s="10">
        <v>0.22090447721489626</v>
      </c>
      <c r="K50" s="12">
        <v>51527.069031219566</v>
      </c>
      <c r="L50" s="12">
        <v>63090.274236196732</v>
      </c>
      <c r="M50" s="10">
        <v>81.671968706797898</v>
      </c>
    </row>
    <row r="51" spans="1:13">
      <c r="A51" s="26"/>
      <c r="B51" t="s">
        <v>51</v>
      </c>
      <c r="C51" s="12">
        <v>3581.7088093568495</v>
      </c>
      <c r="D51" s="12">
        <v>33283.221369712264</v>
      </c>
      <c r="E51" s="10">
        <v>10.761304531105889</v>
      </c>
      <c r="G51" s="12">
        <v>97.826104894186983</v>
      </c>
      <c r="H51" s="12">
        <v>33283.221369712264</v>
      </c>
      <c r="I51" s="10">
        <v>0.29392018220690846</v>
      </c>
      <c r="K51" s="12">
        <v>26691.010690156643</v>
      </c>
      <c r="L51" s="12">
        <v>33283.221369712264</v>
      </c>
      <c r="M51" s="10">
        <v>80.193591821149454</v>
      </c>
    </row>
    <row r="52" spans="1:13">
      <c r="A52" s="26"/>
      <c r="B52" t="s">
        <v>52</v>
      </c>
      <c r="C52" s="12">
        <v>194.02857531333038</v>
      </c>
      <c r="D52" s="12">
        <v>1688.5043940910009</v>
      </c>
      <c r="E52" s="10">
        <v>11.491150155862332</v>
      </c>
      <c r="G52" s="12">
        <v>10.80465463089822</v>
      </c>
      <c r="H52" s="12">
        <v>1688.5043940910009</v>
      </c>
      <c r="I52" s="10">
        <v>0.63989496673562751</v>
      </c>
      <c r="K52" s="12">
        <v>1315.9202786237711</v>
      </c>
      <c r="L52" s="12">
        <v>1688.5043940910009</v>
      </c>
      <c r="M52" s="10">
        <v>77.934074867018111</v>
      </c>
    </row>
    <row r="53" spans="1:13">
      <c r="A53" s="26"/>
      <c r="B53" t="s">
        <v>53</v>
      </c>
      <c r="C53" s="12">
        <v>134</v>
      </c>
      <c r="D53" s="12">
        <v>588</v>
      </c>
      <c r="E53" s="10">
        <v>22.789115646258505</v>
      </c>
      <c r="G53" s="12">
        <v>0</v>
      </c>
      <c r="H53" s="12">
        <v>588</v>
      </c>
      <c r="I53" s="10">
        <v>0</v>
      </c>
      <c r="K53" s="12">
        <v>401</v>
      </c>
      <c r="L53" s="12">
        <v>588</v>
      </c>
      <c r="M53" s="10">
        <v>68.197278911564624</v>
      </c>
    </row>
    <row r="54" spans="1:13">
      <c r="A54" s="98"/>
      <c r="B54" s="97" t="s">
        <v>87</v>
      </c>
      <c r="C54" s="13"/>
      <c r="D54" s="13"/>
      <c r="E54" s="13">
        <v>2.2609092322385265</v>
      </c>
      <c r="G54" s="13"/>
      <c r="H54" s="13"/>
      <c r="I54" s="13">
        <v>0</v>
      </c>
      <c r="K54" s="13"/>
      <c r="L54" s="13"/>
      <c r="M54" s="13">
        <v>0.83501450976886127</v>
      </c>
    </row>
    <row r="55" spans="1:13">
      <c r="A55" s="49"/>
      <c r="C55" s="12"/>
      <c r="D55" s="12"/>
      <c r="E55" s="10"/>
      <c r="G55" s="12"/>
      <c r="H55" s="12"/>
      <c r="I55" s="10"/>
      <c r="K55" s="12"/>
      <c r="L55" s="12"/>
      <c r="M55" s="10"/>
    </row>
    <row r="56" spans="1:13" s="68" customFormat="1">
      <c r="A56" s="82" t="s">
        <v>60</v>
      </c>
      <c r="B56" s="8" t="s">
        <v>49</v>
      </c>
      <c r="C56" s="12" t="s">
        <v>62</v>
      </c>
      <c r="D56" s="12" t="s">
        <v>62</v>
      </c>
      <c r="E56" s="10" t="s">
        <v>62</v>
      </c>
      <c r="G56" s="12" t="s">
        <v>62</v>
      </c>
      <c r="H56" s="12" t="s">
        <v>62</v>
      </c>
      <c r="I56" s="10" t="s">
        <v>62</v>
      </c>
      <c r="K56" s="12" t="s">
        <v>62</v>
      </c>
      <c r="L56" s="12" t="s">
        <v>62</v>
      </c>
      <c r="M56" s="10" t="s">
        <v>62</v>
      </c>
    </row>
    <row r="57" spans="1:13" s="68" customFormat="1">
      <c r="A57" s="8"/>
      <c r="B57" s="8" t="s">
        <v>50</v>
      </c>
      <c r="C57" s="12" t="s">
        <v>62</v>
      </c>
      <c r="D57" s="12" t="s">
        <v>62</v>
      </c>
      <c r="E57" s="10" t="s">
        <v>62</v>
      </c>
      <c r="G57" s="12" t="s">
        <v>62</v>
      </c>
      <c r="H57" s="12" t="s">
        <v>62</v>
      </c>
      <c r="I57" s="10" t="s">
        <v>62</v>
      </c>
      <c r="K57" s="12" t="s">
        <v>62</v>
      </c>
      <c r="L57" s="12" t="s">
        <v>62</v>
      </c>
      <c r="M57" s="10" t="s">
        <v>62</v>
      </c>
    </row>
    <row r="58" spans="1:13">
      <c r="B58" t="s">
        <v>51</v>
      </c>
      <c r="C58" s="12">
        <v>2252</v>
      </c>
      <c r="D58" s="12">
        <v>10518</v>
      </c>
      <c r="E58" s="10">
        <v>21.410914622551815</v>
      </c>
      <c r="G58" s="12">
        <v>64</v>
      </c>
      <c r="H58" s="12">
        <v>10518</v>
      </c>
      <c r="I58" s="10">
        <v>0.60848069975280472</v>
      </c>
      <c r="K58" s="12">
        <v>6968</v>
      </c>
      <c r="L58" s="12">
        <v>10518</v>
      </c>
      <c r="M58" s="10">
        <v>66.248336185586609</v>
      </c>
    </row>
    <row r="59" spans="1:13">
      <c r="B59" t="s">
        <v>52</v>
      </c>
      <c r="C59" s="12">
        <v>832.97413661278665</v>
      </c>
      <c r="D59" s="12">
        <v>3662.0558147707679</v>
      </c>
      <c r="E59" s="10">
        <v>22.746079763531075</v>
      </c>
      <c r="G59" s="12">
        <v>21.686718484403457</v>
      </c>
      <c r="H59" s="12">
        <v>3662.0558147707679</v>
      </c>
      <c r="I59" s="10">
        <v>0.59220065398596256</v>
      </c>
      <c r="K59" s="12">
        <v>2211.7809147584944</v>
      </c>
      <c r="L59" s="12">
        <v>3662.0558147707679</v>
      </c>
      <c r="M59" s="10">
        <v>60.397247519749897</v>
      </c>
    </row>
    <row r="60" spans="1:13">
      <c r="B60" t="s">
        <v>53</v>
      </c>
      <c r="C60" s="12">
        <v>406.02586338721341</v>
      </c>
      <c r="D60" s="12">
        <v>1865.9441852292321</v>
      </c>
      <c r="E60" s="10">
        <v>21.75980753343557</v>
      </c>
      <c r="G60" s="12">
        <v>21.313281515596543</v>
      </c>
      <c r="H60" s="12">
        <v>1865.9441852292321</v>
      </c>
      <c r="I60" s="10">
        <v>1.1422250292539269</v>
      </c>
      <c r="K60" s="12">
        <v>1226.2190852415056</v>
      </c>
      <c r="L60" s="12">
        <v>1865.9441852292321</v>
      </c>
      <c r="M60" s="10">
        <v>65.715742997471494</v>
      </c>
    </row>
    <row r="61" spans="1:13">
      <c r="A61" s="96"/>
      <c r="B61" s="97" t="s">
        <v>87</v>
      </c>
      <c r="C61" s="13"/>
      <c r="D61" s="13"/>
      <c r="E61" s="13">
        <v>1.0162950960775992</v>
      </c>
      <c r="G61" s="13"/>
      <c r="H61" s="13"/>
      <c r="I61" s="13">
        <v>1.8771754465145005</v>
      </c>
      <c r="K61" s="13"/>
      <c r="L61" s="13"/>
      <c r="M61" s="13">
        <v>0.99196065563634506</v>
      </c>
    </row>
  </sheetData>
  <mergeCells count="6">
    <mergeCell ref="C1:E3"/>
    <mergeCell ref="G1:I3"/>
    <mergeCell ref="K1:M3"/>
    <mergeCell ref="G4:I4"/>
    <mergeCell ref="K4:M4"/>
    <mergeCell ref="C4:F4"/>
  </mergeCells>
  <hyperlinks>
    <hyperlink ref="B2" location="Notes_on_the_data!A1" display="Link to Notes on the data" xr:uid="{00000000-0004-0000-1600-000000000000}"/>
    <hyperlink ref="A3" location="Key!A1" display="Link to Key" xr:uid="{00000000-0004-0000-1600-000001000000}"/>
    <hyperlink ref="B1" r:id="rId1" xr:uid="{00000000-0004-0000-1600-000003000000}"/>
    <hyperlink ref="A2" location="Contents!A7" display="BACK TO CONTENTS" xr:uid="{C03CFBE1-8813-4E3F-BC60-684B320F2B6C}"/>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5" width="12.7109375" style="4" customWidth="1"/>
    <col min="6" max="6" width="1.7109375" style="4" customWidth="1"/>
    <col min="7" max="9" width="12.7109375" style="4" customWidth="1"/>
    <col min="10" max="10" width="1.7109375" style="4" customWidth="1"/>
    <col min="11" max="13" width="12.7109375" style="4" customWidth="1"/>
    <col min="14" max="16384" width="9.140625" style="4"/>
  </cols>
  <sheetData>
    <row r="1" spans="1:13" ht="39.950000000000003" customHeight="1">
      <c r="A1" s="23" t="s">
        <v>233</v>
      </c>
      <c r="B1" s="62" t="s">
        <v>141</v>
      </c>
      <c r="C1" s="302" t="s">
        <v>546</v>
      </c>
      <c r="D1" s="302"/>
      <c r="E1" s="302"/>
      <c r="F1" s="70"/>
      <c r="G1" s="302" t="s">
        <v>547</v>
      </c>
      <c r="H1" s="302"/>
      <c r="I1" s="302"/>
      <c r="J1" s="70"/>
      <c r="K1" s="302" t="s">
        <v>548</v>
      </c>
      <c r="L1" s="302"/>
      <c r="M1" s="302"/>
    </row>
    <row r="2" spans="1:13" ht="18" customHeight="1">
      <c r="A2" s="257" t="s">
        <v>73</v>
      </c>
      <c r="B2" s="47" t="s">
        <v>7</v>
      </c>
      <c r="C2" s="302"/>
      <c r="D2" s="302"/>
      <c r="E2" s="302"/>
      <c r="F2" s="180"/>
      <c r="G2" s="302"/>
      <c r="H2" s="302"/>
      <c r="I2" s="302"/>
      <c r="J2" s="180"/>
      <c r="K2" s="302"/>
      <c r="L2" s="302"/>
      <c r="M2" s="302"/>
    </row>
    <row r="3" spans="1:13" ht="18" customHeight="1">
      <c r="A3" s="46" t="s">
        <v>29</v>
      </c>
      <c r="B3" s="45"/>
      <c r="C3" s="315"/>
      <c r="D3" s="315"/>
      <c r="E3" s="315"/>
      <c r="F3" s="180"/>
      <c r="G3" s="315"/>
      <c r="H3" s="315"/>
      <c r="I3" s="315"/>
      <c r="J3" s="180"/>
      <c r="K3" s="315"/>
      <c r="L3" s="315"/>
      <c r="M3" s="315"/>
    </row>
    <row r="4" spans="1:13" ht="18" customHeight="1">
      <c r="A4" s="44"/>
      <c r="B4" s="45"/>
      <c r="C4" s="300">
        <v>2016</v>
      </c>
      <c r="D4" s="300"/>
      <c r="E4" s="300"/>
      <c r="F4" s="167"/>
      <c r="G4" s="300">
        <v>2016</v>
      </c>
      <c r="H4" s="300"/>
      <c r="I4" s="300"/>
      <c r="J4" s="167"/>
      <c r="K4" s="300">
        <v>2016</v>
      </c>
      <c r="L4" s="300"/>
      <c r="M4" s="300"/>
    </row>
    <row r="5" spans="1:13" ht="54" customHeight="1">
      <c r="A5" s="50" t="s">
        <v>23</v>
      </c>
      <c r="B5" s="50" t="s">
        <v>61</v>
      </c>
      <c r="C5" s="181" t="s">
        <v>3</v>
      </c>
      <c r="D5" s="181" t="s">
        <v>423</v>
      </c>
      <c r="E5" s="182" t="s">
        <v>426</v>
      </c>
      <c r="F5" s="169"/>
      <c r="G5" s="181" t="s">
        <v>3</v>
      </c>
      <c r="H5" s="181" t="s">
        <v>820</v>
      </c>
      <c r="I5" s="182" t="s">
        <v>426</v>
      </c>
      <c r="J5" s="169"/>
      <c r="K5" s="181" t="s">
        <v>3</v>
      </c>
      <c r="L5" s="181" t="s">
        <v>821</v>
      </c>
      <c r="M5" s="182" t="s">
        <v>426</v>
      </c>
    </row>
    <row r="6" spans="1:13">
      <c r="A6" s="49"/>
      <c r="C6" s="12"/>
      <c r="D6" s="12"/>
      <c r="E6" s="10"/>
      <c r="G6" s="12"/>
      <c r="H6" s="12"/>
      <c r="I6" s="10"/>
      <c r="K6" s="12"/>
      <c r="L6" s="12"/>
      <c r="M6" s="10"/>
    </row>
    <row r="7" spans="1:13">
      <c r="A7" s="48" t="s">
        <v>25</v>
      </c>
      <c r="B7" t="s">
        <v>49</v>
      </c>
      <c r="C7" s="12">
        <v>993255.54798759497</v>
      </c>
      <c r="D7" s="12">
        <v>2231753.2812495455</v>
      </c>
      <c r="E7" s="10">
        <v>44.505616115033874</v>
      </c>
      <c r="G7" s="12">
        <v>472832.38724352175</v>
      </c>
      <c r="H7" s="12">
        <v>933627.96810100635</v>
      </c>
      <c r="I7" s="10">
        <v>50.64462541811595</v>
      </c>
      <c r="K7" s="12">
        <v>126073.07113111163</v>
      </c>
      <c r="L7" s="12">
        <v>249943.36904511898</v>
      </c>
      <c r="M7" s="10">
        <v>50.440654462152715</v>
      </c>
    </row>
    <row r="8" spans="1:13">
      <c r="A8" s="26"/>
      <c r="B8" t="s">
        <v>50</v>
      </c>
      <c r="C8" s="12">
        <v>393786.62717803277</v>
      </c>
      <c r="D8" s="12">
        <v>776440.92487084493</v>
      </c>
      <c r="E8" s="10">
        <v>50.716881937094726</v>
      </c>
      <c r="G8" s="12">
        <v>170715.86991134833</v>
      </c>
      <c r="H8" s="12">
        <v>311649.83626859135</v>
      </c>
      <c r="I8" s="10">
        <v>54.778103513655971</v>
      </c>
      <c r="K8" s="12">
        <v>41409.119121798009</v>
      </c>
      <c r="L8" s="12">
        <v>76629.690778155054</v>
      </c>
      <c r="M8" s="10">
        <v>54.037956699679867</v>
      </c>
    </row>
    <row r="9" spans="1:13">
      <c r="A9" s="26"/>
      <c r="B9" t="s">
        <v>51</v>
      </c>
      <c r="C9" s="12">
        <v>169793.46764173382</v>
      </c>
      <c r="D9" s="12">
        <v>348014.24694845412</v>
      </c>
      <c r="E9" s="10">
        <v>48.789228926849844</v>
      </c>
      <c r="G9" s="12">
        <v>71141.043133655839</v>
      </c>
      <c r="H9" s="12">
        <v>133082.2318404355</v>
      </c>
      <c r="I9" s="10">
        <v>53.456454817314281</v>
      </c>
      <c r="K9" s="12">
        <v>16298.602092162386</v>
      </c>
      <c r="L9" s="12">
        <v>30568.058661447321</v>
      </c>
      <c r="M9" s="10">
        <v>53.319061811139193</v>
      </c>
    </row>
    <row r="10" spans="1:13">
      <c r="A10" s="26"/>
      <c r="B10" t="s">
        <v>52</v>
      </c>
      <c r="C10" s="12">
        <v>15861.89455118461</v>
      </c>
      <c r="D10" s="12">
        <v>42061.894448342646</v>
      </c>
      <c r="E10" s="10">
        <v>37.710841984697183</v>
      </c>
      <c r="G10" s="12">
        <v>6255.4959486880789</v>
      </c>
      <c r="H10" s="12">
        <v>13559.092514808366</v>
      </c>
      <c r="I10" s="10">
        <v>46.135063551312371</v>
      </c>
      <c r="K10" s="12">
        <v>1365.678599841697</v>
      </c>
      <c r="L10" s="12">
        <v>2707.7786072550862</v>
      </c>
      <c r="M10" s="10">
        <v>50.435386267642649</v>
      </c>
    </row>
    <row r="11" spans="1:13">
      <c r="A11" s="26"/>
      <c r="B11" t="s">
        <v>53</v>
      </c>
      <c r="C11" s="12">
        <v>7169.4626414533286</v>
      </c>
      <c r="D11" s="12">
        <v>26596.652482813181</v>
      </c>
      <c r="E11" s="10">
        <v>26.956259424325118</v>
      </c>
      <c r="G11" s="12">
        <v>2511.2037627862464</v>
      </c>
      <c r="H11" s="12">
        <v>6709.8712751590392</v>
      </c>
      <c r="I11" s="10">
        <v>37.425513244689263</v>
      </c>
      <c r="K11" s="12">
        <v>525.52905508628396</v>
      </c>
      <c r="L11" s="12">
        <v>1101.1029080236515</v>
      </c>
      <c r="M11" s="10">
        <v>47.727514954033317</v>
      </c>
    </row>
    <row r="12" spans="1:13">
      <c r="A12" s="98"/>
      <c r="B12" s="97" t="s">
        <v>24</v>
      </c>
      <c r="C12" s="7"/>
      <c r="D12" s="7"/>
      <c r="E12" s="7">
        <v>0.60568219872860873</v>
      </c>
      <c r="G12" s="7"/>
      <c r="H12" s="7"/>
      <c r="I12" s="7">
        <v>0.73898292140002453</v>
      </c>
      <c r="K12" s="7"/>
      <c r="L12" s="7"/>
      <c r="M12" s="7">
        <v>0.94621125484890056</v>
      </c>
    </row>
    <row r="13" spans="1:13">
      <c r="A13" s="26"/>
      <c r="C13" s="12"/>
      <c r="D13" s="12"/>
      <c r="E13" s="10"/>
      <c r="G13" s="12"/>
      <c r="H13" s="12"/>
      <c r="I13" s="10"/>
      <c r="K13" s="12"/>
      <c r="L13" s="12"/>
      <c r="M13" s="10"/>
    </row>
    <row r="14" spans="1:13">
      <c r="A14" s="48" t="s">
        <v>54</v>
      </c>
      <c r="B14" t="s">
        <v>49</v>
      </c>
      <c r="C14" s="12">
        <v>321562.52139250981</v>
      </c>
      <c r="D14" s="12">
        <v>755275.21002911706</v>
      </c>
      <c r="E14" s="10">
        <v>42.575542944155821</v>
      </c>
      <c r="G14" s="12">
        <v>155543.28234058787</v>
      </c>
      <c r="H14" s="12">
        <v>319300.29278097308</v>
      </c>
      <c r="I14" s="10">
        <v>48.71379258248416</v>
      </c>
      <c r="K14" s="12">
        <v>42466.505922068958</v>
      </c>
      <c r="L14" s="12">
        <v>87036.099252635511</v>
      </c>
      <c r="M14" s="10">
        <v>48.791830386152149</v>
      </c>
    </row>
    <row r="15" spans="1:13">
      <c r="A15" s="26"/>
      <c r="B15" t="s">
        <v>50</v>
      </c>
      <c r="C15" s="12">
        <v>138072.43791262453</v>
      </c>
      <c r="D15" s="12">
        <v>278626.36646798736</v>
      </c>
      <c r="E15" s="10">
        <v>49.554692064108117</v>
      </c>
      <c r="G15" s="12">
        <v>61482.654632717415</v>
      </c>
      <c r="H15" s="12">
        <v>114741.64803791585</v>
      </c>
      <c r="I15" s="10">
        <v>53.583555477955791</v>
      </c>
      <c r="K15" s="12">
        <v>15095.749196041015</v>
      </c>
      <c r="L15" s="12">
        <v>28715.947585975893</v>
      </c>
      <c r="M15" s="10">
        <v>52.569218378896124</v>
      </c>
    </row>
    <row r="16" spans="1:13">
      <c r="A16" s="26"/>
      <c r="B16" t="s">
        <v>51</v>
      </c>
      <c r="C16" s="12">
        <v>44555.709356692707</v>
      </c>
      <c r="D16" s="12">
        <v>89310.069574155394</v>
      </c>
      <c r="E16" s="10">
        <v>49.888785854877746</v>
      </c>
      <c r="G16" s="12">
        <v>19107.197568678639</v>
      </c>
      <c r="H16" s="12">
        <v>35831.398395660763</v>
      </c>
      <c r="I16" s="10">
        <v>53.325291292545671</v>
      </c>
      <c r="K16" s="12">
        <v>4381.2798716755942</v>
      </c>
      <c r="L16" s="12">
        <v>8397.4536759796101</v>
      </c>
      <c r="M16" s="10">
        <v>52.173909386460451</v>
      </c>
    </row>
    <row r="17" spans="1:13">
      <c r="A17" s="26"/>
      <c r="B17" t="s">
        <v>52</v>
      </c>
      <c r="C17" s="12">
        <v>2235.5187921876641</v>
      </c>
      <c r="D17" s="12">
        <v>5290.6880201302829</v>
      </c>
      <c r="E17" s="10">
        <v>42.253838889797443</v>
      </c>
      <c r="G17" s="12">
        <v>954.61405544850049</v>
      </c>
      <c r="H17" s="12">
        <v>2019.3585366642294</v>
      </c>
      <c r="I17" s="10">
        <v>47.27313342906524</v>
      </c>
      <c r="K17" s="12">
        <v>188.82411446155001</v>
      </c>
      <c r="L17" s="12">
        <v>407.07541805059338</v>
      </c>
      <c r="M17" s="10">
        <v>46.38553596918053</v>
      </c>
    </row>
    <row r="18" spans="1:13">
      <c r="A18" s="26"/>
      <c r="B18" t="s">
        <v>53</v>
      </c>
      <c r="C18" s="12">
        <v>349.81254598527289</v>
      </c>
      <c r="D18" s="12">
        <v>912.66590860989618</v>
      </c>
      <c r="E18" s="10">
        <v>38.328652652105852</v>
      </c>
      <c r="G18" s="12">
        <v>137.25140256759559</v>
      </c>
      <c r="H18" s="12">
        <v>303.3022487862151</v>
      </c>
      <c r="I18" s="10">
        <v>45.252352436179358</v>
      </c>
      <c r="K18" s="12">
        <v>33.640895752881306</v>
      </c>
      <c r="L18" s="12">
        <v>71.424067358425759</v>
      </c>
      <c r="M18" s="10">
        <v>47.100224052015925</v>
      </c>
    </row>
    <row r="19" spans="1:13">
      <c r="A19" s="98"/>
      <c r="B19" s="97" t="s">
        <v>24</v>
      </c>
      <c r="C19" s="13"/>
      <c r="D19" s="13"/>
      <c r="E19" s="13">
        <v>0.90025047249261392</v>
      </c>
      <c r="G19" s="13"/>
      <c r="H19" s="13"/>
      <c r="I19" s="13">
        <v>0.92894332461502038</v>
      </c>
      <c r="K19" s="13"/>
      <c r="L19" s="13"/>
      <c r="M19" s="13">
        <v>0.96533013168908854</v>
      </c>
    </row>
    <row r="20" spans="1:13">
      <c r="A20" s="49"/>
      <c r="C20" s="12"/>
      <c r="D20" s="12"/>
      <c r="E20" s="10"/>
      <c r="G20" s="12"/>
      <c r="H20" s="12"/>
      <c r="I20" s="10"/>
      <c r="K20" s="12"/>
      <c r="L20" s="12"/>
      <c r="M20" s="10"/>
    </row>
    <row r="21" spans="1:13">
      <c r="A21" s="48" t="s">
        <v>55</v>
      </c>
      <c r="B21" t="s">
        <v>49</v>
      </c>
      <c r="C21" s="12">
        <v>266234.1129499122</v>
      </c>
      <c r="D21" s="12">
        <v>588579.84136053221</v>
      </c>
      <c r="E21" s="10">
        <v>45.233304683778933</v>
      </c>
      <c r="G21" s="12">
        <v>128931.19249980048</v>
      </c>
      <c r="H21" s="12">
        <v>251689.73128935928</v>
      </c>
      <c r="I21" s="10">
        <v>51.226242659686662</v>
      </c>
      <c r="K21" s="12">
        <v>34286.929352297884</v>
      </c>
      <c r="L21" s="12">
        <v>67543.325866227329</v>
      </c>
      <c r="M21" s="10">
        <v>50.76286800002228</v>
      </c>
    </row>
    <row r="22" spans="1:13">
      <c r="A22" s="26"/>
      <c r="B22" t="s">
        <v>50</v>
      </c>
      <c r="C22" s="12">
        <v>99596.663378051308</v>
      </c>
      <c r="D22" s="12">
        <v>194395.65343439844</v>
      </c>
      <c r="E22" s="10">
        <v>51.233997066535032</v>
      </c>
      <c r="G22" s="12">
        <v>43265.566932924667</v>
      </c>
      <c r="H22" s="12">
        <v>78373.40768698258</v>
      </c>
      <c r="I22" s="10">
        <v>55.204396758813971</v>
      </c>
      <c r="K22" s="12">
        <v>10865.607587399347</v>
      </c>
      <c r="L22" s="12">
        <v>19964.932247284818</v>
      </c>
      <c r="M22" s="10">
        <v>54.423463364755683</v>
      </c>
    </row>
    <row r="23" spans="1:13">
      <c r="A23" s="26"/>
      <c r="B23" t="s">
        <v>51</v>
      </c>
      <c r="C23" s="12">
        <v>26364.375396033422</v>
      </c>
      <c r="D23" s="12">
        <v>49821.003217624253</v>
      </c>
      <c r="E23" s="10">
        <v>52.918194523042004</v>
      </c>
      <c r="G23" s="12">
        <v>11685.984126527739</v>
      </c>
      <c r="H23" s="12">
        <v>20831.738093911023</v>
      </c>
      <c r="I23" s="10">
        <v>56.09701923980829</v>
      </c>
      <c r="K23" s="12">
        <v>2912.6834983069662</v>
      </c>
      <c r="L23" s="12">
        <v>5301.2503666679822</v>
      </c>
      <c r="M23" s="10">
        <v>54.943330287146722</v>
      </c>
    </row>
    <row r="24" spans="1:13">
      <c r="A24" s="26"/>
      <c r="B24" t="s">
        <v>52</v>
      </c>
      <c r="C24" s="12">
        <v>389.84827600305732</v>
      </c>
      <c r="D24" s="12">
        <v>717.50198744505042</v>
      </c>
      <c r="E24" s="10">
        <v>54.334103991999562</v>
      </c>
      <c r="G24" s="12">
        <v>162.25644074707162</v>
      </c>
      <c r="H24" s="12">
        <v>285.1229297470652</v>
      </c>
      <c r="I24" s="10">
        <v>56.90753840492961</v>
      </c>
      <c r="K24" s="12">
        <v>43.779561995805487</v>
      </c>
      <c r="L24" s="12">
        <v>77.491519819875634</v>
      </c>
      <c r="M24" s="10">
        <v>56.495939294478205</v>
      </c>
    </row>
    <row r="25" spans="1:13" s="68" customFormat="1">
      <c r="A25" s="79"/>
      <c r="B25" s="8" t="s">
        <v>53</v>
      </c>
      <c r="C25" s="12" t="s">
        <v>62</v>
      </c>
      <c r="D25" s="12" t="s">
        <v>62</v>
      </c>
      <c r="E25" s="10" t="s">
        <v>62</v>
      </c>
      <c r="G25" s="12" t="s">
        <v>62</v>
      </c>
      <c r="H25" s="12" t="s">
        <v>62</v>
      </c>
      <c r="I25" s="10" t="s">
        <v>62</v>
      </c>
      <c r="K25" s="12" t="s">
        <v>62</v>
      </c>
      <c r="L25" s="12" t="s">
        <v>62</v>
      </c>
      <c r="M25" s="10" t="s">
        <v>62</v>
      </c>
    </row>
    <row r="26" spans="1:13">
      <c r="A26" s="98"/>
      <c r="B26" s="97" t="s">
        <v>87</v>
      </c>
      <c r="C26" s="13"/>
      <c r="D26" s="13"/>
      <c r="E26" s="13">
        <v>1.2011968696924382</v>
      </c>
      <c r="G26" s="13"/>
      <c r="H26" s="13"/>
      <c r="I26" s="13">
        <v>1.1109059624572843</v>
      </c>
      <c r="K26" s="13"/>
      <c r="L26" s="13"/>
      <c r="M26" s="13">
        <v>1.1129382858047621</v>
      </c>
    </row>
    <row r="27" spans="1:13">
      <c r="A27" s="49"/>
      <c r="C27" s="12"/>
      <c r="D27" s="12"/>
      <c r="E27" s="10"/>
      <c r="G27" s="12"/>
      <c r="H27" s="12"/>
      <c r="I27" s="10"/>
      <c r="K27" s="12"/>
      <c r="L27" s="12"/>
      <c r="M27" s="10"/>
    </row>
    <row r="28" spans="1:13">
      <c r="A28" s="48" t="s">
        <v>56</v>
      </c>
      <c r="B28" t="s">
        <v>49</v>
      </c>
      <c r="C28" s="12">
        <v>181802.07135481352</v>
      </c>
      <c r="D28" s="12">
        <v>402674.63758488907</v>
      </c>
      <c r="E28" s="10">
        <v>45.148627299996576</v>
      </c>
      <c r="G28" s="12">
        <v>80765.659275925893</v>
      </c>
      <c r="H28" s="12">
        <v>159601.08798102487</v>
      </c>
      <c r="I28" s="10">
        <v>50.604704703221195</v>
      </c>
      <c r="K28" s="12">
        <v>20700.742816538321</v>
      </c>
      <c r="L28" s="12">
        <v>41132.518810604728</v>
      </c>
      <c r="M28" s="10">
        <v>50.326951558340461</v>
      </c>
    </row>
    <row r="29" spans="1:13">
      <c r="A29" s="26"/>
      <c r="B29" t="s">
        <v>50</v>
      </c>
      <c r="C29" s="12">
        <v>89098.921628769793</v>
      </c>
      <c r="D29" s="12">
        <v>172998.47996858464</v>
      </c>
      <c r="E29" s="10">
        <v>51.502719356233392</v>
      </c>
      <c r="G29" s="12">
        <v>36736.450388526275</v>
      </c>
      <c r="H29" s="12">
        <v>66376.112766242033</v>
      </c>
      <c r="I29" s="10">
        <v>55.345890046170233</v>
      </c>
      <c r="K29" s="12">
        <v>8231.656770999145</v>
      </c>
      <c r="L29" s="12">
        <v>14937.730800987456</v>
      </c>
      <c r="M29" s="10">
        <v>55.106474207280485</v>
      </c>
    </row>
    <row r="30" spans="1:13">
      <c r="A30" s="26"/>
      <c r="B30" t="s">
        <v>51</v>
      </c>
      <c r="C30" s="12">
        <v>45747.698690930221</v>
      </c>
      <c r="D30" s="12">
        <v>103224.60530298336</v>
      </c>
      <c r="E30" s="10">
        <v>44.318598803698251</v>
      </c>
      <c r="G30" s="12">
        <v>18362.726474118524</v>
      </c>
      <c r="H30" s="12">
        <v>36623.283078974331</v>
      </c>
      <c r="I30" s="10">
        <v>50.139487589141588</v>
      </c>
      <c r="K30" s="12">
        <v>4090.595404115677</v>
      </c>
      <c r="L30" s="12">
        <v>7847.2587957810083</v>
      </c>
      <c r="M30" s="10">
        <v>52.127698481346641</v>
      </c>
    </row>
    <row r="31" spans="1:13">
      <c r="A31" s="26"/>
      <c r="B31" t="s">
        <v>52</v>
      </c>
      <c r="C31" s="12">
        <v>4078.2728569481592</v>
      </c>
      <c r="D31" s="12">
        <v>11200.179704193943</v>
      </c>
      <c r="E31" s="10">
        <v>36.412566268209403</v>
      </c>
      <c r="G31" s="12">
        <v>1464.3056045511887</v>
      </c>
      <c r="H31" s="12">
        <v>3334.8413031804012</v>
      </c>
      <c r="I31" s="10">
        <v>43.909303964620342</v>
      </c>
      <c r="K31" s="12">
        <v>285.6502173949421</v>
      </c>
      <c r="L31" s="12">
        <v>567.9698871548394</v>
      </c>
      <c r="M31" s="10">
        <v>50.293197554163363</v>
      </c>
    </row>
    <row r="32" spans="1:13">
      <c r="A32" s="26"/>
      <c r="B32" t="s">
        <v>53</v>
      </c>
      <c r="C32" s="12">
        <v>2833.0354685382331</v>
      </c>
      <c r="D32" s="12">
        <v>9173.0974393491379</v>
      </c>
      <c r="E32" s="10">
        <v>30.884175026699012</v>
      </c>
      <c r="G32" s="12">
        <v>1042.8582568781057</v>
      </c>
      <c r="H32" s="12">
        <v>2483.6748705783871</v>
      </c>
      <c r="I32" s="10">
        <v>41.988517467878133</v>
      </c>
      <c r="K32" s="12">
        <v>215.35479095191886</v>
      </c>
      <c r="L32" s="12">
        <v>421.52170547197278</v>
      </c>
      <c r="M32" s="10">
        <v>51.089846182603736</v>
      </c>
    </row>
    <row r="33" spans="1:13">
      <c r="A33" s="98"/>
      <c r="B33" s="97" t="s">
        <v>24</v>
      </c>
      <c r="C33" s="13"/>
      <c r="D33" s="13"/>
      <c r="E33" s="13">
        <v>0.68405568172614972</v>
      </c>
      <c r="G33" s="13"/>
      <c r="H33" s="13"/>
      <c r="I33" s="13">
        <v>0.82973545076739463</v>
      </c>
      <c r="K33" s="13"/>
      <c r="L33" s="13"/>
      <c r="M33" s="13">
        <v>1.0151587688234782</v>
      </c>
    </row>
    <row r="34" spans="1:13">
      <c r="A34" s="49"/>
      <c r="C34" s="12"/>
      <c r="D34" s="12"/>
      <c r="E34" s="10"/>
      <c r="G34" s="12"/>
      <c r="H34" s="12"/>
      <c r="I34" s="10"/>
      <c r="K34" s="12"/>
      <c r="L34" s="12"/>
      <c r="M34" s="10"/>
    </row>
    <row r="35" spans="1:13">
      <c r="A35" s="48" t="s">
        <v>57</v>
      </c>
      <c r="B35" t="s">
        <v>49</v>
      </c>
      <c r="C35" s="12">
        <v>98251.655674935406</v>
      </c>
      <c r="D35" s="12">
        <v>192879.724299175</v>
      </c>
      <c r="E35" s="10">
        <v>50.939338508457034</v>
      </c>
      <c r="G35" s="12">
        <v>48018.035812404647</v>
      </c>
      <c r="H35" s="12">
        <v>84016.994503940557</v>
      </c>
      <c r="I35" s="10">
        <v>57.152765456460727</v>
      </c>
      <c r="K35" s="12">
        <v>13492.284752156764</v>
      </c>
      <c r="L35" s="12">
        <v>23811.299014521472</v>
      </c>
      <c r="M35" s="10">
        <v>56.663371216868128</v>
      </c>
    </row>
    <row r="36" spans="1:13">
      <c r="A36" s="26"/>
      <c r="B36" t="s">
        <v>50</v>
      </c>
      <c r="C36" s="12">
        <v>22045.793395634813</v>
      </c>
      <c r="D36" s="12">
        <v>41217.200484131528</v>
      </c>
      <c r="E36" s="10">
        <v>53.486877169453471</v>
      </c>
      <c r="G36" s="12">
        <v>9417.0473882094102</v>
      </c>
      <c r="H36" s="12">
        <v>16217.676902652571</v>
      </c>
      <c r="I36" s="10">
        <v>58.066561843201804</v>
      </c>
      <c r="K36" s="12">
        <v>2337.4046804929981</v>
      </c>
      <c r="L36" s="12">
        <v>4013.4922718960465</v>
      </c>
      <c r="M36" s="10">
        <v>58.238674006185789</v>
      </c>
    </row>
    <row r="37" spans="1:13">
      <c r="A37" s="26"/>
      <c r="B37" t="s">
        <v>51</v>
      </c>
      <c r="C37" s="12">
        <v>18822.359723749447</v>
      </c>
      <c r="D37" s="12">
        <v>33767.715210096314</v>
      </c>
      <c r="E37" s="10">
        <v>55.740696717679292</v>
      </c>
      <c r="G37" s="12">
        <v>8206.3035481754141</v>
      </c>
      <c r="H37" s="12">
        <v>13714.750412789299</v>
      </c>
      <c r="I37" s="10">
        <v>59.835602553312675</v>
      </c>
      <c r="K37" s="12">
        <v>1990.3120247920738</v>
      </c>
      <c r="L37" s="12">
        <v>3408.0628361496524</v>
      </c>
      <c r="M37" s="10">
        <v>58.400097664885799</v>
      </c>
    </row>
    <row r="38" spans="1:13">
      <c r="A38" s="26"/>
      <c r="B38" t="s">
        <v>52</v>
      </c>
      <c r="C38" s="12">
        <v>4055.8348018126226</v>
      </c>
      <c r="D38" s="12">
        <v>7923.1654739749756</v>
      </c>
      <c r="E38" s="10">
        <v>51.189575872607008</v>
      </c>
      <c r="G38" s="12">
        <v>1757.1986367852812</v>
      </c>
      <c r="H38" s="12">
        <v>3065.1966358844911</v>
      </c>
      <c r="I38" s="10">
        <v>57.32743590455577</v>
      </c>
      <c r="K38" s="12">
        <v>458.88199709879279</v>
      </c>
      <c r="L38" s="12">
        <v>788.17061271332557</v>
      </c>
      <c r="M38" s="10">
        <v>58.221150306411886</v>
      </c>
    </row>
    <row r="39" spans="1:13">
      <c r="A39" s="26"/>
      <c r="B39" t="s">
        <v>53</v>
      </c>
      <c r="C39" s="12">
        <v>887.35640386771763</v>
      </c>
      <c r="D39" s="12">
        <v>2341.1945326221971</v>
      </c>
      <c r="E39" s="10">
        <v>37.901865543563183</v>
      </c>
      <c r="G39" s="12">
        <v>352.414614425249</v>
      </c>
      <c r="H39" s="12">
        <v>695.38154473308646</v>
      </c>
      <c r="I39" s="10">
        <v>50.679316570088005</v>
      </c>
      <c r="K39" s="12">
        <v>88.116545459371793</v>
      </c>
      <c r="L39" s="12">
        <v>152.97526471950383</v>
      </c>
      <c r="M39" s="10">
        <v>57.601825772906956</v>
      </c>
    </row>
    <row r="40" spans="1:13">
      <c r="A40" s="98"/>
      <c r="B40" s="97" t="s">
        <v>24</v>
      </c>
      <c r="C40" s="13"/>
      <c r="D40" s="13"/>
      <c r="E40" s="13">
        <v>0.74405884829601099</v>
      </c>
      <c r="G40" s="13"/>
      <c r="H40" s="13"/>
      <c r="I40" s="13">
        <v>0.88673428425254019</v>
      </c>
      <c r="K40" s="13"/>
      <c r="L40" s="13"/>
      <c r="M40" s="13">
        <v>1.0165619259123688</v>
      </c>
    </row>
    <row r="41" spans="1:13">
      <c r="A41" s="49"/>
      <c r="C41" s="12"/>
      <c r="D41" s="12"/>
      <c r="E41" s="10"/>
      <c r="G41" s="12"/>
      <c r="H41" s="12"/>
      <c r="I41" s="10"/>
      <c r="K41" s="12"/>
      <c r="L41" s="12"/>
      <c r="M41" s="10"/>
    </row>
    <row r="42" spans="1:13">
      <c r="A42" s="48" t="s">
        <v>58</v>
      </c>
      <c r="B42" t="s">
        <v>49</v>
      </c>
      <c r="C42" s="12">
        <v>112527.18661542422</v>
      </c>
      <c r="D42" s="12">
        <v>247112.86797583225</v>
      </c>
      <c r="E42" s="10">
        <v>45.536757165729398</v>
      </c>
      <c r="G42" s="12">
        <v>53352.217314802736</v>
      </c>
      <c r="H42" s="12">
        <v>101590.86154570812</v>
      </c>
      <c r="I42" s="10">
        <v>52.516748556953928</v>
      </c>
      <c r="K42" s="12">
        <v>13551.608288049703</v>
      </c>
      <c r="L42" s="12">
        <v>25934.126101129845</v>
      </c>
      <c r="M42" s="10">
        <v>52.253961576362173</v>
      </c>
    </row>
    <row r="43" spans="1:13">
      <c r="A43" s="26"/>
      <c r="B43" t="s">
        <v>50</v>
      </c>
      <c r="C43" s="12">
        <v>16384.377986372117</v>
      </c>
      <c r="D43" s="12">
        <v>33416.329240624509</v>
      </c>
      <c r="E43" s="10">
        <v>49.031052658092364</v>
      </c>
      <c r="G43" s="12">
        <v>6727.9625324253102</v>
      </c>
      <c r="H43" s="12">
        <v>12540.018381673346</v>
      </c>
      <c r="I43" s="10">
        <v>53.651935169871159</v>
      </c>
      <c r="K43" s="12">
        <v>1497.8830730271513</v>
      </c>
      <c r="L43" s="12">
        <v>2878.1368424346456</v>
      </c>
      <c r="M43" s="10">
        <v>52.043497409250236</v>
      </c>
    </row>
    <row r="44" spans="1:13">
      <c r="A44" s="26"/>
      <c r="B44" t="s">
        <v>51</v>
      </c>
      <c r="C44" s="12">
        <v>13834.522421920437</v>
      </c>
      <c r="D44" s="12">
        <v>29628.692972243905</v>
      </c>
      <c r="E44" s="10">
        <v>46.692989241478145</v>
      </c>
      <c r="G44" s="12">
        <v>5854.4395931276013</v>
      </c>
      <c r="H44" s="12">
        <v>11425.480131380096</v>
      </c>
      <c r="I44" s="10">
        <v>51.24020632663283</v>
      </c>
      <c r="K44" s="12">
        <v>1306.1339343059271</v>
      </c>
      <c r="L44" s="12">
        <v>2618.5232398491435</v>
      </c>
      <c r="M44" s="10">
        <v>49.880555361470655</v>
      </c>
    </row>
    <row r="45" spans="1:13">
      <c r="A45" s="26"/>
      <c r="B45" t="s">
        <v>52</v>
      </c>
      <c r="C45" s="12">
        <v>3035.6418412573894</v>
      </c>
      <c r="D45" s="12">
        <v>10579.927310574207</v>
      </c>
      <c r="E45" s="10">
        <v>28.692464060914567</v>
      </c>
      <c r="G45" s="12">
        <v>1196.7753639634659</v>
      </c>
      <c r="H45" s="12">
        <v>3176.2434278755045</v>
      </c>
      <c r="I45" s="10">
        <v>37.678956010117702</v>
      </c>
      <c r="K45" s="12">
        <v>251.67013181282258</v>
      </c>
      <c r="L45" s="12">
        <v>583.97026598051707</v>
      </c>
      <c r="M45" s="10">
        <v>43.096394880697403</v>
      </c>
    </row>
    <row r="46" spans="1:13">
      <c r="A46" s="26"/>
      <c r="B46" t="s">
        <v>53</v>
      </c>
      <c r="C46" s="12">
        <v>1677.2711350258382</v>
      </c>
      <c r="D46" s="12">
        <v>9895.1825007251155</v>
      </c>
      <c r="E46" s="10">
        <v>16.950381005129803</v>
      </c>
      <c r="G46" s="12">
        <v>518.60519568088432</v>
      </c>
      <c r="H46" s="12">
        <v>2197.3965133629254</v>
      </c>
      <c r="I46" s="10">
        <v>23.600892807789336</v>
      </c>
      <c r="K46" s="12">
        <v>95.704572804396591</v>
      </c>
      <c r="L46" s="12">
        <v>300.24355060584821</v>
      </c>
      <c r="M46" s="10">
        <v>31.875646491416237</v>
      </c>
    </row>
    <row r="47" spans="1:13">
      <c r="A47" s="98"/>
      <c r="B47" s="97" t="s">
        <v>24</v>
      </c>
      <c r="C47" s="13"/>
      <c r="D47" s="13"/>
      <c r="E47" s="13">
        <v>0.37223513618766257</v>
      </c>
      <c r="G47" s="13"/>
      <c r="H47" s="13"/>
      <c r="I47" s="13">
        <v>0.44939744855290092</v>
      </c>
      <c r="K47" s="13"/>
      <c r="L47" s="13"/>
      <c r="M47" s="13">
        <v>0.61001396888988491</v>
      </c>
    </row>
    <row r="48" spans="1:13">
      <c r="A48" s="49"/>
      <c r="C48" s="12"/>
      <c r="D48" s="12"/>
      <c r="E48" s="10"/>
      <c r="G48" s="12"/>
      <c r="H48" s="12"/>
      <c r="I48" s="10"/>
      <c r="K48" s="12"/>
      <c r="L48" s="12"/>
      <c r="M48" s="10"/>
    </row>
    <row r="49" spans="1:13" s="68" customFormat="1">
      <c r="A49" s="82" t="s">
        <v>59</v>
      </c>
      <c r="B49" s="8" t="s">
        <v>49</v>
      </c>
      <c r="C49" s="12" t="s">
        <v>62</v>
      </c>
      <c r="D49" s="12" t="s">
        <v>62</v>
      </c>
      <c r="E49" s="10" t="s">
        <v>62</v>
      </c>
      <c r="G49" s="12" t="s">
        <v>62</v>
      </c>
      <c r="H49" s="12" t="s">
        <v>62</v>
      </c>
      <c r="I49" s="10" t="s">
        <v>62</v>
      </c>
      <c r="K49" s="12" t="s">
        <v>62</v>
      </c>
      <c r="L49" s="12" t="s">
        <v>62</v>
      </c>
      <c r="M49" s="10" t="s">
        <v>62</v>
      </c>
    </row>
    <row r="50" spans="1:13">
      <c r="A50" s="26"/>
      <c r="B50" t="s">
        <v>50</v>
      </c>
      <c r="C50" s="12">
        <v>28576.432876580344</v>
      </c>
      <c r="D50" s="12">
        <v>55714.895275118186</v>
      </c>
      <c r="E50" s="10">
        <v>51.290472207604324</v>
      </c>
      <c r="G50" s="12">
        <v>13083.188036545131</v>
      </c>
      <c r="H50" s="12">
        <v>23385.97249312486</v>
      </c>
      <c r="I50" s="10">
        <v>55.944596874863336</v>
      </c>
      <c r="K50" s="12">
        <v>3380.8178138383582</v>
      </c>
      <c r="L50" s="12">
        <v>6114.4510295762529</v>
      </c>
      <c r="M50" s="10">
        <v>55.292254324795167</v>
      </c>
    </row>
    <row r="51" spans="1:13">
      <c r="A51" s="26"/>
      <c r="B51" t="s">
        <v>51</v>
      </c>
      <c r="C51" s="12">
        <v>17418.802052407682</v>
      </c>
      <c r="D51" s="12">
        <v>29922.160671350779</v>
      </c>
      <c r="E51" s="10">
        <v>58.21371739737183</v>
      </c>
      <c r="G51" s="12">
        <v>6847.3918230278887</v>
      </c>
      <c r="H51" s="12">
        <v>11206.581727720039</v>
      </c>
      <c r="I51" s="10">
        <v>61.101520422507818</v>
      </c>
      <c r="K51" s="12">
        <v>1452.5973589661423</v>
      </c>
      <c r="L51" s="12">
        <v>2422.5097470199116</v>
      </c>
      <c r="M51" s="10">
        <v>59.962498014840925</v>
      </c>
    </row>
    <row r="52" spans="1:13">
      <c r="A52" s="26"/>
      <c r="B52" t="s">
        <v>52</v>
      </c>
      <c r="C52" s="12">
        <v>833.76507101198069</v>
      </c>
      <c r="D52" s="12">
        <v>1489.9440535310312</v>
      </c>
      <c r="E52" s="10">
        <v>55.959488481197248</v>
      </c>
      <c r="G52" s="12">
        <v>307.42014042698469</v>
      </c>
      <c r="H52" s="12">
        <v>519.44577915510331</v>
      </c>
      <c r="I52" s="10">
        <v>59.182334858320395</v>
      </c>
      <c r="K52" s="12">
        <v>54.584827195499194</v>
      </c>
      <c r="L52" s="12">
        <v>91.03922340383609</v>
      </c>
      <c r="M52" s="10">
        <v>59.95748332932196</v>
      </c>
    </row>
    <row r="53" spans="1:13">
      <c r="A53" s="26"/>
      <c r="B53" t="s">
        <v>53</v>
      </c>
      <c r="C53" s="12">
        <v>229</v>
      </c>
      <c r="D53" s="12">
        <v>498</v>
      </c>
      <c r="E53" s="10">
        <v>45.983935742971887</v>
      </c>
      <c r="G53" s="12">
        <v>86</v>
      </c>
      <c r="H53" s="12">
        <v>195</v>
      </c>
      <c r="I53" s="10">
        <v>44.102564102564102</v>
      </c>
      <c r="K53" s="12">
        <v>24</v>
      </c>
      <c r="L53" s="12">
        <v>41</v>
      </c>
      <c r="M53" s="10">
        <v>58.536585365853654</v>
      </c>
    </row>
    <row r="54" spans="1:13">
      <c r="A54" s="98"/>
      <c r="B54" s="97" t="s">
        <v>87</v>
      </c>
      <c r="C54" s="13"/>
      <c r="D54" s="13"/>
      <c r="E54" s="13">
        <v>0.8965395279818521</v>
      </c>
      <c r="G54" s="13"/>
      <c r="H54" s="13"/>
      <c r="I54" s="13">
        <v>0.78832571090310211</v>
      </c>
      <c r="K54" s="13"/>
      <c r="L54" s="13"/>
      <c r="M54" s="13">
        <v>1.0586760493070293</v>
      </c>
    </row>
    <row r="55" spans="1:13">
      <c r="A55" s="49"/>
      <c r="C55" s="12"/>
      <c r="D55" s="12"/>
      <c r="E55" s="10"/>
      <c r="G55" s="12"/>
      <c r="H55" s="12"/>
      <c r="I55" s="10"/>
      <c r="K55" s="12"/>
      <c r="L55" s="12"/>
      <c r="M55" s="10"/>
    </row>
    <row r="56" spans="1:13" s="68" customFormat="1">
      <c r="A56" s="82" t="s">
        <v>60</v>
      </c>
      <c r="B56" s="8" t="s">
        <v>49</v>
      </c>
      <c r="C56" s="12" t="s">
        <v>62</v>
      </c>
      <c r="D56" s="12" t="s">
        <v>62</v>
      </c>
      <c r="E56" s="10" t="s">
        <v>62</v>
      </c>
      <c r="G56" s="12" t="s">
        <v>62</v>
      </c>
      <c r="H56" s="12" t="s">
        <v>62</v>
      </c>
      <c r="I56" s="10" t="s">
        <v>62</v>
      </c>
      <c r="K56" s="12" t="s">
        <v>62</v>
      </c>
      <c r="L56" s="12" t="s">
        <v>62</v>
      </c>
      <c r="M56" s="10" t="s">
        <v>62</v>
      </c>
    </row>
    <row r="57" spans="1:13" s="68" customFormat="1">
      <c r="A57" s="8"/>
      <c r="B57" s="8" t="s">
        <v>50</v>
      </c>
      <c r="C57" s="12" t="s">
        <v>62</v>
      </c>
      <c r="D57" s="12" t="s">
        <v>62</v>
      </c>
      <c r="E57" s="10" t="s">
        <v>62</v>
      </c>
      <c r="G57" s="12" t="s">
        <v>62</v>
      </c>
      <c r="H57" s="12" t="s">
        <v>62</v>
      </c>
      <c r="I57" s="10" t="s">
        <v>62</v>
      </c>
      <c r="K57" s="12" t="s">
        <v>62</v>
      </c>
      <c r="L57" s="12" t="s">
        <v>62</v>
      </c>
      <c r="M57" s="10" t="s">
        <v>62</v>
      </c>
    </row>
    <row r="58" spans="1:13">
      <c r="B58" t="s">
        <v>51</v>
      </c>
      <c r="C58" s="12">
        <v>3050</v>
      </c>
      <c r="D58" s="12">
        <v>12340</v>
      </c>
      <c r="E58" s="10">
        <v>24.71636952998379</v>
      </c>
      <c r="G58" s="12">
        <v>1077</v>
      </c>
      <c r="H58" s="12">
        <v>3449</v>
      </c>
      <c r="I58" s="10">
        <v>31.226442447086111</v>
      </c>
      <c r="K58" s="12">
        <v>165</v>
      </c>
      <c r="L58" s="12">
        <v>573</v>
      </c>
      <c r="M58" s="10">
        <v>28.795811518324609</v>
      </c>
    </row>
    <row r="59" spans="1:13">
      <c r="B59" t="s">
        <v>52</v>
      </c>
      <c r="C59" s="12">
        <v>1233.012911963734</v>
      </c>
      <c r="D59" s="12">
        <v>4860.4878984931638</v>
      </c>
      <c r="E59" s="10">
        <v>25.368089330003059</v>
      </c>
      <c r="G59" s="12">
        <v>412.92570676558768</v>
      </c>
      <c r="H59" s="12">
        <v>1158.8839023015735</v>
      </c>
      <c r="I59" s="10">
        <v>35.631326481065663</v>
      </c>
      <c r="K59" s="12">
        <v>82.287749882284558</v>
      </c>
      <c r="L59" s="12">
        <v>192.06168013209907</v>
      </c>
      <c r="M59" s="10">
        <v>42.84443925810055</v>
      </c>
    </row>
    <row r="60" spans="1:13">
      <c r="B60" t="s">
        <v>53</v>
      </c>
      <c r="C60" s="12">
        <v>928.98708803626607</v>
      </c>
      <c r="D60" s="12">
        <v>3175.5121015068357</v>
      </c>
      <c r="E60" s="10">
        <v>29.254717297265074</v>
      </c>
      <c r="G60" s="12">
        <v>263.07429323441227</v>
      </c>
      <c r="H60" s="12">
        <v>630.1160976984263</v>
      </c>
      <c r="I60" s="10">
        <v>41.750130522823063</v>
      </c>
      <c r="K60" s="12">
        <v>41.712250117715435</v>
      </c>
      <c r="L60" s="12">
        <v>61.938319867900937</v>
      </c>
      <c r="M60" s="10">
        <v>67.344820147975142</v>
      </c>
    </row>
    <row r="61" spans="1:13">
      <c r="A61" s="96"/>
      <c r="B61" s="97" t="s">
        <v>87</v>
      </c>
      <c r="C61" s="13"/>
      <c r="D61" s="13"/>
      <c r="E61" s="13">
        <v>1.1836170867155773</v>
      </c>
      <c r="G61" s="13"/>
      <c r="H61" s="13"/>
      <c r="I61" s="13">
        <v>1.3370120721747145</v>
      </c>
      <c r="K61" s="13"/>
      <c r="L61" s="13"/>
      <c r="M61" s="13">
        <v>2.338701936047864</v>
      </c>
    </row>
  </sheetData>
  <mergeCells count="6">
    <mergeCell ref="C1:E3"/>
    <mergeCell ref="G1:I3"/>
    <mergeCell ref="K1:M3"/>
    <mergeCell ref="C4:E4"/>
    <mergeCell ref="G4:I4"/>
    <mergeCell ref="K4:M4"/>
  </mergeCells>
  <hyperlinks>
    <hyperlink ref="B2" location="Notes_on_the_data!A1" display="Link to Notes on the data" xr:uid="{00000000-0004-0000-1700-000000000000}"/>
    <hyperlink ref="A3" location="Key!A1" display="Link to Key" xr:uid="{00000000-0004-0000-1700-000001000000}"/>
    <hyperlink ref="B1" r:id="rId1" xr:uid="{00000000-0004-0000-1700-000003000000}"/>
    <hyperlink ref="A2" location="Contents!A7" display="BACK TO CONTENTS" xr:uid="{FD4F57AA-2401-4E7E-86CE-70DAC5717E4B}"/>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D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4" width="21.42578125" style="4" customWidth="1"/>
    <col min="5" max="16384" width="9.140625" style="4"/>
  </cols>
  <sheetData>
    <row r="1" spans="1:4" ht="39.950000000000003" customHeight="1">
      <c r="A1" s="23" t="s">
        <v>233</v>
      </c>
      <c r="B1" s="62" t="s">
        <v>141</v>
      </c>
      <c r="C1" s="328" t="s">
        <v>115</v>
      </c>
      <c r="D1" s="329"/>
    </row>
    <row r="2" spans="1:4" ht="18" customHeight="1">
      <c r="A2" s="257" t="s">
        <v>73</v>
      </c>
      <c r="B2" s="47" t="s">
        <v>7</v>
      </c>
      <c r="C2" s="329"/>
      <c r="D2" s="329"/>
    </row>
    <row r="3" spans="1:4" ht="18" customHeight="1">
      <c r="A3" s="46" t="s">
        <v>29</v>
      </c>
      <c r="B3" s="45"/>
      <c r="C3" s="330"/>
      <c r="D3" s="330"/>
    </row>
    <row r="4" spans="1:4" ht="18" customHeight="1">
      <c r="A4" s="44"/>
      <c r="B4" s="45"/>
      <c r="C4" s="326">
        <v>2016</v>
      </c>
      <c r="D4" s="327"/>
    </row>
    <row r="5" spans="1:4" ht="39.950000000000003" customHeight="1">
      <c r="A5" s="50" t="s">
        <v>23</v>
      </c>
      <c r="B5" s="50" t="s">
        <v>61</v>
      </c>
      <c r="C5" s="51" t="s">
        <v>26</v>
      </c>
      <c r="D5" s="72" t="s">
        <v>240</v>
      </c>
    </row>
    <row r="6" spans="1:4" ht="12.75" customHeight="1">
      <c r="A6" s="49"/>
      <c r="C6" s="160"/>
      <c r="D6" s="160"/>
    </row>
    <row r="7" spans="1:4" ht="12.75">
      <c r="A7" s="48" t="s">
        <v>25</v>
      </c>
      <c r="B7" t="s">
        <v>49</v>
      </c>
      <c r="C7" s="11">
        <v>1016.5338136819073</v>
      </c>
      <c r="D7" s="1">
        <v>16630946.580811823</v>
      </c>
    </row>
    <row r="8" spans="1:4" ht="12.75">
      <c r="A8" s="26"/>
      <c r="B8" t="s">
        <v>50</v>
      </c>
      <c r="C8" s="11">
        <v>976.20369834781559</v>
      </c>
      <c r="D8" s="1">
        <v>4254861.6384228766</v>
      </c>
    </row>
    <row r="9" spans="1:4" ht="12.75">
      <c r="A9" s="26"/>
      <c r="B9" t="s">
        <v>51</v>
      </c>
      <c r="C9" s="11">
        <v>964.02650382891659</v>
      </c>
      <c r="D9" s="1">
        <v>1992462.0956362847</v>
      </c>
    </row>
    <row r="10" spans="1:4" ht="12.75">
      <c r="A10" s="26"/>
      <c r="B10" t="s">
        <v>52</v>
      </c>
      <c r="C10" s="11">
        <v>963.39996704433668</v>
      </c>
      <c r="D10" s="1">
        <v>282853.03795390105</v>
      </c>
    </row>
    <row r="11" spans="1:4" ht="12.75">
      <c r="A11" s="26"/>
      <c r="B11" t="s">
        <v>53</v>
      </c>
      <c r="C11" s="11">
        <v>820.42874665641966</v>
      </c>
      <c r="D11" s="1">
        <v>186255.64717510575</v>
      </c>
    </row>
    <row r="12" spans="1:4" ht="12.75">
      <c r="A12" s="98"/>
      <c r="B12" s="97" t="s">
        <v>24</v>
      </c>
      <c r="C12" s="7">
        <v>0.80708456090093961</v>
      </c>
      <c r="D12" s="1"/>
    </row>
    <row r="13" spans="1:4" ht="12.75">
      <c r="A13" s="26"/>
      <c r="C13" s="68"/>
      <c r="D13" s="1"/>
    </row>
    <row r="14" spans="1:4" ht="12.75">
      <c r="A14" s="48" t="s">
        <v>54</v>
      </c>
      <c r="B14" t="s">
        <v>49</v>
      </c>
      <c r="C14" s="11">
        <v>1012.863494817621</v>
      </c>
      <c r="D14" s="1">
        <v>5577341.5655936208</v>
      </c>
    </row>
    <row r="15" spans="1:4" ht="12.75">
      <c r="A15" s="26"/>
      <c r="B15" t="s">
        <v>50</v>
      </c>
      <c r="C15" s="11">
        <v>976.02847674631039</v>
      </c>
      <c r="D15" s="1">
        <v>1420937.70374852</v>
      </c>
    </row>
    <row r="16" spans="1:4" ht="12.75">
      <c r="A16" s="26"/>
      <c r="B16" t="s">
        <v>51</v>
      </c>
      <c r="C16" s="11">
        <v>949.83451567525287</v>
      </c>
      <c r="D16" s="1">
        <v>433959.56752293999</v>
      </c>
    </row>
    <row r="17" spans="1:4" ht="12.75">
      <c r="A17" s="26"/>
      <c r="B17" t="s">
        <v>52</v>
      </c>
      <c r="C17" s="11">
        <v>910.68038820506069</v>
      </c>
      <c r="D17" s="1">
        <v>29307.624024337125</v>
      </c>
    </row>
    <row r="18" spans="1:4" ht="12.75">
      <c r="A18" s="26"/>
      <c r="B18" t="s">
        <v>53</v>
      </c>
      <c r="C18" s="11">
        <v>886.06124877318268</v>
      </c>
      <c r="D18" s="1">
        <v>5662.5391105817143</v>
      </c>
    </row>
    <row r="19" spans="1:4" ht="12.75">
      <c r="A19" s="98"/>
      <c r="B19" s="97" t="s">
        <v>24</v>
      </c>
      <c r="C19" s="7">
        <v>0.87480815855914451</v>
      </c>
      <c r="D19" s="1"/>
    </row>
    <row r="20" spans="1:4" ht="12.75">
      <c r="A20" s="49"/>
      <c r="C20" s="68"/>
      <c r="D20" s="1"/>
    </row>
    <row r="21" spans="1:4" ht="12.75">
      <c r="A21" s="48" t="s">
        <v>55</v>
      </c>
      <c r="B21" t="s">
        <v>49</v>
      </c>
      <c r="C21" s="11">
        <v>1019.3379293564334</v>
      </c>
      <c r="D21" s="1">
        <v>4556197.7257388318</v>
      </c>
    </row>
    <row r="22" spans="1:4" ht="12.75">
      <c r="A22" s="26"/>
      <c r="B22" t="s">
        <v>50</v>
      </c>
      <c r="C22" s="11">
        <v>985.443830781423</v>
      </c>
      <c r="D22" s="1">
        <v>1115921.0061916111</v>
      </c>
    </row>
    <row r="23" spans="1:4" ht="12.75">
      <c r="A23" s="26"/>
      <c r="B23" t="s">
        <v>51</v>
      </c>
      <c r="C23" s="11">
        <v>960.58862941007931</v>
      </c>
      <c r="D23" s="1">
        <v>243848.56544497985</v>
      </c>
    </row>
    <row r="24" spans="1:4" ht="12.75">
      <c r="A24" s="26"/>
      <c r="B24" t="s">
        <v>52</v>
      </c>
      <c r="C24" s="11">
        <v>940.80537961250025</v>
      </c>
      <c r="D24" s="1">
        <v>3052.7026245778693</v>
      </c>
    </row>
    <row r="25" spans="1:4" s="68" customFormat="1" ht="12.75">
      <c r="A25" s="79"/>
      <c r="B25" s="8" t="s">
        <v>53</v>
      </c>
      <c r="C25" s="12" t="s">
        <v>62</v>
      </c>
      <c r="D25" s="12" t="s">
        <v>62</v>
      </c>
    </row>
    <row r="26" spans="1:4" ht="12.75">
      <c r="A26" s="98"/>
      <c r="B26" s="97" t="s">
        <v>87</v>
      </c>
      <c r="C26" s="7">
        <v>0.92295729661161996</v>
      </c>
      <c r="D26" s="9"/>
    </row>
    <row r="27" spans="1:4" ht="12.75">
      <c r="A27" s="49"/>
      <c r="C27" s="68"/>
      <c r="D27" s="1"/>
    </row>
    <row r="28" spans="1:4" ht="12.75">
      <c r="A28" s="48" t="s">
        <v>56</v>
      </c>
      <c r="B28" t="s">
        <v>49</v>
      </c>
      <c r="C28" s="11">
        <v>1017.0779081334715</v>
      </c>
      <c r="D28" s="1">
        <v>2957016.1694159731</v>
      </c>
    </row>
    <row r="29" spans="1:4" ht="12.75">
      <c r="A29" s="26"/>
      <c r="B29" t="s">
        <v>50</v>
      </c>
      <c r="C29" s="11">
        <v>962.6675264139609</v>
      </c>
      <c r="D29" s="1">
        <v>941809.36409746774</v>
      </c>
    </row>
    <row r="30" spans="1:4" ht="12.75">
      <c r="A30" s="26"/>
      <c r="B30" t="s">
        <v>51</v>
      </c>
      <c r="C30" s="11">
        <v>970.18454156132475</v>
      </c>
      <c r="D30" s="1">
        <v>667520.78564552334</v>
      </c>
    </row>
    <row r="31" spans="1:4" ht="12.75">
      <c r="A31" s="26"/>
      <c r="B31" t="s">
        <v>52</v>
      </c>
      <c r="C31" s="11">
        <v>947.80898812738155</v>
      </c>
      <c r="D31" s="1">
        <v>71327.583226357165</v>
      </c>
    </row>
    <row r="32" spans="1:4" ht="12.75">
      <c r="A32" s="26"/>
      <c r="B32" t="s">
        <v>53</v>
      </c>
      <c r="C32" s="11">
        <v>873.37905440125769</v>
      </c>
      <c r="D32" s="1">
        <v>52705.097614678882</v>
      </c>
    </row>
    <row r="33" spans="1:4" ht="12.75">
      <c r="A33" s="98"/>
      <c r="B33" s="97" t="s">
        <v>24</v>
      </c>
      <c r="C33" s="7">
        <v>0.85871401533445146</v>
      </c>
      <c r="D33" s="1"/>
    </row>
    <row r="34" spans="1:4" ht="12.75">
      <c r="A34" s="49"/>
      <c r="C34" s="68"/>
      <c r="D34" s="1"/>
    </row>
    <row r="35" spans="1:4" ht="12.75">
      <c r="A35" s="48" t="s">
        <v>57</v>
      </c>
      <c r="B35" t="s">
        <v>49</v>
      </c>
      <c r="C35" s="11">
        <v>986.69595442021182</v>
      </c>
      <c r="D35" s="1">
        <v>1230177.076161613</v>
      </c>
    </row>
    <row r="36" spans="1:4" ht="12.75">
      <c r="A36" s="26"/>
      <c r="B36" t="s">
        <v>50</v>
      </c>
      <c r="C36" s="11">
        <v>984.23300139025196</v>
      </c>
      <c r="D36" s="1">
        <v>214506.187177449</v>
      </c>
    </row>
    <row r="37" spans="1:4" ht="12.75">
      <c r="A37" s="26"/>
      <c r="B37" t="s">
        <v>51</v>
      </c>
      <c r="C37" s="11">
        <v>926.85464146396839</v>
      </c>
      <c r="D37" s="1">
        <v>172419.53123155853</v>
      </c>
    </row>
    <row r="38" spans="1:4" ht="12.75">
      <c r="A38" s="26"/>
      <c r="B38" t="s">
        <v>52</v>
      </c>
      <c r="C38" s="11">
        <v>978.44733473190411</v>
      </c>
      <c r="D38" s="1">
        <v>43288.887633666694</v>
      </c>
    </row>
    <row r="39" spans="1:4" ht="12.75">
      <c r="A39" s="26"/>
      <c r="B39" t="s">
        <v>53</v>
      </c>
      <c r="C39" s="11">
        <v>883.48467038303943</v>
      </c>
      <c r="D39" s="1">
        <v>13209.317795712708</v>
      </c>
    </row>
    <row r="40" spans="1:4" ht="12.75">
      <c r="A40" s="98"/>
      <c r="B40" s="97" t="s">
        <v>24</v>
      </c>
      <c r="C40" s="7">
        <v>0.8953970738657584</v>
      </c>
      <c r="D40" s="1"/>
    </row>
    <row r="41" spans="1:4" ht="12.75">
      <c r="A41" s="49"/>
      <c r="C41" s="68"/>
      <c r="D41" s="1"/>
    </row>
    <row r="42" spans="1:4" ht="12.75">
      <c r="A42" s="48" t="s">
        <v>58</v>
      </c>
      <c r="B42" t="s">
        <v>49</v>
      </c>
      <c r="C42" s="11">
        <v>1026.8463846730358</v>
      </c>
      <c r="D42" s="1">
        <v>1916669.0439017899</v>
      </c>
    </row>
    <row r="43" spans="1:4" ht="12.75">
      <c r="A43" s="26"/>
      <c r="B43" t="s">
        <v>50</v>
      </c>
      <c r="C43" s="11">
        <v>994.58868052339665</v>
      </c>
      <c r="D43" s="1">
        <v>217021.66684637187</v>
      </c>
    </row>
    <row r="44" spans="1:4" ht="12.75">
      <c r="A44" s="26"/>
      <c r="B44" t="s">
        <v>51</v>
      </c>
      <c r="C44" s="11">
        <v>979.65243676787702</v>
      </c>
      <c r="D44" s="1">
        <v>183138.23795709191</v>
      </c>
    </row>
    <row r="45" spans="1:4" ht="12.75">
      <c r="A45" s="26"/>
      <c r="B45" t="s">
        <v>52</v>
      </c>
      <c r="C45" s="11">
        <v>1006.5971429635244</v>
      </c>
      <c r="D45" s="1">
        <v>83601.062723829687</v>
      </c>
    </row>
    <row r="46" spans="1:4" ht="12.75">
      <c r="A46" s="26"/>
      <c r="B46" t="s">
        <v>53</v>
      </c>
      <c r="C46" s="11">
        <v>879.47374738031544</v>
      </c>
      <c r="D46" s="1">
        <v>67365.988570912232</v>
      </c>
    </row>
    <row r="47" spans="1:4" ht="12.75">
      <c r="A47" s="98"/>
      <c r="B47" s="97" t="s">
        <v>24</v>
      </c>
      <c r="C47" s="7">
        <v>0.85648034653241134</v>
      </c>
      <c r="D47" s="1"/>
    </row>
    <row r="48" spans="1:4" ht="12.75">
      <c r="A48" s="49"/>
      <c r="C48" s="68"/>
      <c r="D48" s="1"/>
    </row>
    <row r="49" spans="1:4" s="68" customFormat="1" ht="12.75">
      <c r="A49" s="82" t="s">
        <v>59</v>
      </c>
      <c r="B49" s="8" t="s">
        <v>49</v>
      </c>
      <c r="C49" s="12" t="s">
        <v>62</v>
      </c>
      <c r="D49" s="12" t="s">
        <v>62</v>
      </c>
    </row>
    <row r="50" spans="1:4" ht="12.75">
      <c r="A50" s="26"/>
      <c r="B50" t="s">
        <v>50</v>
      </c>
      <c r="C50" s="11">
        <v>967.18968323161801</v>
      </c>
      <c r="D50" s="1">
        <v>344021.71036145533</v>
      </c>
    </row>
    <row r="51" spans="1:4" ht="12.75">
      <c r="A51" s="26"/>
      <c r="B51" t="s">
        <v>51</v>
      </c>
      <c r="C51" s="11">
        <v>939.69022440198353</v>
      </c>
      <c r="D51" s="1">
        <v>154810.40783419195</v>
      </c>
    </row>
    <row r="52" spans="1:4" ht="12.75">
      <c r="A52" s="26"/>
      <c r="B52" t="s">
        <v>52</v>
      </c>
      <c r="C52" s="11">
        <v>900.93763585908221</v>
      </c>
      <c r="D52" s="1">
        <v>7655.8818043528163</v>
      </c>
    </row>
    <row r="53" spans="1:4" ht="12.75">
      <c r="A53" s="26"/>
      <c r="B53" t="s">
        <v>53</v>
      </c>
      <c r="C53" s="11">
        <v>980.36210357286234</v>
      </c>
      <c r="D53" s="1">
        <v>2491</v>
      </c>
    </row>
    <row r="54" spans="1:4" ht="12.75">
      <c r="A54" s="98"/>
      <c r="B54" s="97" t="s">
        <v>87</v>
      </c>
      <c r="C54" s="7">
        <v>1.0136192730026152</v>
      </c>
      <c r="D54" s="1"/>
    </row>
    <row r="55" spans="1:4" ht="12.75">
      <c r="A55" s="49"/>
      <c r="C55" s="68"/>
      <c r="D55" s="1"/>
    </row>
    <row r="56" spans="1:4" s="68" customFormat="1" ht="12.75">
      <c r="A56" s="82" t="s">
        <v>60</v>
      </c>
      <c r="B56" s="8" t="s">
        <v>49</v>
      </c>
      <c r="C56" s="12" t="s">
        <v>62</v>
      </c>
      <c r="D56" s="12" t="s">
        <v>62</v>
      </c>
    </row>
    <row r="57" spans="1:4" s="68" customFormat="1" ht="12.75">
      <c r="A57" s="8"/>
      <c r="B57" s="8" t="s">
        <v>50</v>
      </c>
      <c r="C57" s="12" t="s">
        <v>62</v>
      </c>
      <c r="D57" s="12" t="s">
        <v>62</v>
      </c>
    </row>
    <row r="58" spans="1:4" ht="12.75">
      <c r="A58"/>
      <c r="B58" t="s">
        <v>51</v>
      </c>
      <c r="C58" s="11">
        <v>1038.6172997477424</v>
      </c>
      <c r="D58" s="1">
        <v>136765</v>
      </c>
    </row>
    <row r="59" spans="1:4" ht="12.75">
      <c r="A59"/>
      <c r="B59" t="s">
        <v>52</v>
      </c>
      <c r="C59" s="11">
        <v>939.67968240021253</v>
      </c>
      <c r="D59" s="1">
        <v>44619.295916779753</v>
      </c>
    </row>
    <row r="60" spans="1:4" ht="12.75">
      <c r="A60"/>
      <c r="B60" t="s">
        <v>53</v>
      </c>
      <c r="C60" s="11">
        <v>633.65891067564178</v>
      </c>
      <c r="D60" s="1">
        <v>44821.704083220247</v>
      </c>
    </row>
    <row r="61" spans="1:4" ht="12.75">
      <c r="A61" s="96"/>
      <c r="B61" s="97" t="s">
        <v>87</v>
      </c>
      <c r="C61" s="7">
        <v>0.61009855201674745</v>
      </c>
      <c r="D61" s="68"/>
    </row>
  </sheetData>
  <mergeCells count="2">
    <mergeCell ref="C4:D4"/>
    <mergeCell ref="C1:D3"/>
  </mergeCells>
  <phoneticPr fontId="0" type="noConversion"/>
  <conditionalFormatting sqref="C1 C4">
    <cfRule type="cellIs" dxfId="0" priority="25" stopIfTrue="1" operator="between">
      <formula>0</formula>
      <formula>4</formula>
    </cfRule>
  </conditionalFormatting>
  <hyperlinks>
    <hyperlink ref="A3" location="Key!A1" display="Link to Key" xr:uid="{00000000-0004-0000-1800-000000000000}"/>
    <hyperlink ref="B2" location="Notes_on_the_data!A1" display="Link to Notes on the data" xr:uid="{00000000-0004-0000-1800-000002000000}"/>
    <hyperlink ref="B1" r:id="rId1" xr:uid="{00000000-0004-0000-1800-000003000000}"/>
    <hyperlink ref="A2" location="Contents!A7" display="BACK TO CONTENTS" xr:uid="{BD6FA6B9-5EE2-495B-99A8-B0AC9F90B6D7}"/>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7.28515625" style="4" customWidth="1"/>
    <col min="4" max="4" width="13.42578125" style="4" customWidth="1"/>
    <col min="5" max="5" width="12.7109375" style="4" customWidth="1"/>
    <col min="6" max="6" width="1.7109375" style="4" customWidth="1"/>
    <col min="7" max="7" width="17.28515625" style="4" customWidth="1"/>
    <col min="8" max="8" width="13.42578125" style="4" customWidth="1"/>
    <col min="9" max="9" width="12.7109375" style="4" customWidth="1"/>
    <col min="10" max="10" width="1.7109375" style="4" customWidth="1"/>
    <col min="11" max="11" width="17.28515625" style="4" customWidth="1"/>
    <col min="12" max="12" width="13.42578125" style="4" customWidth="1"/>
    <col min="13" max="13" width="12.7109375" style="4" customWidth="1"/>
    <col min="14" max="16384" width="9.140625" style="4"/>
  </cols>
  <sheetData>
    <row r="1" spans="1:13" ht="39.950000000000003" customHeight="1">
      <c r="A1" s="23" t="s">
        <v>233</v>
      </c>
      <c r="B1" s="62" t="s">
        <v>141</v>
      </c>
      <c r="C1" s="302" t="s">
        <v>427</v>
      </c>
      <c r="D1" s="306"/>
      <c r="E1" s="306"/>
      <c r="F1" s="185"/>
      <c r="G1" s="302" t="s">
        <v>428</v>
      </c>
      <c r="H1" s="306"/>
      <c r="I1" s="306"/>
      <c r="J1" s="185"/>
      <c r="K1" s="302" t="s">
        <v>429</v>
      </c>
      <c r="L1" s="306"/>
      <c r="M1" s="306"/>
    </row>
    <row r="2" spans="1:13" ht="18" customHeight="1">
      <c r="A2" s="257" t="s">
        <v>73</v>
      </c>
      <c r="B2" s="47" t="s">
        <v>7</v>
      </c>
      <c r="C2" s="306"/>
      <c r="D2" s="306"/>
      <c r="E2" s="306"/>
      <c r="F2" s="76"/>
      <c r="G2" s="306"/>
      <c r="H2" s="306"/>
      <c r="I2" s="306"/>
      <c r="J2" s="76"/>
      <c r="K2" s="306"/>
      <c r="L2" s="306"/>
      <c r="M2" s="306"/>
    </row>
    <row r="3" spans="1:13" ht="18" customHeight="1">
      <c r="A3" s="46" t="s">
        <v>29</v>
      </c>
      <c r="B3" s="45"/>
      <c r="C3" s="307"/>
      <c r="D3" s="307"/>
      <c r="E3" s="307"/>
      <c r="F3" s="76"/>
      <c r="G3" s="307"/>
      <c r="H3" s="307"/>
      <c r="I3" s="307"/>
      <c r="J3" s="76"/>
      <c r="K3" s="307"/>
      <c r="L3" s="307"/>
      <c r="M3" s="307"/>
    </row>
    <row r="4" spans="1:13" ht="18" customHeight="1">
      <c r="A4" s="44"/>
      <c r="B4" s="45"/>
      <c r="C4" s="300">
        <v>2016</v>
      </c>
      <c r="D4" s="301"/>
      <c r="E4" s="301"/>
      <c r="F4" s="166"/>
      <c r="G4" s="300">
        <v>2016</v>
      </c>
      <c r="H4" s="301"/>
      <c r="I4" s="301"/>
      <c r="J4" s="166"/>
      <c r="K4" s="300">
        <v>2016</v>
      </c>
      <c r="L4" s="301"/>
      <c r="M4" s="301"/>
    </row>
    <row r="5" spans="1:13" ht="54" customHeight="1">
      <c r="A5" s="50" t="s">
        <v>23</v>
      </c>
      <c r="B5" s="50" t="s">
        <v>61</v>
      </c>
      <c r="C5" s="181" t="s">
        <v>430</v>
      </c>
      <c r="D5" s="181" t="s">
        <v>423</v>
      </c>
      <c r="E5" s="182" t="s">
        <v>19</v>
      </c>
      <c r="F5" s="73"/>
      <c r="G5" s="181" t="s">
        <v>430</v>
      </c>
      <c r="H5" s="181" t="s">
        <v>820</v>
      </c>
      <c r="I5" s="182" t="s">
        <v>19</v>
      </c>
      <c r="J5" s="73"/>
      <c r="K5" s="181" t="s">
        <v>430</v>
      </c>
      <c r="L5" s="181" t="s">
        <v>821</v>
      </c>
      <c r="M5" s="182" t="s">
        <v>19</v>
      </c>
    </row>
    <row r="6" spans="1:13">
      <c r="A6" s="49"/>
      <c r="C6" s="12"/>
      <c r="D6" s="12"/>
      <c r="E6" s="10"/>
      <c r="G6" s="12"/>
      <c r="H6" s="12"/>
      <c r="I6" s="10"/>
      <c r="K6" s="12"/>
      <c r="L6" s="12"/>
      <c r="M6" s="10"/>
    </row>
    <row r="7" spans="1:13">
      <c r="A7" s="48" t="s">
        <v>25</v>
      </c>
      <c r="B7" t="s">
        <v>49</v>
      </c>
      <c r="C7" s="12">
        <v>387237.82101922552</v>
      </c>
      <c r="D7" s="12">
        <v>2408243.8120592711</v>
      </c>
      <c r="E7" s="10">
        <v>16.079676778577557</v>
      </c>
      <c r="G7" s="12">
        <v>129237.65151496431</v>
      </c>
      <c r="H7" s="12">
        <v>1073522.6976825141</v>
      </c>
      <c r="I7" s="10">
        <v>12.03865104985282</v>
      </c>
      <c r="K7" s="12">
        <v>20867.17396437268</v>
      </c>
      <c r="L7" s="12">
        <v>338021.58116260392</v>
      </c>
      <c r="M7" s="10">
        <v>6.1733259434505188</v>
      </c>
    </row>
    <row r="8" spans="1:13">
      <c r="A8" s="26"/>
      <c r="B8" t="s">
        <v>50</v>
      </c>
      <c r="C8" s="12">
        <v>185709.05265000922</v>
      </c>
      <c r="D8" s="12">
        <v>846922.76423877943</v>
      </c>
      <c r="E8" s="10">
        <v>21.927507500276715</v>
      </c>
      <c r="G8" s="12">
        <v>59717.784691035988</v>
      </c>
      <c r="H8" s="12">
        <v>358456.05397296429</v>
      </c>
      <c r="I8" s="10">
        <v>16.659722727277487</v>
      </c>
      <c r="K8" s="12">
        <v>8667.0862111707193</v>
      </c>
      <c r="L8" s="12">
        <v>103531.04953995683</v>
      </c>
      <c r="M8" s="10">
        <v>8.3714849310261652</v>
      </c>
    </row>
    <row r="9" spans="1:13">
      <c r="A9" s="26"/>
      <c r="B9" t="s">
        <v>51</v>
      </c>
      <c r="C9" s="12">
        <v>82782.666090211016</v>
      </c>
      <c r="D9" s="12">
        <v>362175.65649632894</v>
      </c>
      <c r="E9" s="10">
        <v>22.857048673852574</v>
      </c>
      <c r="G9" s="12">
        <v>26423.989764514277</v>
      </c>
      <c r="H9" s="12">
        <v>147721.54203788444</v>
      </c>
      <c r="I9" s="10">
        <v>17.887702362149469</v>
      </c>
      <c r="K9" s="12">
        <v>3756.3548938683889</v>
      </c>
      <c r="L9" s="12">
        <v>40335.784530758952</v>
      </c>
      <c r="M9" s="10">
        <v>9.3127106304425453</v>
      </c>
    </row>
    <row r="10" spans="1:13">
      <c r="A10" s="26"/>
      <c r="B10" t="s">
        <v>52</v>
      </c>
      <c r="C10" s="12">
        <v>8818.9790507596044</v>
      </c>
      <c r="D10" s="12">
        <v>36901.651702307754</v>
      </c>
      <c r="E10" s="10">
        <v>23.898602485070018</v>
      </c>
      <c r="G10" s="12">
        <v>2723.8571883604095</v>
      </c>
      <c r="H10" s="12">
        <v>13653.862533608943</v>
      </c>
      <c r="I10" s="10">
        <v>19.949352658675469</v>
      </c>
      <c r="K10" s="12">
        <v>378.0944049833642</v>
      </c>
      <c r="L10" s="12">
        <v>3453.9672763926101</v>
      </c>
      <c r="M10" s="10">
        <v>10.946670154277005</v>
      </c>
    </row>
    <row r="11" spans="1:13">
      <c r="A11" s="26"/>
      <c r="B11" t="s">
        <v>53</v>
      </c>
      <c r="C11" s="12">
        <v>3134.481189794797</v>
      </c>
      <c r="D11" s="12">
        <v>16128.115503312652</v>
      </c>
      <c r="E11" s="10">
        <v>19.434888032336989</v>
      </c>
      <c r="G11" s="12">
        <v>833.71684112499167</v>
      </c>
      <c r="H11" s="12">
        <v>5254.8437730283476</v>
      </c>
      <c r="I11" s="10">
        <v>15.865682732648084</v>
      </c>
      <c r="K11" s="12">
        <v>143.2905256048426</v>
      </c>
      <c r="L11" s="12">
        <v>1214.6174902879429</v>
      </c>
      <c r="M11" s="10">
        <v>11.797172916625257</v>
      </c>
    </row>
    <row r="12" spans="1:13">
      <c r="A12" s="98"/>
      <c r="B12" s="97" t="s">
        <v>24</v>
      </c>
      <c r="C12" s="7"/>
      <c r="D12" s="7"/>
      <c r="E12" s="7">
        <v>1.2086616105511196</v>
      </c>
      <c r="G12" s="7"/>
      <c r="H12" s="7"/>
      <c r="I12" s="7">
        <v>1.3178953910157609</v>
      </c>
      <c r="K12" s="7"/>
      <c r="L12" s="7"/>
      <c r="M12" s="7">
        <v>1.9109914209440471</v>
      </c>
    </row>
    <row r="13" spans="1:13">
      <c r="A13" s="26"/>
      <c r="C13" s="12"/>
      <c r="D13" s="12"/>
      <c r="E13" s="10"/>
      <c r="G13" s="12"/>
      <c r="H13" s="12"/>
      <c r="I13" s="10"/>
      <c r="K13" s="12"/>
      <c r="L13" s="12"/>
      <c r="M13" s="10"/>
    </row>
    <row r="14" spans="1:13">
      <c r="A14" s="48" t="s">
        <v>54</v>
      </c>
      <c r="B14" t="s">
        <v>49</v>
      </c>
      <c r="C14" s="12">
        <v>120557.87571473799</v>
      </c>
      <c r="D14" s="12">
        <v>812184.23627543414</v>
      </c>
      <c r="E14" s="10">
        <v>14.843661121471641</v>
      </c>
      <c r="G14" s="12">
        <v>40708.024796763108</v>
      </c>
      <c r="H14" s="12">
        <v>365578.55880692363</v>
      </c>
      <c r="I14" s="10">
        <v>11.13523313008699</v>
      </c>
      <c r="K14" s="12">
        <v>6941.486747993561</v>
      </c>
      <c r="L14" s="12">
        <v>116781.52742843413</v>
      </c>
      <c r="M14" s="10">
        <v>5.9439937983748603</v>
      </c>
    </row>
    <row r="15" spans="1:13">
      <c r="A15" s="26"/>
      <c r="B15" t="s">
        <v>50</v>
      </c>
      <c r="C15" s="12">
        <v>66109.687471331825</v>
      </c>
      <c r="D15" s="12">
        <v>302404.77125156927</v>
      </c>
      <c r="E15" s="10">
        <v>21.861324210501778</v>
      </c>
      <c r="G15" s="12">
        <v>21962.54236298176</v>
      </c>
      <c r="H15" s="12">
        <v>131509.96896030928</v>
      </c>
      <c r="I15" s="10">
        <v>16.70028708592443</v>
      </c>
      <c r="K15" s="12">
        <v>3319.0123978757779</v>
      </c>
      <c r="L15" s="12">
        <v>38713.506798389011</v>
      </c>
      <c r="M15" s="10">
        <v>8.5732672453581298</v>
      </c>
    </row>
    <row r="16" spans="1:13">
      <c r="A16" s="26"/>
      <c r="B16" t="s">
        <v>51</v>
      </c>
      <c r="C16" s="12">
        <v>22933.055851113004</v>
      </c>
      <c r="D16" s="12">
        <v>95333.828490219981</v>
      </c>
      <c r="E16" s="10">
        <v>24.055528047387334</v>
      </c>
      <c r="G16" s="12">
        <v>7655.8931767370295</v>
      </c>
      <c r="H16" s="12">
        <v>40556.291766242422</v>
      </c>
      <c r="I16" s="10">
        <v>18.877202138854113</v>
      </c>
      <c r="K16" s="12">
        <v>1194.2955678516953</v>
      </c>
      <c r="L16" s="12">
        <v>11338.081868035386</v>
      </c>
      <c r="M16" s="10">
        <v>10.533488660182321</v>
      </c>
    </row>
    <row r="17" spans="1:13">
      <c r="A17" s="26"/>
      <c r="B17" t="s">
        <v>52</v>
      </c>
      <c r="C17" s="12">
        <v>1081.7695421880173</v>
      </c>
      <c r="D17" s="12">
        <v>5189.6419837050371</v>
      </c>
      <c r="E17" s="10">
        <v>20.844781693701929</v>
      </c>
      <c r="G17" s="12">
        <v>403.80925878009577</v>
      </c>
      <c r="H17" s="12">
        <v>2189.5765189559379</v>
      </c>
      <c r="I17" s="10">
        <v>18.44234514227643</v>
      </c>
      <c r="K17" s="12">
        <v>59.538990291899978</v>
      </c>
      <c r="L17" s="12">
        <v>547.09623199783516</v>
      </c>
      <c r="M17" s="10">
        <v>10.882727171137887</v>
      </c>
    </row>
    <row r="18" spans="1:13">
      <c r="A18" s="26"/>
      <c r="B18" t="s">
        <v>53</v>
      </c>
      <c r="C18" s="12">
        <v>174.61142062915619</v>
      </c>
      <c r="D18" s="12">
        <v>830.52199907175566</v>
      </c>
      <c r="E18" s="10">
        <v>21.024298070889518</v>
      </c>
      <c r="G18" s="12">
        <v>60.730404738000509</v>
      </c>
      <c r="H18" s="12">
        <v>320.60394756868959</v>
      </c>
      <c r="I18" s="10">
        <v>18.942500614403375</v>
      </c>
      <c r="K18" s="12">
        <v>11.666295987067103</v>
      </c>
      <c r="L18" s="12">
        <v>85.787673143663625</v>
      </c>
      <c r="M18" s="10">
        <v>13.599035338713799</v>
      </c>
    </row>
    <row r="19" spans="1:13">
      <c r="A19" s="98"/>
      <c r="B19" s="97" t="s">
        <v>24</v>
      </c>
      <c r="C19" s="13"/>
      <c r="D19" s="13"/>
      <c r="E19" s="13">
        <v>1.4163822455147179</v>
      </c>
      <c r="G19" s="13"/>
      <c r="H19" s="13"/>
      <c r="I19" s="13">
        <v>1.7011319289958498</v>
      </c>
      <c r="K19" s="13"/>
      <c r="L19" s="13"/>
      <c r="M19" s="13">
        <v>2.2878616297399055</v>
      </c>
    </row>
    <row r="20" spans="1:13">
      <c r="A20" s="49"/>
      <c r="C20" s="12"/>
      <c r="D20" s="12"/>
      <c r="E20" s="10"/>
      <c r="G20" s="12"/>
      <c r="H20" s="12"/>
      <c r="I20" s="10"/>
      <c r="K20" s="12"/>
      <c r="L20" s="12"/>
      <c r="M20" s="10"/>
    </row>
    <row r="21" spans="1:13">
      <c r="A21" s="48" t="s">
        <v>55</v>
      </c>
      <c r="B21" t="s">
        <v>49</v>
      </c>
      <c r="C21" s="12">
        <v>100849.54765863401</v>
      </c>
      <c r="D21" s="12">
        <v>643882.32958689111</v>
      </c>
      <c r="E21" s="10">
        <v>15.662729511980572</v>
      </c>
      <c r="G21" s="12">
        <v>34992.113515946156</v>
      </c>
      <c r="H21" s="12">
        <v>293938.61939834245</v>
      </c>
      <c r="I21" s="10">
        <v>11.904564833151516</v>
      </c>
      <c r="K21" s="12">
        <v>5925.3486054803097</v>
      </c>
      <c r="L21" s="12">
        <v>92470.750757555172</v>
      </c>
      <c r="M21" s="10">
        <v>6.407808476667082</v>
      </c>
    </row>
    <row r="22" spans="1:13">
      <c r="A22" s="26"/>
      <c r="B22" t="s">
        <v>50</v>
      </c>
      <c r="C22" s="12">
        <v>52340.706523087778</v>
      </c>
      <c r="D22" s="12">
        <v>221077.39759851224</v>
      </c>
      <c r="E22" s="10">
        <v>23.675286162966852</v>
      </c>
      <c r="G22" s="12">
        <v>16916.632502637425</v>
      </c>
      <c r="H22" s="12">
        <v>93956.94649265676</v>
      </c>
      <c r="I22" s="10">
        <v>18.004663980815458</v>
      </c>
      <c r="K22" s="12">
        <v>2579.6003143102071</v>
      </c>
      <c r="L22" s="12">
        <v>27967.429227207616</v>
      </c>
      <c r="M22" s="10">
        <v>9.2235875287410707</v>
      </c>
    </row>
    <row r="23" spans="1:13">
      <c r="A23" s="26"/>
      <c r="B23" t="s">
        <v>51</v>
      </c>
      <c r="C23" s="12">
        <v>14652.925882516267</v>
      </c>
      <c r="D23" s="12">
        <v>56146.453174287628</v>
      </c>
      <c r="E23" s="10">
        <v>26.097687483537431</v>
      </c>
      <c r="G23" s="12">
        <v>5058.1775694612297</v>
      </c>
      <c r="H23" s="12">
        <v>24634.08308762607</v>
      </c>
      <c r="I23" s="10">
        <v>20.533248797890106</v>
      </c>
      <c r="K23" s="12">
        <v>780.23707082468309</v>
      </c>
      <c r="L23" s="12">
        <v>7388.3255657529171</v>
      </c>
      <c r="M23" s="10">
        <v>10.560404571792473</v>
      </c>
    </row>
    <row r="24" spans="1:13">
      <c r="A24" s="26"/>
      <c r="B24" t="s">
        <v>52</v>
      </c>
      <c r="C24" s="12">
        <v>234.81993576193125</v>
      </c>
      <c r="D24" s="12">
        <v>794.81964030912036</v>
      </c>
      <c r="E24" s="10">
        <v>29.543801367390131</v>
      </c>
      <c r="G24" s="12">
        <v>81.076411955184525</v>
      </c>
      <c r="H24" s="12">
        <v>332.35102137473564</v>
      </c>
      <c r="I24" s="10">
        <v>24.394813537753045</v>
      </c>
      <c r="K24" s="12">
        <v>14.814009384801158</v>
      </c>
      <c r="L24" s="12">
        <v>104.49444948427968</v>
      </c>
      <c r="M24" s="10">
        <v>14.176838538232408</v>
      </c>
    </row>
    <row r="25" spans="1:13" s="68" customFormat="1">
      <c r="A25" s="79"/>
      <c r="B25" s="8" t="s">
        <v>53</v>
      </c>
      <c r="C25" s="12" t="s">
        <v>62</v>
      </c>
      <c r="D25" s="12" t="s">
        <v>62</v>
      </c>
      <c r="E25" s="10" t="s">
        <v>62</v>
      </c>
      <c r="G25" s="12" t="s">
        <v>62</v>
      </c>
      <c r="H25" s="12" t="s">
        <v>62</v>
      </c>
      <c r="I25" s="10" t="s">
        <v>62</v>
      </c>
      <c r="K25" s="12" t="s">
        <v>62</v>
      </c>
      <c r="L25" s="12" t="s">
        <v>62</v>
      </c>
      <c r="M25" s="10" t="s">
        <v>62</v>
      </c>
    </row>
    <row r="26" spans="1:13">
      <c r="A26" s="98"/>
      <c r="B26" s="97" t="s">
        <v>87</v>
      </c>
      <c r="C26" s="13"/>
      <c r="D26" s="13"/>
      <c r="E26" s="13">
        <v>1.8862485842452807</v>
      </c>
      <c r="G26" s="13"/>
      <c r="H26" s="13"/>
      <c r="I26" s="13">
        <v>2.0491982596305425</v>
      </c>
      <c r="K26" s="13"/>
      <c r="L26" s="13"/>
      <c r="M26" s="13">
        <v>2.2124316901566106</v>
      </c>
    </row>
    <row r="27" spans="1:13">
      <c r="A27" s="49"/>
      <c r="C27" s="12"/>
      <c r="D27" s="12"/>
      <c r="E27" s="10"/>
      <c r="G27" s="12"/>
      <c r="H27" s="12"/>
      <c r="I27" s="10"/>
      <c r="K27" s="12"/>
      <c r="L27" s="12"/>
      <c r="M27" s="10"/>
    </row>
    <row r="28" spans="1:13">
      <c r="A28" s="48" t="s">
        <v>56</v>
      </c>
      <c r="B28" t="s">
        <v>49</v>
      </c>
      <c r="C28" s="12">
        <v>71290.311451105561</v>
      </c>
      <c r="D28" s="12">
        <v>424339.33657472738</v>
      </c>
      <c r="E28" s="10">
        <v>16.800307043547242</v>
      </c>
      <c r="G28" s="12">
        <v>22179.33953106726</v>
      </c>
      <c r="H28" s="12">
        <v>179576.13385488684</v>
      </c>
      <c r="I28" s="10">
        <v>12.350939434407303</v>
      </c>
      <c r="K28" s="12">
        <v>3068.826128997026</v>
      </c>
      <c r="L28" s="12">
        <v>55250.891709759795</v>
      </c>
      <c r="M28" s="10">
        <v>5.5543467879540724</v>
      </c>
    </row>
    <row r="29" spans="1:13">
      <c r="A29" s="26"/>
      <c r="B29" t="s">
        <v>50</v>
      </c>
      <c r="C29" s="12">
        <v>33805.426953712689</v>
      </c>
      <c r="D29" s="12">
        <v>177960.39476223214</v>
      </c>
      <c r="E29" s="10">
        <v>18.996039539516175</v>
      </c>
      <c r="G29" s="12">
        <v>10413.662641189419</v>
      </c>
      <c r="H29" s="12">
        <v>72119.94526107017</v>
      </c>
      <c r="I29" s="10">
        <v>14.439365703194232</v>
      </c>
      <c r="K29" s="12">
        <v>1317.5846245829193</v>
      </c>
      <c r="L29" s="12">
        <v>19259.200224565895</v>
      </c>
      <c r="M29" s="10">
        <v>6.8413257519504178</v>
      </c>
    </row>
    <row r="30" spans="1:13">
      <c r="A30" s="26"/>
      <c r="B30" t="s">
        <v>51</v>
      </c>
      <c r="C30" s="12">
        <v>18341.310838307538</v>
      </c>
      <c r="D30" s="12">
        <v>98182.00213248498</v>
      </c>
      <c r="E30" s="10">
        <v>18.680929742661096</v>
      </c>
      <c r="G30" s="12">
        <v>5457.5552948135355</v>
      </c>
      <c r="H30" s="12">
        <v>37875.872720789055</v>
      </c>
      <c r="I30" s="10">
        <v>14.409054901639346</v>
      </c>
      <c r="K30" s="12">
        <v>691.23876095394121</v>
      </c>
      <c r="L30" s="12">
        <v>9788.9081855125896</v>
      </c>
      <c r="M30" s="10">
        <v>7.0614490181546739</v>
      </c>
    </row>
    <row r="31" spans="1:13">
      <c r="A31" s="26"/>
      <c r="B31" t="s">
        <v>52</v>
      </c>
      <c r="C31" s="12">
        <v>1753.7117404243509</v>
      </c>
      <c r="D31" s="12">
        <v>9078.1686053735102</v>
      </c>
      <c r="E31" s="10">
        <v>19.317902284677789</v>
      </c>
      <c r="G31" s="12">
        <v>490.8324105626138</v>
      </c>
      <c r="H31" s="12">
        <v>3060.521568198486</v>
      </c>
      <c r="I31" s="10">
        <v>16.03754130220139</v>
      </c>
      <c r="K31" s="12">
        <v>63.209226910010102</v>
      </c>
      <c r="L31" s="12">
        <v>663.64944721054223</v>
      </c>
      <c r="M31" s="10">
        <v>9.5244902524505566</v>
      </c>
    </row>
    <row r="32" spans="1:13">
      <c r="A32" s="26"/>
      <c r="B32" t="s">
        <v>53</v>
      </c>
      <c r="C32" s="12">
        <v>1098.2390164498504</v>
      </c>
      <c r="D32" s="12">
        <v>5999.0979251819781</v>
      </c>
      <c r="E32" s="10">
        <v>18.306735948414047</v>
      </c>
      <c r="G32" s="12">
        <v>342.61012236716357</v>
      </c>
      <c r="H32" s="12">
        <v>2155.5265950554294</v>
      </c>
      <c r="I32" s="10">
        <v>15.894497574424655</v>
      </c>
      <c r="K32" s="12">
        <v>57.14125855610245</v>
      </c>
      <c r="L32" s="12">
        <v>521.35043295119272</v>
      </c>
      <c r="M32" s="10">
        <v>10.960239973839601</v>
      </c>
    </row>
    <row r="33" spans="1:13">
      <c r="A33" s="98"/>
      <c r="B33" s="97" t="s">
        <v>24</v>
      </c>
      <c r="C33" s="13"/>
      <c r="D33" s="13"/>
      <c r="E33" s="13">
        <v>1.0896667484089466</v>
      </c>
      <c r="G33" s="13"/>
      <c r="H33" s="13"/>
      <c r="I33" s="13">
        <v>1.2869059603794746</v>
      </c>
      <c r="K33" s="13"/>
      <c r="L33" s="13"/>
      <c r="M33" s="13">
        <v>1.9732725363150709</v>
      </c>
    </row>
    <row r="34" spans="1:13">
      <c r="A34" s="49"/>
      <c r="C34" s="12"/>
      <c r="D34" s="12"/>
      <c r="E34" s="10"/>
      <c r="G34" s="12"/>
      <c r="H34" s="12"/>
      <c r="I34" s="10"/>
      <c r="K34" s="12"/>
      <c r="L34" s="12"/>
      <c r="M34" s="10"/>
    </row>
    <row r="35" spans="1:13">
      <c r="A35" s="48" t="s">
        <v>57</v>
      </c>
      <c r="B35" t="s">
        <v>49</v>
      </c>
      <c r="C35" s="12">
        <v>40928.495272361914</v>
      </c>
      <c r="D35" s="12">
        <v>212818.82049795409</v>
      </c>
      <c r="E35" s="10">
        <v>19.231614561436487</v>
      </c>
      <c r="G35" s="12">
        <v>13628.10639976221</v>
      </c>
      <c r="H35" s="12">
        <v>98656.343385436718</v>
      </c>
      <c r="I35" s="10">
        <v>13.813715299095444</v>
      </c>
      <c r="K35" s="12">
        <v>2293.8088877282853</v>
      </c>
      <c r="L35" s="12">
        <v>32998.524814255899</v>
      </c>
      <c r="M35" s="10">
        <v>6.9512467622107845</v>
      </c>
    </row>
    <row r="36" spans="1:13">
      <c r="A36" s="26"/>
      <c r="B36" t="s">
        <v>50</v>
      </c>
      <c r="C36" s="12">
        <v>12839.854454373248</v>
      </c>
      <c r="D36" s="12">
        <v>45666.427967735719</v>
      </c>
      <c r="E36" s="10">
        <v>28.116616573218451</v>
      </c>
      <c r="G36" s="12">
        <v>4052.3426230817267</v>
      </c>
      <c r="H36" s="12">
        <v>18805.176207715129</v>
      </c>
      <c r="I36" s="10">
        <v>21.54908083987635</v>
      </c>
      <c r="K36" s="12">
        <v>573.73828667638486</v>
      </c>
      <c r="L36" s="12">
        <v>5459.7546221353896</v>
      </c>
      <c r="M36" s="10">
        <v>10.508499490989715</v>
      </c>
    </row>
    <row r="37" spans="1:13">
      <c r="A37" s="26"/>
      <c r="B37" t="s">
        <v>51</v>
      </c>
      <c r="C37" s="12">
        <v>10023.294612833208</v>
      </c>
      <c r="D37" s="12">
        <v>37298.349220372947</v>
      </c>
      <c r="E37" s="10">
        <v>26.873292846318051</v>
      </c>
      <c r="G37" s="12">
        <v>3282.6477414579167</v>
      </c>
      <c r="H37" s="12">
        <v>15955.975852471478</v>
      </c>
      <c r="I37" s="10">
        <v>20.573155611472398</v>
      </c>
      <c r="K37" s="12">
        <v>517.78883903649501</v>
      </c>
      <c r="L37" s="12">
        <v>4682.0434113714764</v>
      </c>
      <c r="M37" s="10">
        <v>11.059035415581995</v>
      </c>
    </row>
    <row r="38" spans="1:13">
      <c r="A38" s="26"/>
      <c r="B38" t="s">
        <v>52</v>
      </c>
      <c r="C38" s="12">
        <v>2658.6874445842423</v>
      </c>
      <c r="D38" s="12">
        <v>8482.1976938581101</v>
      </c>
      <c r="E38" s="10">
        <v>31.344323022668714</v>
      </c>
      <c r="G38" s="12">
        <v>851.6685287860771</v>
      </c>
      <c r="H38" s="12">
        <v>3515.5257641737821</v>
      </c>
      <c r="I38" s="10">
        <v>24.225921979161942</v>
      </c>
      <c r="K38" s="12">
        <v>129.92166304040157</v>
      </c>
      <c r="L38" s="12">
        <v>1084.4312828794764</v>
      </c>
      <c r="M38" s="10">
        <v>11.98062662812735</v>
      </c>
    </row>
    <row r="39" spans="1:13">
      <c r="A39" s="26"/>
      <c r="B39" t="s">
        <v>53</v>
      </c>
      <c r="C39" s="12">
        <v>460.66821584738875</v>
      </c>
      <c r="D39" s="12">
        <v>1941.2046200791217</v>
      </c>
      <c r="E39" s="10">
        <v>23.731048807652865</v>
      </c>
      <c r="G39" s="12">
        <v>123.23470691206752</v>
      </c>
      <c r="H39" s="12">
        <v>703.97879020289497</v>
      </c>
      <c r="I39" s="10">
        <v>17.505457355689629</v>
      </c>
      <c r="K39" s="12">
        <v>28.742323518433132</v>
      </c>
      <c r="L39" s="12">
        <v>204.24586935776045</v>
      </c>
      <c r="M39" s="10">
        <v>14.072413610523304</v>
      </c>
    </row>
    <row r="40" spans="1:13">
      <c r="A40" s="98"/>
      <c r="B40" s="97" t="s">
        <v>24</v>
      </c>
      <c r="C40" s="13"/>
      <c r="D40" s="13"/>
      <c r="E40" s="13">
        <v>1.2339602965649441</v>
      </c>
      <c r="G40" s="13"/>
      <c r="H40" s="13"/>
      <c r="I40" s="13">
        <v>1.2672519287288286</v>
      </c>
      <c r="K40" s="13"/>
      <c r="L40" s="13"/>
      <c r="M40" s="13">
        <v>2.0244445481385402</v>
      </c>
    </row>
    <row r="41" spans="1:13">
      <c r="A41" s="49"/>
      <c r="C41" s="12"/>
      <c r="D41" s="12"/>
      <c r="E41" s="10"/>
      <c r="G41" s="12"/>
      <c r="H41" s="12"/>
      <c r="I41" s="10"/>
      <c r="K41" s="12"/>
      <c r="L41" s="12"/>
      <c r="M41" s="10"/>
    </row>
    <row r="42" spans="1:13">
      <c r="A42" s="48" t="s">
        <v>58</v>
      </c>
      <c r="B42" t="s">
        <v>49</v>
      </c>
      <c r="C42" s="12">
        <v>41603.590922385782</v>
      </c>
      <c r="D42" s="12">
        <v>265158.08912426396</v>
      </c>
      <c r="E42" s="10">
        <v>15.690108138804934</v>
      </c>
      <c r="G42" s="12">
        <v>14066.067271425567</v>
      </c>
      <c r="H42" s="12">
        <v>115270.04223692436</v>
      </c>
      <c r="I42" s="10">
        <v>12.202708525528582</v>
      </c>
      <c r="K42" s="12">
        <v>2038.7035941734955</v>
      </c>
      <c r="L42" s="12">
        <v>34390.886452598737</v>
      </c>
      <c r="M42" s="10">
        <v>5.9280344430303025</v>
      </c>
    </row>
    <row r="43" spans="1:13">
      <c r="A43" s="26"/>
      <c r="B43" t="s">
        <v>50</v>
      </c>
      <c r="C43" s="12">
        <v>8260.1117140808346</v>
      </c>
      <c r="D43" s="12">
        <v>36661.498422534198</v>
      </c>
      <c r="E43" s="10">
        <v>22.530753159297248</v>
      </c>
      <c r="G43" s="12">
        <v>2500.4359590865256</v>
      </c>
      <c r="H43" s="12">
        <v>14300.483969960811</v>
      </c>
      <c r="I43" s="10">
        <v>17.484974385054869</v>
      </c>
      <c r="K43" s="12">
        <v>321.14755838922434</v>
      </c>
      <c r="L43" s="12">
        <v>3656.099657461963</v>
      </c>
      <c r="M43" s="10">
        <v>8.783884151893238</v>
      </c>
    </row>
    <row r="44" spans="1:13">
      <c r="A44" s="26"/>
      <c r="B44" t="s">
        <v>51</v>
      </c>
      <c r="C44" s="12">
        <v>7721.1625944376856</v>
      </c>
      <c r="D44" s="12">
        <v>31413.802109251115</v>
      </c>
      <c r="E44" s="10">
        <v>24.578885954603578</v>
      </c>
      <c r="G44" s="12">
        <v>2529.876035948168</v>
      </c>
      <c r="H44" s="12">
        <v>12841.207867497576</v>
      </c>
      <c r="I44" s="10">
        <v>19.701231083966373</v>
      </c>
      <c r="K44" s="12">
        <v>332.59910545563918</v>
      </c>
      <c r="L44" s="12">
        <v>3392.475947837961</v>
      </c>
      <c r="M44" s="10">
        <v>9.8040225065591393</v>
      </c>
    </row>
    <row r="45" spans="1:13">
      <c r="A45" s="26"/>
      <c r="B45" t="s">
        <v>52</v>
      </c>
      <c r="C45" s="12">
        <v>2037.4633616120325</v>
      </c>
      <c r="D45" s="12">
        <v>8006.2635702002108</v>
      </c>
      <c r="E45" s="10">
        <v>25.448367315755032</v>
      </c>
      <c r="G45" s="12">
        <v>640.71934722403182</v>
      </c>
      <c r="H45" s="12">
        <v>2869.1748240721417</v>
      </c>
      <c r="I45" s="10">
        <v>22.331136529166816</v>
      </c>
      <c r="K45" s="12">
        <v>85.809094438401004</v>
      </c>
      <c r="L45" s="12">
        <v>705.227901323575</v>
      </c>
      <c r="M45" s="10">
        <v>12.167569416546636</v>
      </c>
    </row>
    <row r="46" spans="1:13">
      <c r="A46" s="26"/>
      <c r="B46" t="s">
        <v>53</v>
      </c>
      <c r="C46" s="12">
        <v>787.67140748368001</v>
      </c>
      <c r="D46" s="12">
        <v>4225.3467737505653</v>
      </c>
      <c r="E46" s="10">
        <v>18.641580198268919</v>
      </c>
      <c r="G46" s="12">
        <v>169.90138631570429</v>
      </c>
      <c r="H46" s="12">
        <v>1127.0911015451106</v>
      </c>
      <c r="I46" s="10">
        <v>15.074325942489411</v>
      </c>
      <c r="K46" s="12">
        <v>17.740647543239898</v>
      </c>
      <c r="L46" s="12">
        <v>228.31004077776316</v>
      </c>
      <c r="M46" s="10">
        <v>7.7704193310134064</v>
      </c>
    </row>
    <row r="47" spans="1:13">
      <c r="A47" s="98"/>
      <c r="B47" s="97" t="s">
        <v>24</v>
      </c>
      <c r="C47" s="13"/>
      <c r="D47" s="13"/>
      <c r="E47" s="13">
        <v>1.1881103707733138</v>
      </c>
      <c r="G47" s="13"/>
      <c r="H47" s="13"/>
      <c r="I47" s="13">
        <v>1.2353262319552487</v>
      </c>
      <c r="K47" s="13"/>
      <c r="L47" s="13"/>
      <c r="M47" s="13">
        <v>1.3107918662903906</v>
      </c>
    </row>
    <row r="48" spans="1:13">
      <c r="A48" s="49"/>
      <c r="C48" s="12"/>
      <c r="D48" s="12"/>
      <c r="E48" s="10"/>
      <c r="G48" s="12"/>
      <c r="H48" s="12"/>
      <c r="I48" s="10"/>
      <c r="K48" s="12"/>
      <c r="L48" s="12"/>
      <c r="M48" s="10"/>
    </row>
    <row r="49" spans="1:13" s="68" customFormat="1">
      <c r="A49" s="82" t="s">
        <v>59</v>
      </c>
      <c r="B49" s="8" t="s">
        <v>49</v>
      </c>
      <c r="C49" s="12" t="s">
        <v>62</v>
      </c>
      <c r="D49" s="12" t="s">
        <v>62</v>
      </c>
      <c r="E49" s="10" t="s">
        <v>62</v>
      </c>
      <c r="G49" s="12" t="s">
        <v>62</v>
      </c>
      <c r="H49" s="12" t="s">
        <v>62</v>
      </c>
      <c r="I49" s="10" t="s">
        <v>62</v>
      </c>
      <c r="K49" s="12" t="s">
        <v>62</v>
      </c>
      <c r="L49" s="12" t="s">
        <v>62</v>
      </c>
      <c r="M49" s="10" t="s">
        <v>62</v>
      </c>
    </row>
    <row r="50" spans="1:13">
      <c r="A50" s="26"/>
      <c r="B50" t="s">
        <v>50</v>
      </c>
      <c r="C50" s="12">
        <v>12349.265533422878</v>
      </c>
      <c r="D50" s="12">
        <v>63090.274236196732</v>
      </c>
      <c r="E50" s="10">
        <v>19.573960777519879</v>
      </c>
      <c r="G50" s="12">
        <v>3872.168602059136</v>
      </c>
      <c r="H50" s="12">
        <v>27750.533081252022</v>
      </c>
      <c r="I50" s="10">
        <v>13.953492679660028</v>
      </c>
      <c r="K50" s="12">
        <v>556.00302933621163</v>
      </c>
      <c r="L50" s="12">
        <v>8470.0590101969174</v>
      </c>
      <c r="M50" s="10">
        <v>6.564334778150327</v>
      </c>
    </row>
    <row r="51" spans="1:13">
      <c r="A51" s="26"/>
      <c r="B51" t="s">
        <v>51</v>
      </c>
      <c r="C51" s="12">
        <v>7349.9163110033733</v>
      </c>
      <c r="D51" s="12">
        <v>33283.221369712264</v>
      </c>
      <c r="E51" s="10">
        <v>22.082947528906558</v>
      </c>
      <c r="G51" s="12">
        <v>2038.8399460964029</v>
      </c>
      <c r="H51" s="12">
        <v>12775.110743257901</v>
      </c>
      <c r="I51" s="10">
        <v>15.959469839996544</v>
      </c>
      <c r="K51" s="12">
        <v>217.19554974593797</v>
      </c>
      <c r="L51" s="12">
        <v>3119.9495522486195</v>
      </c>
      <c r="M51" s="10">
        <v>6.9615083868711958</v>
      </c>
    </row>
    <row r="52" spans="1:13">
      <c r="A52" s="26"/>
      <c r="B52" t="s">
        <v>52</v>
      </c>
      <c r="C52" s="12">
        <v>378.81815557375182</v>
      </c>
      <c r="D52" s="12">
        <v>1688.5043940910009</v>
      </c>
      <c r="E52" s="10">
        <v>22.435129982453315</v>
      </c>
      <c r="G52" s="12">
        <v>101.99145184446131</v>
      </c>
      <c r="H52" s="12">
        <v>588.35617549008248</v>
      </c>
      <c r="I52" s="10">
        <v>17.334984503138013</v>
      </c>
      <c r="K52" s="12">
        <v>5.8014209178503702</v>
      </c>
      <c r="L52" s="12">
        <v>113.9914375544643</v>
      </c>
      <c r="M52" s="10">
        <v>5.0893479741217345</v>
      </c>
    </row>
    <row r="53" spans="1:13">
      <c r="A53" s="26"/>
      <c r="B53" t="s">
        <v>53</v>
      </c>
      <c r="C53" s="12">
        <v>193</v>
      </c>
      <c r="D53" s="12">
        <v>588</v>
      </c>
      <c r="E53" s="10">
        <v>32.823129251700678</v>
      </c>
      <c r="G53" s="12">
        <v>57</v>
      </c>
      <c r="H53" s="12">
        <v>237</v>
      </c>
      <c r="I53" s="10">
        <v>24.050632911392405</v>
      </c>
      <c r="K53" s="12">
        <v>14</v>
      </c>
      <c r="L53" s="12">
        <v>59</v>
      </c>
      <c r="M53" s="10">
        <v>23.728813559322035</v>
      </c>
    </row>
    <row r="54" spans="1:13">
      <c r="A54" s="98"/>
      <c r="B54" s="97" t="s">
        <v>87</v>
      </c>
      <c r="C54" s="13"/>
      <c r="D54" s="13"/>
      <c r="E54" s="13">
        <v>1.6768772362820448</v>
      </c>
      <c r="G54" s="13"/>
      <c r="H54" s="13"/>
      <c r="I54" s="13">
        <v>1.7236281598836507</v>
      </c>
      <c r="K54" s="13"/>
      <c r="L54" s="13"/>
      <c r="M54" s="13">
        <v>3.6148085619131463</v>
      </c>
    </row>
    <row r="55" spans="1:13">
      <c r="A55" s="49"/>
      <c r="C55" s="12"/>
      <c r="D55" s="12"/>
      <c r="E55" s="10"/>
      <c r="G55" s="12"/>
      <c r="H55" s="12"/>
      <c r="I55" s="10"/>
      <c r="K55" s="12"/>
      <c r="L55" s="12"/>
      <c r="M55" s="10"/>
    </row>
    <row r="56" spans="1:13" s="68" customFormat="1">
      <c r="A56" s="82" t="s">
        <v>60</v>
      </c>
      <c r="B56" s="8" t="s">
        <v>49</v>
      </c>
      <c r="C56" s="12" t="s">
        <v>62</v>
      </c>
      <c r="D56" s="12" t="s">
        <v>62</v>
      </c>
      <c r="E56" s="10" t="s">
        <v>62</v>
      </c>
      <c r="G56" s="12" t="s">
        <v>62</v>
      </c>
      <c r="H56" s="12" t="s">
        <v>62</v>
      </c>
      <c r="I56" s="10" t="s">
        <v>62</v>
      </c>
      <c r="K56" s="12" t="s">
        <v>62</v>
      </c>
      <c r="L56" s="12" t="s">
        <v>62</v>
      </c>
      <c r="M56" s="10" t="s">
        <v>62</v>
      </c>
    </row>
    <row r="57" spans="1:13" s="68" customFormat="1">
      <c r="A57" s="8"/>
      <c r="B57" s="8" t="s">
        <v>50</v>
      </c>
      <c r="C57" s="12" t="s">
        <v>62</v>
      </c>
      <c r="D57" s="12" t="s">
        <v>62</v>
      </c>
      <c r="E57" s="10" t="s">
        <v>62</v>
      </c>
      <c r="G57" s="12" t="s">
        <v>62</v>
      </c>
      <c r="H57" s="12" t="s">
        <v>62</v>
      </c>
      <c r="I57" s="10" t="s">
        <v>62</v>
      </c>
      <c r="K57" s="12" t="s">
        <v>62</v>
      </c>
      <c r="L57" s="12" t="s">
        <v>62</v>
      </c>
      <c r="M57" s="10" t="s">
        <v>62</v>
      </c>
    </row>
    <row r="58" spans="1:13">
      <c r="B58" t="s">
        <v>51</v>
      </c>
      <c r="C58" s="12">
        <v>1761</v>
      </c>
      <c r="D58" s="12">
        <v>10518</v>
      </c>
      <c r="E58" s="10">
        <v>16.742726754135766</v>
      </c>
      <c r="G58" s="12">
        <v>401</v>
      </c>
      <c r="H58" s="12">
        <v>3083</v>
      </c>
      <c r="I58" s="10">
        <v>13.006811547194291</v>
      </c>
      <c r="K58" s="12">
        <v>23</v>
      </c>
      <c r="L58" s="12">
        <v>626</v>
      </c>
      <c r="M58" s="10">
        <v>3.6741214057507987</v>
      </c>
    </row>
    <row r="59" spans="1:13">
      <c r="B59" t="s">
        <v>52</v>
      </c>
      <c r="C59" s="12">
        <v>673.70887061527799</v>
      </c>
      <c r="D59" s="12">
        <v>3662.0558147707679</v>
      </c>
      <c r="E59" s="10">
        <v>18.397012626020008</v>
      </c>
      <c r="G59" s="12">
        <v>153.75977920794418</v>
      </c>
      <c r="H59" s="12">
        <v>1098.3566613437765</v>
      </c>
      <c r="I59" s="10">
        <v>13.999075584412434</v>
      </c>
      <c r="K59" s="12">
        <v>19</v>
      </c>
      <c r="L59" s="12">
        <v>235.07652594243717</v>
      </c>
      <c r="M59" s="10">
        <v>8.0824743873629057</v>
      </c>
    </row>
    <row r="60" spans="1:13">
      <c r="B60" t="s">
        <v>53</v>
      </c>
      <c r="C60" s="12">
        <v>255.29112938472207</v>
      </c>
      <c r="D60" s="12">
        <v>1865.9441852292321</v>
      </c>
      <c r="E60" s="10">
        <v>13.681605881119077</v>
      </c>
      <c r="G60" s="12">
        <v>33.240220792055837</v>
      </c>
      <c r="H60" s="12">
        <v>480.64333865622331</v>
      </c>
      <c r="I60" s="10">
        <v>6.9157768596124587</v>
      </c>
      <c r="K60" s="12">
        <v>0.42346790589602096</v>
      </c>
      <c r="L60" s="12">
        <v>63.923474057562863</v>
      </c>
      <c r="M60" s="10">
        <v>0</v>
      </c>
    </row>
    <row r="61" spans="1:13">
      <c r="A61" s="96"/>
      <c r="B61" s="97" t="s">
        <v>87</v>
      </c>
      <c r="C61" s="13"/>
      <c r="D61" s="13"/>
      <c r="E61" s="13">
        <v>0.81716712468830477</v>
      </c>
      <c r="G61" s="13"/>
      <c r="H61" s="13"/>
      <c r="I61" s="13">
        <v>0.53170424085249901</v>
      </c>
      <c r="K61" s="13"/>
      <c r="L61" s="13"/>
      <c r="M61" s="13">
        <v>0</v>
      </c>
    </row>
  </sheetData>
  <mergeCells count="6">
    <mergeCell ref="C1:E3"/>
    <mergeCell ref="G1:I3"/>
    <mergeCell ref="K1:M3"/>
    <mergeCell ref="C4:E4"/>
    <mergeCell ref="G4:I4"/>
    <mergeCell ref="K4:M4"/>
  </mergeCells>
  <hyperlinks>
    <hyperlink ref="B2" location="Notes_on_the_data!A1" display="Link to Notes on the data" xr:uid="{00000000-0004-0000-1900-000000000000}"/>
    <hyperlink ref="A3" location="Key!A1" display="Link to Key" xr:uid="{00000000-0004-0000-1900-000001000000}"/>
    <hyperlink ref="B1" r:id="rId1" xr:uid="{00000000-0004-0000-1900-000003000000}"/>
    <hyperlink ref="A2" location="Contents!A7" display="BACK TO CONTENTS" xr:uid="{632EE3DE-C6FC-4260-8F31-F655AE29C15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K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4.7109375" style="4" customWidth="1"/>
    <col min="4" max="5" width="13.7109375" style="4" customWidth="1"/>
    <col min="6" max="6" width="1.7109375" style="4" customWidth="1"/>
    <col min="7" max="7" width="14.7109375" style="4" customWidth="1"/>
    <col min="8" max="9" width="13.7109375" style="4" customWidth="1"/>
    <col min="10" max="10" width="1.7109375" style="4" customWidth="1"/>
    <col min="11" max="11" width="14.7109375" style="4" customWidth="1"/>
    <col min="12" max="13" width="13.7109375" style="4" customWidth="1"/>
    <col min="14" max="14" width="1.7109375" style="4" customWidth="1"/>
    <col min="15" max="15" width="14.7109375" style="4" customWidth="1"/>
    <col min="16" max="17" width="13.7109375" style="4" customWidth="1"/>
    <col min="18" max="18" width="1.7109375" style="4" customWidth="1"/>
    <col min="19" max="19" width="14.7109375" style="4" customWidth="1"/>
    <col min="20" max="21" width="13.7109375" style="4" customWidth="1"/>
    <col min="22" max="22" width="1.7109375" style="4" customWidth="1"/>
    <col min="23" max="23" width="14.7109375" style="4" customWidth="1"/>
    <col min="24" max="25" width="13.7109375" style="4" customWidth="1"/>
    <col min="26" max="26" width="1.7109375" style="4" customWidth="1"/>
    <col min="27" max="27" width="14.7109375" style="4" customWidth="1"/>
    <col min="28" max="29" width="13.7109375" style="4" customWidth="1"/>
    <col min="30" max="30" width="1.7109375" style="4" customWidth="1"/>
    <col min="31" max="31" width="14.7109375" style="4" customWidth="1"/>
    <col min="32" max="33" width="13.7109375" style="4" customWidth="1"/>
    <col min="34" max="34" width="1.7109375" style="4" customWidth="1"/>
    <col min="35" max="35" width="14.7109375" style="4" customWidth="1"/>
    <col min="36" max="37" width="13.7109375" style="4" customWidth="1"/>
    <col min="38" max="16384" width="9.140625" style="4"/>
  </cols>
  <sheetData>
    <row r="1" spans="1:37" ht="39.950000000000003" customHeight="1">
      <c r="A1" s="23" t="s">
        <v>233</v>
      </c>
      <c r="B1" s="62" t="s">
        <v>141</v>
      </c>
      <c r="C1" s="302" t="s">
        <v>549</v>
      </c>
      <c r="D1" s="306"/>
      <c r="E1" s="306"/>
      <c r="F1" s="165"/>
      <c r="G1" s="302" t="s">
        <v>550</v>
      </c>
      <c r="H1" s="306"/>
      <c r="I1" s="306"/>
      <c r="J1" s="165"/>
      <c r="K1" s="302" t="s">
        <v>551</v>
      </c>
      <c r="L1" s="306"/>
      <c r="M1" s="306"/>
      <c r="N1" s="121"/>
      <c r="O1" s="302" t="s">
        <v>552</v>
      </c>
      <c r="P1" s="306"/>
      <c r="Q1" s="306"/>
      <c r="R1" s="165"/>
      <c r="S1" s="302" t="s">
        <v>553</v>
      </c>
      <c r="T1" s="306"/>
      <c r="U1" s="306"/>
      <c r="V1" s="165"/>
      <c r="W1" s="302" t="s">
        <v>554</v>
      </c>
      <c r="X1" s="306"/>
      <c r="Y1" s="306"/>
      <c r="Z1" s="121"/>
      <c r="AA1" s="302" t="s">
        <v>555</v>
      </c>
      <c r="AB1" s="306"/>
      <c r="AC1" s="306"/>
      <c r="AD1" s="165"/>
      <c r="AE1" s="302" t="s">
        <v>556</v>
      </c>
      <c r="AF1" s="306"/>
      <c r="AG1" s="306"/>
      <c r="AH1" s="165"/>
      <c r="AI1" s="302" t="s">
        <v>557</v>
      </c>
      <c r="AJ1" s="306"/>
      <c r="AK1" s="306"/>
    </row>
    <row r="2" spans="1:37" ht="18" customHeight="1">
      <c r="A2" s="257" t="s">
        <v>73</v>
      </c>
      <c r="B2" s="47" t="s">
        <v>7</v>
      </c>
      <c r="C2" s="306"/>
      <c r="D2" s="306"/>
      <c r="E2" s="306"/>
      <c r="F2" s="165"/>
      <c r="G2" s="306"/>
      <c r="H2" s="306"/>
      <c r="I2" s="306"/>
      <c r="J2" s="165"/>
      <c r="K2" s="306"/>
      <c r="L2" s="306"/>
      <c r="M2" s="306"/>
      <c r="N2" s="121"/>
      <c r="O2" s="306"/>
      <c r="P2" s="306"/>
      <c r="Q2" s="306"/>
      <c r="R2" s="165"/>
      <c r="S2" s="306"/>
      <c r="T2" s="306"/>
      <c r="U2" s="306"/>
      <c r="V2" s="165"/>
      <c r="W2" s="306"/>
      <c r="X2" s="306"/>
      <c r="Y2" s="306"/>
      <c r="Z2" s="121"/>
      <c r="AA2" s="306"/>
      <c r="AB2" s="306"/>
      <c r="AC2" s="306"/>
      <c r="AD2" s="165"/>
      <c r="AE2" s="306"/>
      <c r="AF2" s="306"/>
      <c r="AG2" s="306"/>
      <c r="AH2" s="165"/>
      <c r="AI2" s="306"/>
      <c r="AJ2" s="306"/>
      <c r="AK2" s="306"/>
    </row>
    <row r="3" spans="1:37" ht="18" customHeight="1">
      <c r="A3" s="46" t="s">
        <v>29</v>
      </c>
      <c r="B3" s="45"/>
      <c r="C3" s="307"/>
      <c r="D3" s="307"/>
      <c r="E3" s="307"/>
      <c r="F3" s="165"/>
      <c r="G3" s="307"/>
      <c r="H3" s="307"/>
      <c r="I3" s="307"/>
      <c r="J3" s="165"/>
      <c r="K3" s="307"/>
      <c r="L3" s="307"/>
      <c r="M3" s="307"/>
      <c r="N3" s="121"/>
      <c r="O3" s="307"/>
      <c r="P3" s="307"/>
      <c r="Q3" s="307"/>
      <c r="R3" s="165"/>
      <c r="S3" s="307"/>
      <c r="T3" s="307"/>
      <c r="U3" s="307"/>
      <c r="V3" s="165"/>
      <c r="W3" s="307"/>
      <c r="X3" s="307"/>
      <c r="Y3" s="307"/>
      <c r="Z3" s="122"/>
      <c r="AA3" s="307"/>
      <c r="AB3" s="307"/>
      <c r="AC3" s="307"/>
      <c r="AD3" s="165"/>
      <c r="AE3" s="307"/>
      <c r="AF3" s="307"/>
      <c r="AG3" s="307"/>
      <c r="AH3" s="165"/>
      <c r="AI3" s="307"/>
      <c r="AJ3" s="307"/>
      <c r="AK3" s="307"/>
    </row>
    <row r="4" spans="1:37" ht="18" customHeight="1">
      <c r="A4" s="44"/>
      <c r="B4" s="45"/>
      <c r="C4" s="300">
        <v>2016</v>
      </c>
      <c r="D4" s="301"/>
      <c r="E4" s="301"/>
      <c r="F4" s="165"/>
      <c r="G4" s="300">
        <v>2016</v>
      </c>
      <c r="H4" s="301"/>
      <c r="I4" s="301"/>
      <c r="J4" s="165"/>
      <c r="K4" s="300">
        <v>2016</v>
      </c>
      <c r="L4" s="301"/>
      <c r="M4" s="301"/>
      <c r="N4" s="167"/>
      <c r="O4" s="300">
        <v>2016</v>
      </c>
      <c r="P4" s="301"/>
      <c r="Q4" s="301"/>
      <c r="R4" s="165"/>
      <c r="S4" s="300">
        <v>2016</v>
      </c>
      <c r="T4" s="301"/>
      <c r="U4" s="301"/>
      <c r="V4" s="165"/>
      <c r="W4" s="300">
        <v>2016</v>
      </c>
      <c r="X4" s="301"/>
      <c r="Y4" s="301"/>
      <c r="Z4" s="184"/>
      <c r="AA4" s="300">
        <v>2016</v>
      </c>
      <c r="AB4" s="301"/>
      <c r="AC4" s="301"/>
      <c r="AD4" s="165"/>
      <c r="AE4" s="300">
        <v>2016</v>
      </c>
      <c r="AF4" s="301"/>
      <c r="AG4" s="301"/>
      <c r="AH4" s="165"/>
      <c r="AI4" s="300">
        <v>2016</v>
      </c>
      <c r="AJ4" s="301"/>
      <c r="AK4" s="301"/>
    </row>
    <row r="5" spans="1:37" ht="66" customHeight="1">
      <c r="A5" s="50" t="s">
        <v>23</v>
      </c>
      <c r="B5" s="50" t="s">
        <v>61</v>
      </c>
      <c r="C5" s="365" t="s">
        <v>431</v>
      </c>
      <c r="D5" s="365" t="s">
        <v>822</v>
      </c>
      <c r="E5" s="366" t="s">
        <v>0</v>
      </c>
      <c r="F5" s="367"/>
      <c r="G5" s="365" t="s">
        <v>830</v>
      </c>
      <c r="H5" s="365" t="s">
        <v>822</v>
      </c>
      <c r="I5" s="366" t="s">
        <v>1</v>
      </c>
      <c r="J5" s="368"/>
      <c r="K5" s="365" t="s">
        <v>831</v>
      </c>
      <c r="L5" s="365" t="s">
        <v>822</v>
      </c>
      <c r="M5" s="366" t="s">
        <v>18</v>
      </c>
      <c r="N5" s="366"/>
      <c r="O5" s="365" t="s">
        <v>431</v>
      </c>
      <c r="P5" s="365" t="s">
        <v>823</v>
      </c>
      <c r="Q5" s="366" t="s">
        <v>0</v>
      </c>
      <c r="R5" s="367"/>
      <c r="S5" s="365" t="s">
        <v>830</v>
      </c>
      <c r="T5" s="365" t="s">
        <v>823</v>
      </c>
      <c r="U5" s="366" t="s">
        <v>1</v>
      </c>
      <c r="V5" s="368"/>
      <c r="W5" s="365" t="s">
        <v>831</v>
      </c>
      <c r="X5" s="365" t="s">
        <v>823</v>
      </c>
      <c r="Y5" s="366" t="s">
        <v>18</v>
      </c>
      <c r="Z5" s="366"/>
      <c r="AA5" s="365" t="s">
        <v>431</v>
      </c>
      <c r="AB5" s="365" t="s">
        <v>824</v>
      </c>
      <c r="AC5" s="366" t="s">
        <v>0</v>
      </c>
      <c r="AD5" s="367"/>
      <c r="AE5" s="365" t="s">
        <v>830</v>
      </c>
      <c r="AF5" s="365" t="s">
        <v>824</v>
      </c>
      <c r="AG5" s="366" t="s">
        <v>1</v>
      </c>
      <c r="AH5" s="368"/>
      <c r="AI5" s="365" t="s">
        <v>831</v>
      </c>
      <c r="AJ5" s="365" t="s">
        <v>824</v>
      </c>
      <c r="AK5" s="366" t="s">
        <v>18</v>
      </c>
    </row>
    <row r="6" spans="1:37" ht="12.75" customHeight="1">
      <c r="A6" s="49"/>
      <c r="C6" s="12"/>
      <c r="D6" s="12"/>
      <c r="E6" s="10"/>
      <c r="G6" s="12"/>
      <c r="H6" s="12"/>
      <c r="I6" s="10"/>
      <c r="K6" s="12"/>
      <c r="L6" s="12"/>
      <c r="M6" s="10"/>
      <c r="O6" s="12"/>
      <c r="P6" s="12"/>
      <c r="Q6" s="10"/>
      <c r="S6" s="12"/>
      <c r="T6" s="12"/>
      <c r="U6" s="10"/>
      <c r="W6" s="12"/>
      <c r="X6" s="12"/>
      <c r="Y6" s="10"/>
      <c r="AA6" s="12"/>
      <c r="AB6" s="12"/>
      <c r="AC6" s="10"/>
      <c r="AE6" s="12"/>
      <c r="AF6" s="12"/>
      <c r="AG6" s="10"/>
      <c r="AI6" s="12"/>
      <c r="AJ6" s="12"/>
      <c r="AK6" s="10"/>
    </row>
    <row r="7" spans="1:37" ht="12.75" customHeight="1">
      <c r="A7" s="48" t="s">
        <v>25</v>
      </c>
      <c r="B7" t="s">
        <v>49</v>
      </c>
      <c r="C7" s="12">
        <v>22349.149635197755</v>
      </c>
      <c r="D7" s="12">
        <v>2408243.8120592711</v>
      </c>
      <c r="E7" s="10">
        <v>0.92802686851241878</v>
      </c>
      <c r="G7" s="12">
        <v>316986.3557201043</v>
      </c>
      <c r="H7" s="12">
        <v>2408243.8120592711</v>
      </c>
      <c r="I7" s="10">
        <v>13.162552484627859</v>
      </c>
      <c r="K7" s="12">
        <v>341247.97223402443</v>
      </c>
      <c r="L7" s="12">
        <v>2408243.8120592711</v>
      </c>
      <c r="M7" s="10">
        <v>14.169992694478301</v>
      </c>
      <c r="O7" s="12">
        <v>4669.0405367508292</v>
      </c>
      <c r="P7" s="12">
        <v>1073522.6976825141</v>
      </c>
      <c r="Q7" s="10">
        <v>0.43492704409792188</v>
      </c>
      <c r="S7" s="12">
        <v>56198.288941041879</v>
      </c>
      <c r="T7" s="12">
        <v>1073522.6976825141</v>
      </c>
      <c r="U7" s="10">
        <v>5.2349418472810054</v>
      </c>
      <c r="W7" s="12">
        <v>61061.259296731972</v>
      </c>
      <c r="X7" s="12">
        <v>1073522.6976825141</v>
      </c>
      <c r="Y7" s="10">
        <v>5.6879336998229322</v>
      </c>
      <c r="AA7" s="12">
        <v>650.00342958734916</v>
      </c>
      <c r="AB7" s="12">
        <v>338021.58116260392</v>
      </c>
      <c r="AC7" s="10">
        <v>0.19229642892968649</v>
      </c>
      <c r="AE7" s="12">
        <v>3124.0082105668043</v>
      </c>
      <c r="AF7" s="12">
        <v>338021.58116260392</v>
      </c>
      <c r="AG7" s="10">
        <v>0.92420377415606858</v>
      </c>
      <c r="AI7" s="12">
        <v>3781.0116401541532</v>
      </c>
      <c r="AJ7" s="12">
        <v>338021.58116260392</v>
      </c>
      <c r="AK7" s="10">
        <v>1.1185710767784713</v>
      </c>
    </row>
    <row r="8" spans="1:37" ht="12.75" customHeight="1">
      <c r="A8" s="26"/>
      <c r="B8" t="s">
        <v>50</v>
      </c>
      <c r="C8" s="12">
        <v>5121.6953815830893</v>
      </c>
      <c r="D8" s="12">
        <v>846922.76423877943</v>
      </c>
      <c r="E8" s="10">
        <v>0.60474173063307701</v>
      </c>
      <c r="G8" s="12">
        <v>74790.64261530964</v>
      </c>
      <c r="H8" s="12">
        <v>846922.76423877943</v>
      </c>
      <c r="I8" s="10">
        <v>8.8308693275628301</v>
      </c>
      <c r="K8" s="12">
        <v>80203.917558916728</v>
      </c>
      <c r="L8" s="12">
        <v>846922.76423877943</v>
      </c>
      <c r="M8" s="10">
        <v>9.4700391754146107</v>
      </c>
      <c r="O8" s="12">
        <v>1176.1846320239404</v>
      </c>
      <c r="P8" s="12">
        <v>358456.05397296429</v>
      </c>
      <c r="Q8" s="10">
        <v>0.32812519665594808</v>
      </c>
      <c r="S8" s="12">
        <v>11308.152739843052</v>
      </c>
      <c r="T8" s="12">
        <v>358456.05397296429</v>
      </c>
      <c r="U8" s="10">
        <v>3.1546831513957194</v>
      </c>
      <c r="W8" s="12">
        <v>12510.106210598113</v>
      </c>
      <c r="X8" s="12">
        <v>358456.05397296429</v>
      </c>
      <c r="Y8" s="10">
        <v>3.4899971898763518</v>
      </c>
      <c r="AA8" s="12">
        <v>327.90220373949415</v>
      </c>
      <c r="AB8" s="12">
        <v>103531.04953995683</v>
      </c>
      <c r="AC8" s="10">
        <v>0.31671870921480749</v>
      </c>
      <c r="AE8" s="12">
        <v>618.76488295258071</v>
      </c>
      <c r="AF8" s="12">
        <v>103531.04953995683</v>
      </c>
      <c r="AG8" s="10">
        <v>0.59766117092609428</v>
      </c>
      <c r="AI8" s="12">
        <v>956.48134711377145</v>
      </c>
      <c r="AJ8" s="12">
        <v>103531.04953995683</v>
      </c>
      <c r="AK8" s="10">
        <v>0.92385941354204715</v>
      </c>
    </row>
    <row r="9" spans="1:37" ht="12.75" customHeight="1">
      <c r="A9" s="26"/>
      <c r="B9" t="s">
        <v>51</v>
      </c>
      <c r="C9" s="12">
        <v>2448.2132057090002</v>
      </c>
      <c r="D9" s="12">
        <v>362175.65649632894</v>
      </c>
      <c r="E9" s="10">
        <v>0.67597398162894351</v>
      </c>
      <c r="G9" s="12">
        <v>26112.31076015305</v>
      </c>
      <c r="H9" s="12">
        <v>362175.65649632894</v>
      </c>
      <c r="I9" s="10">
        <v>7.2098470153301788</v>
      </c>
      <c r="K9" s="12">
        <v>28625.020120490579</v>
      </c>
      <c r="L9" s="12">
        <v>362175.65649632894</v>
      </c>
      <c r="M9" s="10">
        <v>7.9036289731363336</v>
      </c>
      <c r="O9" s="12">
        <v>579.79139874150235</v>
      </c>
      <c r="P9" s="12">
        <v>147721.54203788444</v>
      </c>
      <c r="Q9" s="10">
        <v>0.39248940319943981</v>
      </c>
      <c r="S9" s="12">
        <v>4070.8059157692887</v>
      </c>
      <c r="T9" s="12">
        <v>147721.54203788444</v>
      </c>
      <c r="U9" s="10">
        <v>2.7557293673019578</v>
      </c>
      <c r="W9" s="12">
        <v>4652.8986568403907</v>
      </c>
      <c r="X9" s="12">
        <v>147721.54203788444</v>
      </c>
      <c r="Y9" s="10">
        <v>3.149776662666516</v>
      </c>
      <c r="AA9" s="12">
        <v>175.95257599498871</v>
      </c>
      <c r="AB9" s="12">
        <v>40335.784530758952</v>
      </c>
      <c r="AC9" s="10">
        <v>0.43621954560177739</v>
      </c>
      <c r="AE9" s="12">
        <v>217.34114372019187</v>
      </c>
      <c r="AF9" s="12">
        <v>40335.784530758952</v>
      </c>
      <c r="AG9" s="10">
        <v>0.53882959324729018</v>
      </c>
      <c r="AI9" s="12">
        <v>393.47945929348418</v>
      </c>
      <c r="AJ9" s="12">
        <v>40335.784530758952</v>
      </c>
      <c r="AK9" s="10">
        <v>0.97550962221505233</v>
      </c>
    </row>
    <row r="10" spans="1:37" ht="12.75" customHeight="1">
      <c r="A10" s="26"/>
      <c r="B10" t="s">
        <v>52</v>
      </c>
      <c r="C10" s="12">
        <v>262.35617964903327</v>
      </c>
      <c r="D10" s="12">
        <v>36901.651702307754</v>
      </c>
      <c r="E10" s="10">
        <v>0.71096053305555984</v>
      </c>
      <c r="G10" s="12">
        <v>2565.8827179665632</v>
      </c>
      <c r="H10" s="12">
        <v>36901.651702307754</v>
      </c>
      <c r="I10" s="10">
        <v>6.9533004610904667</v>
      </c>
      <c r="K10" s="12">
        <v>2857.2736318632619</v>
      </c>
      <c r="L10" s="12">
        <v>36901.651702307754</v>
      </c>
      <c r="M10" s="10">
        <v>7.7429423889028088</v>
      </c>
      <c r="O10" s="12">
        <v>70.776209871973393</v>
      </c>
      <c r="P10" s="12">
        <v>13653.862533608943</v>
      </c>
      <c r="Q10" s="10">
        <v>0.51836035186203144</v>
      </c>
      <c r="S10" s="12">
        <v>415.63229014547801</v>
      </c>
      <c r="T10" s="12">
        <v>13653.862533608943</v>
      </c>
      <c r="U10" s="10">
        <v>3.0440638253270849</v>
      </c>
      <c r="W10" s="12">
        <v>489.73721631722867</v>
      </c>
      <c r="X10" s="12">
        <v>13653.862533608943</v>
      </c>
      <c r="Y10" s="10">
        <v>3.5868034785888749</v>
      </c>
      <c r="AA10" s="12">
        <v>28.248509094891883</v>
      </c>
      <c r="AB10" s="12">
        <v>3453.9672763926101</v>
      </c>
      <c r="AC10" s="10">
        <v>0.81785688266262824</v>
      </c>
      <c r="AE10" s="12">
        <v>23.586515583509783</v>
      </c>
      <c r="AF10" s="12">
        <v>3453.9672763926101</v>
      </c>
      <c r="AG10" s="10">
        <v>0.68288184849695488</v>
      </c>
      <c r="AI10" s="12">
        <v>51.835024678401673</v>
      </c>
      <c r="AJ10" s="12">
        <v>3453.9672763926101</v>
      </c>
      <c r="AK10" s="10">
        <v>1.5007387311595832</v>
      </c>
    </row>
    <row r="11" spans="1:37" ht="12.75" customHeight="1">
      <c r="A11" s="26"/>
      <c r="B11" t="s">
        <v>53</v>
      </c>
      <c r="C11" s="12">
        <v>174.58559786112821</v>
      </c>
      <c r="D11" s="12">
        <v>16128.115503312652</v>
      </c>
      <c r="E11" s="10">
        <v>1.082492234292773</v>
      </c>
      <c r="G11" s="12">
        <v>1199.8081864664264</v>
      </c>
      <c r="H11" s="12">
        <v>16128.115503312652</v>
      </c>
      <c r="I11" s="10">
        <v>7.4392335931621423</v>
      </c>
      <c r="K11" s="12">
        <v>1431.8164547050617</v>
      </c>
      <c r="L11" s="12">
        <v>16128.115503312652</v>
      </c>
      <c r="M11" s="10">
        <v>8.8777666207249819</v>
      </c>
      <c r="O11" s="12">
        <v>40.207222611756734</v>
      </c>
      <c r="P11" s="12">
        <v>5254.8437730283476</v>
      </c>
      <c r="Q11" s="10">
        <v>0.76514591771746343</v>
      </c>
      <c r="S11" s="12">
        <v>193.12011320028006</v>
      </c>
      <c r="T11" s="12">
        <v>5254.8437730283476</v>
      </c>
      <c r="U11" s="10">
        <v>3.6750876247075492</v>
      </c>
      <c r="W11" s="12">
        <v>247.99861951225938</v>
      </c>
      <c r="X11" s="12">
        <v>5254.8437730283476</v>
      </c>
      <c r="Y11" s="10">
        <v>4.7194289730394532</v>
      </c>
      <c r="AA11" s="12">
        <v>5.8932815832759671</v>
      </c>
      <c r="AB11" s="12">
        <v>1214.6174902879429</v>
      </c>
      <c r="AC11" s="10">
        <v>0.48519650263548225</v>
      </c>
      <c r="AE11" s="12">
        <v>16.299247176913426</v>
      </c>
      <c r="AF11" s="12">
        <v>1214.6174902879429</v>
      </c>
      <c r="AG11" s="10">
        <v>1.341924293634982</v>
      </c>
      <c r="AI11" s="12">
        <v>25.192528760189393</v>
      </c>
      <c r="AJ11" s="12">
        <v>1214.6174902879429</v>
      </c>
      <c r="AK11" s="10">
        <v>2.0741121350242646</v>
      </c>
    </row>
    <row r="12" spans="1:37" ht="12.75" customHeight="1">
      <c r="A12" s="98"/>
      <c r="B12" s="97" t="s">
        <v>24</v>
      </c>
      <c r="C12" s="7"/>
      <c r="D12" s="7"/>
      <c r="E12" s="7">
        <v>1.1664449285050922</v>
      </c>
      <c r="G12" s="7"/>
      <c r="H12" s="7"/>
      <c r="I12" s="7">
        <v>0.56518168507591482</v>
      </c>
      <c r="K12" s="7"/>
      <c r="L12" s="7"/>
      <c r="M12" s="7">
        <v>0.62651878601069644</v>
      </c>
      <c r="O12" s="7"/>
      <c r="P12" s="7"/>
      <c r="Q12" s="7">
        <v>1.7592511849991885</v>
      </c>
      <c r="S12" s="7"/>
      <c r="T12" s="7"/>
      <c r="U12" s="7">
        <v>0.70203026736894236</v>
      </c>
      <c r="W12" s="7"/>
      <c r="X12" s="7"/>
      <c r="Y12" s="7">
        <v>0.82972643882722663</v>
      </c>
      <c r="AA12" s="7"/>
      <c r="AB12" s="7"/>
      <c r="AC12" s="7">
        <v>2.5231695946516779</v>
      </c>
      <c r="AE12" s="7"/>
      <c r="AF12" s="7"/>
      <c r="AG12" s="7">
        <v>1.4519788072282571</v>
      </c>
      <c r="AI12" s="7"/>
      <c r="AJ12" s="7"/>
      <c r="AK12" s="7">
        <v>1.8542515340176586</v>
      </c>
    </row>
    <row r="13" spans="1:37" ht="12.75" customHeight="1">
      <c r="A13" s="26"/>
      <c r="C13" s="12"/>
      <c r="D13" s="12"/>
      <c r="E13" s="10"/>
      <c r="G13" s="12"/>
      <c r="H13" s="12"/>
      <c r="I13" s="10"/>
      <c r="K13" s="12"/>
      <c r="L13" s="12"/>
      <c r="M13" s="10"/>
      <c r="O13" s="12"/>
      <c r="P13" s="12"/>
      <c r="Q13" s="10"/>
      <c r="S13" s="12"/>
      <c r="T13" s="12"/>
      <c r="U13" s="10"/>
      <c r="W13" s="12"/>
      <c r="X13" s="12"/>
      <c r="Y13" s="10"/>
      <c r="AA13" s="12"/>
      <c r="AB13" s="12"/>
      <c r="AC13" s="10"/>
      <c r="AE13" s="12"/>
      <c r="AF13" s="12"/>
      <c r="AG13" s="10"/>
      <c r="AI13" s="12"/>
      <c r="AJ13" s="12"/>
      <c r="AK13" s="10"/>
    </row>
    <row r="14" spans="1:37" ht="12.75" customHeight="1">
      <c r="A14" s="48" t="s">
        <v>54</v>
      </c>
      <c r="B14" t="s">
        <v>49</v>
      </c>
      <c r="C14" s="12">
        <v>8603.3791879562104</v>
      </c>
      <c r="D14" s="12">
        <v>812184.23627543414</v>
      </c>
      <c r="E14" s="10">
        <v>1.0592891124568153</v>
      </c>
      <c r="G14" s="12">
        <v>108788.25059323109</v>
      </c>
      <c r="H14" s="12">
        <v>812184.23627543414</v>
      </c>
      <c r="I14" s="10">
        <v>13.39452869611446</v>
      </c>
      <c r="K14" s="12">
        <v>759.96808872151428</v>
      </c>
      <c r="L14" s="12">
        <v>812184.23627543414</v>
      </c>
      <c r="M14" s="10">
        <v>9.3570898667847097E-2</v>
      </c>
      <c r="O14" s="12">
        <v>1770.5627164748541</v>
      </c>
      <c r="P14" s="12">
        <v>365578.55880692363</v>
      </c>
      <c r="Q14" s="10">
        <v>0.48431798687897282</v>
      </c>
      <c r="S14" s="12">
        <v>20315.741989716335</v>
      </c>
      <c r="T14" s="12">
        <v>365578.55880692363</v>
      </c>
      <c r="U14" s="10">
        <v>5.5571481150364388</v>
      </c>
      <c r="W14" s="12">
        <v>22172.304706191189</v>
      </c>
      <c r="X14" s="12">
        <v>365578.55880692363</v>
      </c>
      <c r="Y14" s="10">
        <v>6.0649904574686104</v>
      </c>
      <c r="AA14" s="12">
        <v>226.53401796702431</v>
      </c>
      <c r="AB14" s="12">
        <v>116781.52742843413</v>
      </c>
      <c r="AC14" s="10">
        <v>0.19398103703160463</v>
      </c>
      <c r="AE14" s="12">
        <v>1283.7859168109244</v>
      </c>
      <c r="AF14" s="12">
        <v>116781.52742843413</v>
      </c>
      <c r="AG14" s="10">
        <v>1.0993056394108667</v>
      </c>
      <c r="AI14" s="12">
        <v>1513.3199347779489</v>
      </c>
      <c r="AJ14" s="12">
        <v>116781.52742843413</v>
      </c>
      <c r="AK14" s="10">
        <v>1.2958555758789327</v>
      </c>
    </row>
    <row r="15" spans="1:37" ht="12.75" customHeight="1">
      <c r="A15" s="26"/>
      <c r="B15" t="s">
        <v>50</v>
      </c>
      <c r="C15" s="12">
        <v>1754.4843527541234</v>
      </c>
      <c r="D15" s="12">
        <v>302404.77125156927</v>
      </c>
      <c r="E15" s="10">
        <v>0.58017747057786173</v>
      </c>
      <c r="G15" s="12">
        <v>25563.749528381104</v>
      </c>
      <c r="H15" s="12">
        <v>302404.77125156927</v>
      </c>
      <c r="I15" s="10">
        <v>8.4534874970986245</v>
      </c>
      <c r="K15" s="12">
        <v>91.348239382425774</v>
      </c>
      <c r="L15" s="12">
        <v>302404.77125156927</v>
      </c>
      <c r="M15" s="10">
        <v>3.0207274509711207E-2</v>
      </c>
      <c r="O15" s="12">
        <v>389.72928403527141</v>
      </c>
      <c r="P15" s="12">
        <v>131509.96896030928</v>
      </c>
      <c r="Q15" s="10">
        <v>0.29634961297336682</v>
      </c>
      <c r="S15" s="12">
        <v>3876.359930306663</v>
      </c>
      <c r="T15" s="12">
        <v>131509.96896030928</v>
      </c>
      <c r="U15" s="10">
        <v>2.9475787736491506</v>
      </c>
      <c r="W15" s="12">
        <v>4270.7878720123335</v>
      </c>
      <c r="X15" s="12">
        <v>131509.96896030928</v>
      </c>
      <c r="Y15" s="10">
        <v>3.2475012394697544</v>
      </c>
      <c r="AA15" s="12">
        <v>95.172786435701298</v>
      </c>
      <c r="AB15" s="12">
        <v>38713.506798389011</v>
      </c>
      <c r="AC15" s="10">
        <v>0.24583871187732786</v>
      </c>
      <c r="AE15" s="12">
        <v>242.31497306427769</v>
      </c>
      <c r="AF15" s="12">
        <v>38713.506798389011</v>
      </c>
      <c r="AG15" s="10">
        <v>0.62591842771102613</v>
      </c>
      <c r="AI15" s="12">
        <v>341.30201992167537</v>
      </c>
      <c r="AJ15" s="12">
        <v>38713.506798389011</v>
      </c>
      <c r="AK15" s="10">
        <v>0.88160967100990706</v>
      </c>
    </row>
    <row r="16" spans="1:37" ht="12.75" customHeight="1">
      <c r="A16" s="26"/>
      <c r="B16" t="s">
        <v>51</v>
      </c>
      <c r="C16" s="12">
        <v>592.00150234743285</v>
      </c>
      <c r="D16" s="12">
        <v>95333.828490219981</v>
      </c>
      <c r="E16" s="10">
        <v>0.62097737154043342</v>
      </c>
      <c r="G16" s="12">
        <v>6627.8578816677327</v>
      </c>
      <c r="H16" s="12">
        <v>95333.828490219981</v>
      </c>
      <c r="I16" s="10">
        <v>6.9522623675473865</v>
      </c>
      <c r="K16" s="12">
        <v>15.683671896059975</v>
      </c>
      <c r="L16" s="12">
        <v>95333.828490219981</v>
      </c>
      <c r="M16" s="10">
        <v>1.6451318639394533E-2</v>
      </c>
      <c r="O16" s="12">
        <v>164.54551614976984</v>
      </c>
      <c r="P16" s="12">
        <v>40556.291766242422</v>
      </c>
      <c r="Q16" s="10">
        <v>0.40572130484259789</v>
      </c>
      <c r="S16" s="12">
        <v>1061.7409640528083</v>
      </c>
      <c r="T16" s="12">
        <v>40556.291766242422</v>
      </c>
      <c r="U16" s="10">
        <v>2.6179438943097919</v>
      </c>
      <c r="W16" s="12">
        <v>1228.587822532179</v>
      </c>
      <c r="X16" s="12">
        <v>40556.291766242422</v>
      </c>
      <c r="Y16" s="10">
        <v>3.0293396388740126</v>
      </c>
      <c r="AA16" s="12">
        <v>59.625264794955974</v>
      </c>
      <c r="AB16" s="12">
        <v>11338.081868035386</v>
      </c>
      <c r="AC16" s="10">
        <v>0.52588493793692803</v>
      </c>
      <c r="AE16" s="12">
        <v>48.355020940002575</v>
      </c>
      <c r="AF16" s="12">
        <v>11338.081868035386</v>
      </c>
      <c r="AG16" s="10">
        <v>0.42648325795147329</v>
      </c>
      <c r="AI16" s="12">
        <v>108.16602531326212</v>
      </c>
      <c r="AJ16" s="12">
        <v>11338.081868035386</v>
      </c>
      <c r="AK16" s="10">
        <v>0.95400638813701444</v>
      </c>
    </row>
    <row r="17" spans="1:37" ht="12.75" customHeight="1">
      <c r="A17" s="26"/>
      <c r="B17" t="s">
        <v>52</v>
      </c>
      <c r="C17" s="12">
        <v>31.662950185090224</v>
      </c>
      <c r="D17" s="12">
        <v>5189.6419837050371</v>
      </c>
      <c r="E17" s="10">
        <v>0.61011819860616123</v>
      </c>
      <c r="G17" s="12">
        <v>307.26878807963345</v>
      </c>
      <c r="H17" s="12">
        <v>5189.6419837050371</v>
      </c>
      <c r="I17" s="10">
        <v>5.9208089699525912</v>
      </c>
      <c r="K17" s="12">
        <v>0.42346790589602096</v>
      </c>
      <c r="L17" s="12">
        <v>5189.6419837050371</v>
      </c>
      <c r="M17" s="10">
        <v>0</v>
      </c>
      <c r="O17" s="12">
        <v>1.6071048540485857</v>
      </c>
      <c r="P17" s="12">
        <v>2189.5765189559379</v>
      </c>
      <c r="Q17" s="10">
        <v>7.3397976281500604E-2</v>
      </c>
      <c r="S17" s="12">
        <v>52.35286442323698</v>
      </c>
      <c r="T17" s="12">
        <v>2189.5765189559379</v>
      </c>
      <c r="U17" s="10">
        <v>2.3910041037616052</v>
      </c>
      <c r="W17" s="12">
        <v>53.959969277285573</v>
      </c>
      <c r="X17" s="12">
        <v>2189.5765189559379</v>
      </c>
      <c r="Y17" s="10">
        <v>2.4644020800431066</v>
      </c>
      <c r="AA17" s="12">
        <v>5.255736059745681</v>
      </c>
      <c r="AB17" s="12">
        <v>547.09623199783516</v>
      </c>
      <c r="AC17" s="10">
        <v>0.96066025542769184</v>
      </c>
      <c r="AE17" s="12">
        <v>0.54408918479523105</v>
      </c>
      <c r="AF17" s="12">
        <v>547.09623199783516</v>
      </c>
      <c r="AG17" s="10">
        <v>9.945036228971578E-2</v>
      </c>
      <c r="AI17" s="12">
        <v>5.7998252445409122</v>
      </c>
      <c r="AJ17" s="12">
        <v>547.09623199783516</v>
      </c>
      <c r="AK17" s="10">
        <v>1.0601106177174076</v>
      </c>
    </row>
    <row r="18" spans="1:37" ht="12.75" customHeight="1">
      <c r="A18" s="26"/>
      <c r="B18" t="s">
        <v>53</v>
      </c>
      <c r="C18" s="12">
        <v>5.4720067571449817</v>
      </c>
      <c r="D18" s="12">
        <v>830.52199907175566</v>
      </c>
      <c r="E18" s="10">
        <v>0.6588635536759827</v>
      </c>
      <c r="G18" s="12">
        <v>31.873208640449832</v>
      </c>
      <c r="H18" s="12">
        <v>830.52199907175566</v>
      </c>
      <c r="I18" s="10">
        <v>3.8377320138507303</v>
      </c>
      <c r="K18" s="12">
        <v>0.42346790589602096</v>
      </c>
      <c r="L18" s="12">
        <v>830.52199907175566</v>
      </c>
      <c r="M18" s="10">
        <v>0</v>
      </c>
      <c r="O18" s="12">
        <v>2.5553784860557771</v>
      </c>
      <c r="P18" s="12">
        <v>320.60394756868959</v>
      </c>
      <c r="Q18" s="10">
        <v>0.79705147283262501</v>
      </c>
      <c r="S18" s="12">
        <v>5.8042515009604534</v>
      </c>
      <c r="T18" s="12">
        <v>320.60394756868959</v>
      </c>
      <c r="U18" s="10">
        <v>1.8104117385257363</v>
      </c>
      <c r="W18" s="12">
        <v>8.3596299870162305</v>
      </c>
      <c r="X18" s="12">
        <v>320.60394756868959</v>
      </c>
      <c r="Y18" s="10">
        <v>2.6074632113583611</v>
      </c>
      <c r="AA18" s="12">
        <v>0.41219474257271738</v>
      </c>
      <c r="AB18" s="12">
        <v>85.787673143663625</v>
      </c>
      <c r="AC18" s="10">
        <v>0.4804824836342616</v>
      </c>
      <c r="AE18" s="12">
        <v>0.42346790589602096</v>
      </c>
      <c r="AF18" s="12">
        <v>85.787673143663625</v>
      </c>
      <c r="AG18" s="10">
        <v>0</v>
      </c>
      <c r="AI18" s="12">
        <v>0.41219474257271738</v>
      </c>
      <c r="AJ18" s="12">
        <v>85.787673143663625</v>
      </c>
      <c r="AK18" s="10">
        <v>0.4804824836342616</v>
      </c>
    </row>
    <row r="19" spans="1:37" ht="12.75" customHeight="1">
      <c r="A19" s="98"/>
      <c r="B19" s="97" t="s">
        <v>24</v>
      </c>
      <c r="C19" s="13"/>
      <c r="D19" s="13"/>
      <c r="E19" s="13">
        <v>0.62198652466830007</v>
      </c>
      <c r="G19" s="13"/>
      <c r="H19" s="13"/>
      <c r="I19" s="13">
        <v>0.28651489730758467</v>
      </c>
      <c r="K19" s="13"/>
      <c r="L19" s="13"/>
      <c r="M19" s="13">
        <v>0</v>
      </c>
      <c r="O19" s="13"/>
      <c r="P19" s="13"/>
      <c r="Q19" s="13">
        <v>1.6457193299157848</v>
      </c>
      <c r="S19" s="13"/>
      <c r="T19" s="13"/>
      <c r="U19" s="13">
        <v>0.32578072440199218</v>
      </c>
      <c r="W19" s="13"/>
      <c r="X19" s="13"/>
      <c r="Y19" s="13">
        <v>0.42992041449091695</v>
      </c>
      <c r="AA19" s="13"/>
      <c r="AB19" s="13"/>
      <c r="AC19" s="13">
        <v>2.4769559488228654</v>
      </c>
      <c r="AE19" s="13"/>
      <c r="AF19" s="13"/>
      <c r="AG19" s="13">
        <v>0</v>
      </c>
      <c r="AI19" s="13"/>
      <c r="AJ19" s="13"/>
      <c r="AK19" s="13">
        <v>0.37078397668533969</v>
      </c>
    </row>
    <row r="20" spans="1:37" ht="12.75" customHeight="1">
      <c r="A20" s="49"/>
      <c r="C20" s="12"/>
      <c r="D20" s="12"/>
      <c r="E20" s="10"/>
      <c r="G20" s="12"/>
      <c r="H20" s="12"/>
      <c r="I20" s="10"/>
      <c r="K20" s="12"/>
      <c r="L20" s="12"/>
      <c r="M20" s="10"/>
      <c r="O20" s="12"/>
      <c r="P20" s="12"/>
      <c r="Q20" s="10"/>
      <c r="S20" s="12"/>
      <c r="T20" s="12"/>
      <c r="U20" s="10"/>
      <c r="W20" s="12"/>
      <c r="X20" s="12"/>
      <c r="Y20" s="10"/>
      <c r="AA20" s="12"/>
      <c r="AB20" s="12"/>
      <c r="AC20" s="10"/>
      <c r="AE20" s="12"/>
      <c r="AF20" s="12"/>
      <c r="AG20" s="10"/>
      <c r="AI20" s="12"/>
      <c r="AJ20" s="12"/>
      <c r="AK20" s="10"/>
    </row>
    <row r="21" spans="1:37" ht="12.75" customHeight="1">
      <c r="A21" s="48" t="s">
        <v>55</v>
      </c>
      <c r="B21" t="s">
        <v>49</v>
      </c>
      <c r="C21" s="12">
        <v>6433.550908456973</v>
      </c>
      <c r="D21" s="12">
        <v>643882.32958689111</v>
      </c>
      <c r="E21" s="10">
        <v>0.99918115668505436</v>
      </c>
      <c r="G21" s="12">
        <v>89328.535943709561</v>
      </c>
      <c r="H21" s="12">
        <v>643882.32958689111</v>
      </c>
      <c r="I21" s="10">
        <v>13.873425599522497</v>
      </c>
      <c r="K21" s="12">
        <v>526.99480251621912</v>
      </c>
      <c r="L21" s="12">
        <v>643882.32958689111</v>
      </c>
      <c r="M21" s="10">
        <v>8.1846445895530945E-2</v>
      </c>
      <c r="O21" s="12">
        <v>1550.8855332173323</v>
      </c>
      <c r="P21" s="12">
        <v>293938.61939834245</v>
      </c>
      <c r="Q21" s="10">
        <v>0.52762224181082817</v>
      </c>
      <c r="S21" s="12">
        <v>16770.929263259881</v>
      </c>
      <c r="T21" s="12">
        <v>293938.61939834245</v>
      </c>
      <c r="U21" s="10">
        <v>5.7055889075032011</v>
      </c>
      <c r="W21" s="12">
        <v>18380.814796477211</v>
      </c>
      <c r="X21" s="12">
        <v>293938.61939834245</v>
      </c>
      <c r="Y21" s="10">
        <v>6.25328336715351</v>
      </c>
      <c r="AA21" s="12">
        <v>249.8621726224537</v>
      </c>
      <c r="AB21" s="12">
        <v>92470.750757555172</v>
      </c>
      <c r="AC21" s="10">
        <v>0.2702067092302039</v>
      </c>
      <c r="AE21" s="12">
        <v>954.60203611239626</v>
      </c>
      <c r="AF21" s="12">
        <v>92470.750757555172</v>
      </c>
      <c r="AG21" s="10">
        <v>1.0323286318018803</v>
      </c>
      <c r="AI21" s="12">
        <v>1204.46420873485</v>
      </c>
      <c r="AJ21" s="12">
        <v>92470.750757555172</v>
      </c>
      <c r="AK21" s="10">
        <v>1.3025353410320843</v>
      </c>
    </row>
    <row r="22" spans="1:37" ht="12.75" customHeight="1">
      <c r="A22" s="26"/>
      <c r="B22" t="s">
        <v>50</v>
      </c>
      <c r="C22" s="12">
        <v>1546.9142724206977</v>
      </c>
      <c r="D22" s="12">
        <v>221077.39759851224</v>
      </c>
      <c r="E22" s="10">
        <v>0.69971615788149111</v>
      </c>
      <c r="G22" s="12">
        <v>22074.055830213005</v>
      </c>
      <c r="H22" s="12">
        <v>221077.39759851224</v>
      </c>
      <c r="I22" s="10">
        <v>9.9847637388515889</v>
      </c>
      <c r="K22" s="12">
        <v>105.98388191342283</v>
      </c>
      <c r="L22" s="12">
        <v>221077.39759851224</v>
      </c>
      <c r="M22" s="10">
        <v>4.7939718426528131E-2</v>
      </c>
      <c r="O22" s="12">
        <v>403.54632816464164</v>
      </c>
      <c r="P22" s="12">
        <v>93956.94649265676</v>
      </c>
      <c r="Q22" s="10">
        <v>0.42950132292366588</v>
      </c>
      <c r="S22" s="12">
        <v>3341.3617332223071</v>
      </c>
      <c r="T22" s="12">
        <v>93956.94649265676</v>
      </c>
      <c r="U22" s="10">
        <v>3.5562689699408789</v>
      </c>
      <c r="W22" s="12">
        <v>3762.9080613869501</v>
      </c>
      <c r="X22" s="12">
        <v>93956.94649265676</v>
      </c>
      <c r="Y22" s="10">
        <v>4.0049280035734682</v>
      </c>
      <c r="AA22" s="12">
        <v>159.39898435964037</v>
      </c>
      <c r="AB22" s="12">
        <v>27967.429227207616</v>
      </c>
      <c r="AC22" s="10">
        <v>0.56994507097767821</v>
      </c>
      <c r="AE22" s="12">
        <v>210.5938831449989</v>
      </c>
      <c r="AF22" s="12">
        <v>27967.429227207616</v>
      </c>
      <c r="AG22" s="10">
        <v>0.75299692879932767</v>
      </c>
      <c r="AI22" s="12">
        <v>375.99286750463926</v>
      </c>
      <c r="AJ22" s="12">
        <v>27967.429227207616</v>
      </c>
      <c r="AK22" s="10">
        <v>1.3443955268468555</v>
      </c>
    </row>
    <row r="23" spans="1:37" ht="12.75" customHeight="1">
      <c r="A23" s="26"/>
      <c r="B23" t="s">
        <v>51</v>
      </c>
      <c r="C23" s="12">
        <v>325.9661685951113</v>
      </c>
      <c r="D23" s="12">
        <v>56146.453174287628</v>
      </c>
      <c r="E23" s="10">
        <v>0.58056413213361824</v>
      </c>
      <c r="G23" s="12">
        <v>3976.022881693119</v>
      </c>
      <c r="H23" s="12">
        <v>56146.453174287628</v>
      </c>
      <c r="I23" s="10">
        <v>7.0815210167433085</v>
      </c>
      <c r="K23" s="12">
        <v>5.021315570358035</v>
      </c>
      <c r="L23" s="12">
        <v>56146.453174287628</v>
      </c>
      <c r="M23" s="10">
        <v>8.9432462541686533E-3</v>
      </c>
      <c r="O23" s="12">
        <v>102.14467071213021</v>
      </c>
      <c r="P23" s="12">
        <v>24634.08308762607</v>
      </c>
      <c r="Q23" s="10">
        <v>0.41464774779231955</v>
      </c>
      <c r="S23" s="12">
        <v>656.7657490550439</v>
      </c>
      <c r="T23" s="12">
        <v>24634.08308762607</v>
      </c>
      <c r="U23" s="10">
        <v>2.6660856290808872</v>
      </c>
      <c r="W23" s="12">
        <v>758.9104197671744</v>
      </c>
      <c r="X23" s="12">
        <v>24634.08308762607</v>
      </c>
      <c r="Y23" s="10">
        <v>3.0807333768732077</v>
      </c>
      <c r="AA23" s="12">
        <v>35.738843017905936</v>
      </c>
      <c r="AB23" s="12">
        <v>7388.3255657529171</v>
      </c>
      <c r="AC23" s="10">
        <v>0.48372046818789477</v>
      </c>
      <c r="AE23" s="12">
        <v>48.486479813182846</v>
      </c>
      <c r="AF23" s="12">
        <v>7388.3255657529171</v>
      </c>
      <c r="AG23" s="10">
        <v>0.65625803007290417</v>
      </c>
      <c r="AI23" s="12">
        <v>84.225322831088803</v>
      </c>
      <c r="AJ23" s="12">
        <v>7388.3255657529171</v>
      </c>
      <c r="AK23" s="10">
        <v>1.1399784982607992</v>
      </c>
    </row>
    <row r="24" spans="1:37" ht="12.75" customHeight="1">
      <c r="A24" s="26"/>
      <c r="B24" t="s">
        <v>52</v>
      </c>
      <c r="C24" s="12">
        <v>2.5686505272168354</v>
      </c>
      <c r="D24" s="12">
        <v>794.81964030912036</v>
      </c>
      <c r="E24" s="10">
        <v>0.32317401293931775</v>
      </c>
      <c r="G24" s="12">
        <v>41.385344384321058</v>
      </c>
      <c r="H24" s="12">
        <v>794.81964030912036</v>
      </c>
      <c r="I24" s="10">
        <v>5.2068849693026609</v>
      </c>
      <c r="K24" s="12">
        <v>0.42346790589602096</v>
      </c>
      <c r="L24" s="12">
        <v>794.81964030912036</v>
      </c>
      <c r="M24" s="10">
        <v>0</v>
      </c>
      <c r="O24" s="12">
        <v>0.42346790589602096</v>
      </c>
      <c r="P24" s="12">
        <v>332.35102137473564</v>
      </c>
      <c r="Q24" s="10">
        <v>0.12741585813228126</v>
      </c>
      <c r="S24" s="12">
        <v>7.9432544627664097</v>
      </c>
      <c r="T24" s="12">
        <v>332.35102137473564</v>
      </c>
      <c r="U24" s="10">
        <v>2.3900195732541931</v>
      </c>
      <c r="W24" s="12">
        <v>8.3667223686624297</v>
      </c>
      <c r="X24" s="12">
        <v>332.35102137473564</v>
      </c>
      <c r="Y24" s="10">
        <v>2.5174354313864744</v>
      </c>
      <c r="AA24" s="12">
        <v>0.42346790589602096</v>
      </c>
      <c r="AB24" s="12">
        <v>104.49444948427968</v>
      </c>
      <c r="AC24" s="10">
        <v>0</v>
      </c>
      <c r="AE24" s="12">
        <v>0.31760092942201573</v>
      </c>
      <c r="AF24" s="12">
        <v>104.49444948427968</v>
      </c>
      <c r="AG24" s="10">
        <v>0.30394047816845632</v>
      </c>
      <c r="AI24" s="12">
        <v>0.31760092942201573</v>
      </c>
      <c r="AJ24" s="12">
        <v>104.49444948427968</v>
      </c>
      <c r="AK24" s="10">
        <v>0.30394047816845632</v>
      </c>
    </row>
    <row r="25" spans="1:37" s="68" customFormat="1" ht="12.75" customHeigh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c r="S25" s="12" t="s">
        <v>62</v>
      </c>
      <c r="T25" s="12" t="s">
        <v>62</v>
      </c>
      <c r="U25" s="10" t="s">
        <v>62</v>
      </c>
      <c r="W25" s="12" t="s">
        <v>62</v>
      </c>
      <c r="X25" s="12" t="s">
        <v>62</v>
      </c>
      <c r="Y25" s="10" t="s">
        <v>62</v>
      </c>
      <c r="AA25" s="12" t="s">
        <v>62</v>
      </c>
      <c r="AB25" s="12" t="s">
        <v>62</v>
      </c>
      <c r="AC25" s="10" t="s">
        <v>62</v>
      </c>
      <c r="AE25" s="12" t="s">
        <v>62</v>
      </c>
      <c r="AF25" s="12" t="s">
        <v>62</v>
      </c>
      <c r="AG25" s="10" t="s">
        <v>62</v>
      </c>
      <c r="AI25" s="12" t="s">
        <v>62</v>
      </c>
      <c r="AJ25" s="12" t="s">
        <v>62</v>
      </c>
      <c r="AK25" s="10" t="s">
        <v>62</v>
      </c>
    </row>
    <row r="26" spans="1:37" ht="12.75" customHeight="1">
      <c r="A26" s="98"/>
      <c r="B26" s="97" t="s">
        <v>87</v>
      </c>
      <c r="C26" s="13"/>
      <c r="D26" s="13"/>
      <c r="E26" s="13">
        <v>0.32343885868654687</v>
      </c>
      <c r="G26" s="13"/>
      <c r="H26" s="13"/>
      <c r="I26" s="13">
        <v>0.37531357572435997</v>
      </c>
      <c r="K26" s="13"/>
      <c r="L26" s="13"/>
      <c r="M26" s="13">
        <v>0</v>
      </c>
      <c r="O26" s="13"/>
      <c r="P26" s="13"/>
      <c r="Q26" s="13">
        <v>0.24149068791145559</v>
      </c>
      <c r="S26" s="13"/>
      <c r="T26" s="13"/>
      <c r="U26" s="13">
        <v>0.41889095271325455</v>
      </c>
      <c r="W26" s="13"/>
      <c r="X26" s="13"/>
      <c r="Y26" s="13">
        <v>0.40257817910663612</v>
      </c>
      <c r="AA26" s="13"/>
      <c r="AB26" s="13"/>
      <c r="AC26" s="13">
        <v>0</v>
      </c>
      <c r="AE26" s="13"/>
      <c r="AF26" s="13"/>
      <c r="AG26" s="13">
        <v>0.29442221091741178</v>
      </c>
      <c r="AI26" s="13"/>
      <c r="AJ26" s="13"/>
      <c r="AK26" s="13">
        <v>0.23334528330542209</v>
      </c>
    </row>
    <row r="27" spans="1:37" ht="12.75" customHeight="1">
      <c r="A27" s="49"/>
      <c r="C27" s="12"/>
      <c r="D27" s="12"/>
      <c r="E27" s="10"/>
      <c r="G27" s="12"/>
      <c r="H27" s="12"/>
      <c r="I27" s="10"/>
      <c r="K27" s="12"/>
      <c r="L27" s="12"/>
      <c r="M27" s="10"/>
      <c r="O27" s="12"/>
      <c r="P27" s="12"/>
      <c r="Q27" s="10"/>
      <c r="S27" s="12"/>
      <c r="T27" s="12"/>
      <c r="U27" s="10"/>
      <c r="W27" s="12"/>
      <c r="X27" s="12"/>
      <c r="Y27" s="10"/>
      <c r="AA27" s="12"/>
      <c r="AB27" s="12"/>
      <c r="AC27" s="10"/>
      <c r="AE27" s="12"/>
      <c r="AF27" s="12"/>
      <c r="AG27" s="10"/>
      <c r="AI27" s="12"/>
      <c r="AJ27" s="12"/>
      <c r="AK27" s="10"/>
    </row>
    <row r="28" spans="1:37" ht="12.75" customHeight="1">
      <c r="A28" s="48" t="s">
        <v>56</v>
      </c>
      <c r="B28" t="s">
        <v>49</v>
      </c>
      <c r="C28" s="12">
        <v>3226.3956755828922</v>
      </c>
      <c r="D28" s="12">
        <v>424339.33657472738</v>
      </c>
      <c r="E28" s="10">
        <v>0.76033386431397099</v>
      </c>
      <c r="G28" s="12">
        <v>48808.162601019219</v>
      </c>
      <c r="H28" s="12">
        <v>424339.33657472738</v>
      </c>
      <c r="I28" s="10">
        <v>11.502153676111988</v>
      </c>
      <c r="K28" s="12">
        <v>273.05445565829194</v>
      </c>
      <c r="L28" s="12">
        <v>424339.33657472738</v>
      </c>
      <c r="M28" s="10">
        <v>6.4348136532047934E-2</v>
      </c>
      <c r="O28" s="12">
        <v>554.29283151048367</v>
      </c>
      <c r="P28" s="12">
        <v>179576.13385488684</v>
      </c>
      <c r="Q28" s="10">
        <v>0.3086673154231066</v>
      </c>
      <c r="S28" s="12">
        <v>7452.7609487098935</v>
      </c>
      <c r="T28" s="12">
        <v>179576.13385488684</v>
      </c>
      <c r="U28" s="10">
        <v>4.1501956795285357</v>
      </c>
      <c r="W28" s="12">
        <v>8017.9835991596483</v>
      </c>
      <c r="X28" s="12">
        <v>179576.13385488684</v>
      </c>
      <c r="Y28" s="10">
        <v>4.4649494490391897</v>
      </c>
      <c r="AA28" s="12">
        <v>71.974445730567183</v>
      </c>
      <c r="AB28" s="12">
        <v>55250.891709759795</v>
      </c>
      <c r="AC28" s="10">
        <v>0.13026838753781281</v>
      </c>
      <c r="AE28" s="12">
        <v>321.08182615548429</v>
      </c>
      <c r="AF28" s="12">
        <v>55250.891709759795</v>
      </c>
      <c r="AG28" s="10">
        <v>0.58113419751154316</v>
      </c>
      <c r="AI28" s="12">
        <v>393.05627188605149</v>
      </c>
      <c r="AJ28" s="12">
        <v>55250.891709759795</v>
      </c>
      <c r="AK28" s="10">
        <v>0.71140258504935594</v>
      </c>
    </row>
    <row r="29" spans="1:37" ht="12.75" customHeight="1">
      <c r="A29" s="26"/>
      <c r="B29" t="s">
        <v>50</v>
      </c>
      <c r="C29" s="12">
        <v>960.70435321921138</v>
      </c>
      <c r="D29" s="12">
        <v>177960.39476223214</v>
      </c>
      <c r="E29" s="10">
        <v>0.53984166224332186</v>
      </c>
      <c r="G29" s="12">
        <v>12698.543584403238</v>
      </c>
      <c r="H29" s="12">
        <v>177960.39476223214</v>
      </c>
      <c r="I29" s="10">
        <v>7.1356009304033092</v>
      </c>
      <c r="K29" s="12">
        <v>54.855244979692721</v>
      </c>
      <c r="L29" s="12">
        <v>177960.39476223214</v>
      </c>
      <c r="M29" s="10">
        <v>3.0824411832185056E-2</v>
      </c>
      <c r="O29" s="12">
        <v>197.25886994503566</v>
      </c>
      <c r="P29" s="12">
        <v>72119.94526107017</v>
      </c>
      <c r="Q29" s="10">
        <v>0.27351500230757186</v>
      </c>
      <c r="S29" s="12">
        <v>1932.7363077403352</v>
      </c>
      <c r="T29" s="12">
        <v>72119.94526107017</v>
      </c>
      <c r="U29" s="10">
        <v>2.6798915345039958</v>
      </c>
      <c r="W29" s="12">
        <v>2133.0653587460979</v>
      </c>
      <c r="X29" s="12">
        <v>72119.94526107017</v>
      </c>
      <c r="Y29" s="10">
        <v>2.9576635853293021</v>
      </c>
      <c r="AA29" s="12">
        <v>33.514942022029565</v>
      </c>
      <c r="AB29" s="12">
        <v>19259.200224565895</v>
      </c>
      <c r="AC29" s="10">
        <v>0.17402042468658638</v>
      </c>
      <c r="AE29" s="12">
        <v>98.824410196321011</v>
      </c>
      <c r="AF29" s="12">
        <v>19259.200224565895</v>
      </c>
      <c r="AG29" s="10">
        <v>0.51312831812333748</v>
      </c>
      <c r="AI29" s="12">
        <v>132.33935221835057</v>
      </c>
      <c r="AJ29" s="12">
        <v>19259.200224565895</v>
      </c>
      <c r="AK29" s="10">
        <v>0.68714874280992377</v>
      </c>
    </row>
    <row r="30" spans="1:37" ht="12.75" customHeight="1">
      <c r="A30" s="26"/>
      <c r="B30" t="s">
        <v>51</v>
      </c>
      <c r="C30" s="12">
        <v>676.91271916436745</v>
      </c>
      <c r="D30" s="12">
        <v>98182.00213248498</v>
      </c>
      <c r="E30" s="10">
        <v>0.68944684816159474</v>
      </c>
      <c r="G30" s="12">
        <v>7609.553893072447</v>
      </c>
      <c r="H30" s="12">
        <v>98182.00213248498</v>
      </c>
      <c r="I30" s="10">
        <v>7.7504570367227341</v>
      </c>
      <c r="K30" s="12">
        <v>23</v>
      </c>
      <c r="L30" s="12">
        <v>98182.00213248498</v>
      </c>
      <c r="M30" s="10">
        <v>2.3425882035858492E-2</v>
      </c>
      <c r="O30" s="12">
        <v>112.69982545178763</v>
      </c>
      <c r="P30" s="12">
        <v>37875.872720789055</v>
      </c>
      <c r="Q30" s="10">
        <v>0.29755043872541503</v>
      </c>
      <c r="S30" s="12">
        <v>1171.6874205806498</v>
      </c>
      <c r="T30" s="12">
        <v>37875.872720789055</v>
      </c>
      <c r="U30" s="10">
        <v>3.0934928660733987</v>
      </c>
      <c r="W30" s="12">
        <v>1284.3872460324374</v>
      </c>
      <c r="X30" s="12">
        <v>37875.872720789055</v>
      </c>
      <c r="Y30" s="10">
        <v>3.3910433047988131</v>
      </c>
      <c r="AA30" s="12">
        <v>20.205746771372244</v>
      </c>
      <c r="AB30" s="12">
        <v>9788.9081855125896</v>
      </c>
      <c r="AC30" s="10">
        <v>0.20641471335155018</v>
      </c>
      <c r="AE30" s="12">
        <v>62.159645216909283</v>
      </c>
      <c r="AF30" s="12">
        <v>9788.9081855125896</v>
      </c>
      <c r="AG30" s="10">
        <v>0.63500079926078423</v>
      </c>
      <c r="AI30" s="12">
        <v>82.36539198828153</v>
      </c>
      <c r="AJ30" s="12">
        <v>9788.9081855125896</v>
      </c>
      <c r="AK30" s="10">
        <v>0.8414155126123346</v>
      </c>
    </row>
    <row r="31" spans="1:37" ht="12.75" customHeight="1">
      <c r="A31" s="26"/>
      <c r="B31" t="s">
        <v>52</v>
      </c>
      <c r="C31" s="12">
        <v>65.66934430804001</v>
      </c>
      <c r="D31" s="12">
        <v>9078.1686053735102</v>
      </c>
      <c r="E31" s="10">
        <v>0.72337656594270894</v>
      </c>
      <c r="G31" s="12">
        <v>604.16903636095549</v>
      </c>
      <c r="H31" s="12">
        <v>9078.1686053735102</v>
      </c>
      <c r="I31" s="10">
        <v>6.6551863335446129</v>
      </c>
      <c r="K31" s="12">
        <v>9.0299362015377055E-2</v>
      </c>
      <c r="L31" s="12">
        <v>9078.1686053735102</v>
      </c>
      <c r="M31" s="10">
        <v>9.9468698964158293E-4</v>
      </c>
      <c r="O31" s="12">
        <v>12.293487312933447</v>
      </c>
      <c r="P31" s="12">
        <v>3060.521568198486</v>
      </c>
      <c r="Q31" s="10">
        <v>0.40167948628997113</v>
      </c>
      <c r="S31" s="12">
        <v>100.14712623857743</v>
      </c>
      <c r="T31" s="12">
        <v>3060.521568198486</v>
      </c>
      <c r="U31" s="10">
        <v>3.2722241620250045</v>
      </c>
      <c r="W31" s="12">
        <v>112.44061355151086</v>
      </c>
      <c r="X31" s="12">
        <v>3060.521568198486</v>
      </c>
      <c r="Y31" s="10">
        <v>3.6739036483149752</v>
      </c>
      <c r="AA31" s="12">
        <v>3.8237786353277601</v>
      </c>
      <c r="AB31" s="12">
        <v>663.64944721054223</v>
      </c>
      <c r="AC31" s="10">
        <v>0.57617446249671467</v>
      </c>
      <c r="AE31" s="12">
        <v>0.93411843128541283</v>
      </c>
      <c r="AF31" s="12">
        <v>663.64944721054223</v>
      </c>
      <c r="AG31" s="10">
        <v>0.14075479686025633</v>
      </c>
      <c r="AI31" s="12">
        <v>4.7578970666131735</v>
      </c>
      <c r="AJ31" s="12">
        <v>663.64944721054223</v>
      </c>
      <c r="AK31" s="10">
        <v>0.71692925935697116</v>
      </c>
    </row>
    <row r="32" spans="1:37" ht="12.75" customHeight="1">
      <c r="A32" s="26"/>
      <c r="B32" t="s">
        <v>53</v>
      </c>
      <c r="C32" s="12">
        <v>63.317907725490173</v>
      </c>
      <c r="D32" s="12">
        <v>5999.0979251819781</v>
      </c>
      <c r="E32" s="10">
        <v>1.0554571456436006</v>
      </c>
      <c r="G32" s="12">
        <v>340.57088514413073</v>
      </c>
      <c r="H32" s="12">
        <v>5999.0979251819781</v>
      </c>
      <c r="I32" s="10">
        <v>5.6770349374451952</v>
      </c>
      <c r="K32" s="12">
        <v>6</v>
      </c>
      <c r="L32" s="12">
        <v>5999.0979251819781</v>
      </c>
      <c r="M32" s="10">
        <v>0.10001503684102631</v>
      </c>
      <c r="O32" s="12">
        <v>12.454985779759646</v>
      </c>
      <c r="P32" s="12">
        <v>2155.5265950554294</v>
      </c>
      <c r="Q32" s="10">
        <v>0.57781638177558026</v>
      </c>
      <c r="S32" s="12">
        <v>52.66819673054372</v>
      </c>
      <c r="T32" s="12">
        <v>2155.5265950554294</v>
      </c>
      <c r="U32" s="10">
        <v>2.4434027792261759</v>
      </c>
      <c r="W32" s="12">
        <v>65.123182510303366</v>
      </c>
      <c r="X32" s="12">
        <v>2155.5265950554294</v>
      </c>
      <c r="Y32" s="10">
        <v>3.0212191610017558</v>
      </c>
      <c r="AA32" s="12">
        <v>1.4810868407032498</v>
      </c>
      <c r="AB32" s="12">
        <v>521.35043295119272</v>
      </c>
      <c r="AC32" s="10">
        <v>0.28408662333304419</v>
      </c>
      <c r="AE32" s="12">
        <v>7</v>
      </c>
      <c r="AF32" s="12">
        <v>521.35043295119272</v>
      </c>
      <c r="AG32" s="10">
        <v>1.3426669582636215</v>
      </c>
      <c r="AI32" s="12">
        <v>8.4810868407032505</v>
      </c>
      <c r="AJ32" s="12">
        <v>521.35043295119272</v>
      </c>
      <c r="AK32" s="10">
        <v>1.6267535815966654</v>
      </c>
    </row>
    <row r="33" spans="1:37" ht="12.75" customHeight="1">
      <c r="A33" s="98"/>
      <c r="B33" s="97" t="s">
        <v>24</v>
      </c>
      <c r="C33" s="13"/>
      <c r="D33" s="13"/>
      <c r="E33" s="13">
        <v>1.3881495947782247</v>
      </c>
      <c r="G33" s="13"/>
      <c r="H33" s="13"/>
      <c r="I33" s="13">
        <v>0.49356277939803822</v>
      </c>
      <c r="K33" s="13"/>
      <c r="L33" s="13"/>
      <c r="M33" s="13">
        <v>1.5542802360906727</v>
      </c>
      <c r="O33" s="13"/>
      <c r="P33" s="13"/>
      <c r="Q33" s="13">
        <v>1.8719713844128161</v>
      </c>
      <c r="S33" s="13"/>
      <c r="T33" s="13"/>
      <c r="U33" s="13">
        <v>0.58874399375398789</v>
      </c>
      <c r="W33" s="13"/>
      <c r="X33" s="13"/>
      <c r="Y33" s="13">
        <v>0.6766524896831454</v>
      </c>
      <c r="AA33" s="13"/>
      <c r="AB33" s="13"/>
      <c r="AC33" s="13">
        <v>2.1807794561868112</v>
      </c>
      <c r="AE33" s="13"/>
      <c r="AF33" s="13"/>
      <c r="AG33" s="13">
        <v>2.3104249655467091</v>
      </c>
      <c r="AI33" s="13"/>
      <c r="AJ33" s="13"/>
      <c r="AK33" s="13">
        <v>2.2866849457453178</v>
      </c>
    </row>
    <row r="34" spans="1:37" ht="12.75" customHeight="1">
      <c r="A34" s="49"/>
      <c r="C34" s="12"/>
      <c r="D34" s="12"/>
      <c r="E34" s="10"/>
      <c r="G34" s="12"/>
      <c r="H34" s="12"/>
      <c r="I34" s="10"/>
      <c r="K34" s="12"/>
      <c r="L34" s="12"/>
      <c r="M34" s="10"/>
      <c r="O34" s="12"/>
      <c r="P34" s="12"/>
      <c r="Q34" s="10"/>
      <c r="S34" s="12"/>
      <c r="T34" s="12"/>
      <c r="U34" s="10"/>
      <c r="W34" s="12"/>
      <c r="X34" s="12"/>
      <c r="Y34" s="10"/>
      <c r="AA34" s="12"/>
      <c r="AB34" s="12"/>
      <c r="AC34" s="10"/>
      <c r="AE34" s="12"/>
      <c r="AF34" s="12"/>
      <c r="AG34" s="10"/>
      <c r="AI34" s="12"/>
      <c r="AJ34" s="12"/>
      <c r="AK34" s="10"/>
    </row>
    <row r="35" spans="1:37" ht="12.75" customHeight="1">
      <c r="A35" s="48" t="s">
        <v>57</v>
      </c>
      <c r="B35" t="s">
        <v>49</v>
      </c>
      <c r="C35" s="12">
        <v>1495.6927158464121</v>
      </c>
      <c r="D35" s="12">
        <v>212818.82049795409</v>
      </c>
      <c r="E35" s="10">
        <v>0.70280096109300205</v>
      </c>
      <c r="G35" s="12">
        <v>28573.393184482346</v>
      </c>
      <c r="H35" s="12">
        <v>212818.82049795409</v>
      </c>
      <c r="I35" s="10">
        <v>13.426158982380523</v>
      </c>
      <c r="K35" s="12">
        <v>136.95110922149348</v>
      </c>
      <c r="L35" s="12">
        <v>212818.82049795409</v>
      </c>
      <c r="M35" s="10">
        <v>6.4351032911964687E-2</v>
      </c>
      <c r="O35" s="12">
        <v>323.73879019144806</v>
      </c>
      <c r="P35" s="12">
        <v>98656.343385436718</v>
      </c>
      <c r="Q35" s="10">
        <v>0.32814797212445351</v>
      </c>
      <c r="S35" s="12">
        <v>4764.9644832352969</v>
      </c>
      <c r="T35" s="12">
        <v>98656.343385436718</v>
      </c>
      <c r="U35" s="10">
        <v>4.8298612331689998</v>
      </c>
      <c r="W35" s="12">
        <v>5112.703273426745</v>
      </c>
      <c r="X35" s="12">
        <v>98656.343385436718</v>
      </c>
      <c r="Y35" s="10">
        <v>5.182336074885848</v>
      </c>
      <c r="AA35" s="12">
        <v>57.632793267304059</v>
      </c>
      <c r="AB35" s="12">
        <v>32998.524814255899</v>
      </c>
      <c r="AC35" s="10">
        <v>0.17465263550934784</v>
      </c>
      <c r="AE35" s="12">
        <v>267.65816274629253</v>
      </c>
      <c r="AF35" s="12">
        <v>32998.524814255899</v>
      </c>
      <c r="AG35" s="10">
        <v>0.81112160089853425</v>
      </c>
      <c r="AI35" s="12">
        <v>329.29095601359666</v>
      </c>
      <c r="AJ35" s="12">
        <v>32998.524814255899</v>
      </c>
      <c r="AK35" s="10">
        <v>0.99789599040299404</v>
      </c>
    </row>
    <row r="36" spans="1:37" ht="12.75" customHeight="1">
      <c r="A36" s="26"/>
      <c r="B36" t="s">
        <v>50</v>
      </c>
      <c r="C36" s="12">
        <v>266.70835030914452</v>
      </c>
      <c r="D36" s="12">
        <v>45666.427967735719</v>
      </c>
      <c r="E36" s="10">
        <v>0.58403593663506925</v>
      </c>
      <c r="G36" s="12">
        <v>4667.4526141767674</v>
      </c>
      <c r="H36" s="12">
        <v>45666.427967735719</v>
      </c>
      <c r="I36" s="10">
        <v>10.220752578840674</v>
      </c>
      <c r="K36" s="12">
        <v>20.048890778506536</v>
      </c>
      <c r="L36" s="12">
        <v>45666.427967735719</v>
      </c>
      <c r="M36" s="10">
        <v>4.3902910016678981E-2</v>
      </c>
      <c r="O36" s="12">
        <v>57.90468469030413</v>
      </c>
      <c r="P36" s="12">
        <v>18805.176207715129</v>
      </c>
      <c r="Q36" s="10">
        <v>0.307918862608412</v>
      </c>
      <c r="S36" s="12">
        <v>605.15845153898056</v>
      </c>
      <c r="T36" s="12">
        <v>18805.176207715129</v>
      </c>
      <c r="U36" s="10">
        <v>3.218041909603083</v>
      </c>
      <c r="W36" s="12">
        <v>663.06313622928474</v>
      </c>
      <c r="X36" s="12">
        <v>18805.176207715129</v>
      </c>
      <c r="Y36" s="10">
        <v>3.5259607722114952</v>
      </c>
      <c r="AA36" s="12">
        <v>27.059113669607161</v>
      </c>
      <c r="AB36" s="12">
        <v>5459.7546221353896</v>
      </c>
      <c r="AC36" s="10">
        <v>0.49561043567602581</v>
      </c>
      <c r="AE36" s="12">
        <v>21.22748313097307</v>
      </c>
      <c r="AF36" s="12">
        <v>5459.7546221353896</v>
      </c>
      <c r="AG36" s="10">
        <v>0.38879921535137951</v>
      </c>
      <c r="AI36" s="12">
        <v>48.286596800580227</v>
      </c>
      <c r="AJ36" s="12">
        <v>5459.7546221353896</v>
      </c>
      <c r="AK36" s="10">
        <v>0.88440965102740532</v>
      </c>
    </row>
    <row r="37" spans="1:37" ht="12.75" customHeight="1">
      <c r="A37" s="26"/>
      <c r="B37" t="s">
        <v>51</v>
      </c>
      <c r="C37" s="12">
        <v>252.84006661020837</v>
      </c>
      <c r="D37" s="12">
        <v>37298.349220372947</v>
      </c>
      <c r="E37" s="10">
        <v>0.67788540751852666</v>
      </c>
      <c r="G37" s="12">
        <v>2551.406841994562</v>
      </c>
      <c r="H37" s="12">
        <v>37298.349220372947</v>
      </c>
      <c r="I37" s="10">
        <v>6.8405355607559795</v>
      </c>
      <c r="K37" s="12">
        <v>4.632894736842105</v>
      </c>
      <c r="L37" s="12">
        <v>37298.349220372947</v>
      </c>
      <c r="M37" s="10">
        <v>1.2421179043257884E-2</v>
      </c>
      <c r="O37" s="12">
        <v>72.301288388189008</v>
      </c>
      <c r="P37" s="12">
        <v>15955.975852471478</v>
      </c>
      <c r="Q37" s="10">
        <v>0.45312984336830769</v>
      </c>
      <c r="S37" s="12">
        <v>366.4005511326298</v>
      </c>
      <c r="T37" s="12">
        <v>15955.975852471478</v>
      </c>
      <c r="U37" s="10">
        <v>2.2963217951716612</v>
      </c>
      <c r="W37" s="12">
        <v>438.70183952081891</v>
      </c>
      <c r="X37" s="12">
        <v>15955.975852471478</v>
      </c>
      <c r="Y37" s="10">
        <v>2.7494516385399694</v>
      </c>
      <c r="AA37" s="12">
        <v>19.042602334911486</v>
      </c>
      <c r="AB37" s="12">
        <v>4682.0434113714764</v>
      </c>
      <c r="AC37" s="10">
        <v>0.40671562951898121</v>
      </c>
      <c r="AE37" s="12">
        <v>17.114354122734362</v>
      </c>
      <c r="AF37" s="12">
        <v>4682.0434113714764</v>
      </c>
      <c r="AG37" s="10">
        <v>0.36553172662107336</v>
      </c>
      <c r="AI37" s="12">
        <v>36.156956457645848</v>
      </c>
      <c r="AJ37" s="12">
        <v>4682.0434113714764</v>
      </c>
      <c r="AK37" s="10">
        <v>0.77224735614005469</v>
      </c>
    </row>
    <row r="38" spans="1:37" ht="12.75" customHeight="1">
      <c r="A38" s="26"/>
      <c r="B38" t="s">
        <v>52</v>
      </c>
      <c r="C38" s="12">
        <v>53.527424421947728</v>
      </c>
      <c r="D38" s="12">
        <v>8482.1976938581101</v>
      </c>
      <c r="E38" s="10">
        <v>0.63105608185372164</v>
      </c>
      <c r="G38" s="12">
        <v>687.38319600038631</v>
      </c>
      <c r="H38" s="12">
        <v>8482.1976938581101</v>
      </c>
      <c r="I38" s="10">
        <v>8.1038337092533794</v>
      </c>
      <c r="K38" s="12">
        <v>11.367105263157894</v>
      </c>
      <c r="L38" s="12">
        <v>8482.1976938581101</v>
      </c>
      <c r="M38" s="10">
        <v>0.1340113219877995</v>
      </c>
      <c r="O38" s="12">
        <v>21.055236730058763</v>
      </c>
      <c r="P38" s="12">
        <v>3515.5257641737821</v>
      </c>
      <c r="Q38" s="10">
        <v>0.59892141723521575</v>
      </c>
      <c r="S38" s="12">
        <v>94.581762320042628</v>
      </c>
      <c r="T38" s="12">
        <v>3515.5257641737821</v>
      </c>
      <c r="U38" s="10">
        <v>2.6904016259505696</v>
      </c>
      <c r="W38" s="12">
        <v>115.63699905010139</v>
      </c>
      <c r="X38" s="12">
        <v>3515.5257641737821</v>
      </c>
      <c r="Y38" s="10">
        <v>3.2893230431857856</v>
      </c>
      <c r="AA38" s="12">
        <v>7.2654907281772951</v>
      </c>
      <c r="AB38" s="12">
        <v>1084.4312828794764</v>
      </c>
      <c r="AC38" s="10">
        <v>0.66998166162131834</v>
      </c>
      <c r="AE38" s="12">
        <v>13</v>
      </c>
      <c r="AF38" s="12">
        <v>1084.4312828794764</v>
      </c>
      <c r="AG38" s="10">
        <v>1.1987850410845091</v>
      </c>
      <c r="AI38" s="12">
        <v>20.265490728177294</v>
      </c>
      <c r="AJ38" s="12">
        <v>1084.4312828794764</v>
      </c>
      <c r="AK38" s="10">
        <v>1.8687667027058275</v>
      </c>
    </row>
    <row r="39" spans="1:37" ht="12.75" customHeight="1">
      <c r="A39" s="26"/>
      <c r="B39" t="s">
        <v>53</v>
      </c>
      <c r="C39" s="12">
        <v>15.231442812287289</v>
      </c>
      <c r="D39" s="12">
        <v>1941.2046200791217</v>
      </c>
      <c r="E39" s="10">
        <v>0.78463870602504904</v>
      </c>
      <c r="G39" s="12">
        <v>118.36416334594107</v>
      </c>
      <c r="H39" s="12">
        <v>1941.2046200791217</v>
      </c>
      <c r="I39" s="10">
        <v>6.0974593879297823</v>
      </c>
      <c r="K39" s="12">
        <v>11</v>
      </c>
      <c r="L39" s="12">
        <v>1941.2046200791217</v>
      </c>
      <c r="M39" s="10">
        <v>0.56665844940919463</v>
      </c>
      <c r="O39" s="12">
        <v>0</v>
      </c>
      <c r="P39" s="12">
        <v>703.97879020289497</v>
      </c>
      <c r="Q39" s="10">
        <v>0</v>
      </c>
      <c r="S39" s="12">
        <v>21.894751773049645</v>
      </c>
      <c r="T39" s="12">
        <v>703.97879020289497</v>
      </c>
      <c r="U39" s="10">
        <v>3.1101436687800383</v>
      </c>
      <c r="W39" s="12">
        <v>30.894751773049645</v>
      </c>
      <c r="X39" s="12">
        <v>703.97879020289497</v>
      </c>
      <c r="Y39" s="10">
        <v>4.3885912761868031</v>
      </c>
      <c r="AA39" s="12">
        <v>0.42346790589602096</v>
      </c>
      <c r="AB39" s="12">
        <v>204.24586935776045</v>
      </c>
      <c r="AC39" s="10">
        <v>0</v>
      </c>
      <c r="AE39" s="12">
        <v>0.42346790589602096</v>
      </c>
      <c r="AF39" s="12">
        <v>204.24586935776045</v>
      </c>
      <c r="AG39" s="10">
        <v>0</v>
      </c>
      <c r="AI39" s="12">
        <v>3</v>
      </c>
      <c r="AJ39" s="12">
        <v>204.24586935776045</v>
      </c>
      <c r="AK39" s="10">
        <v>1.4688179542789921</v>
      </c>
    </row>
    <row r="40" spans="1:37" ht="12.75" customHeight="1">
      <c r="A40" s="98"/>
      <c r="B40" s="97" t="s">
        <v>24</v>
      </c>
      <c r="C40" s="13"/>
      <c r="D40" s="13"/>
      <c r="E40" s="13">
        <v>1.1164451238153861</v>
      </c>
      <c r="G40" s="13"/>
      <c r="H40" s="13"/>
      <c r="I40" s="13">
        <v>0.45414771238234464</v>
      </c>
      <c r="K40" s="13"/>
      <c r="L40" s="13"/>
      <c r="M40" s="13">
        <v>8.8057397646500988</v>
      </c>
      <c r="O40" s="13"/>
      <c r="P40" s="13"/>
      <c r="Q40" s="13">
        <v>0</v>
      </c>
      <c r="S40" s="13"/>
      <c r="T40" s="13"/>
      <c r="U40" s="13">
        <v>0.6439405851706822</v>
      </c>
      <c r="W40" s="13"/>
      <c r="X40" s="13"/>
      <c r="Y40" s="13">
        <v>0.84683648701487801</v>
      </c>
      <c r="AA40" s="13"/>
      <c r="AB40" s="13"/>
      <c r="AC40" s="13">
        <v>0</v>
      </c>
      <c r="AE40" s="13"/>
      <c r="AF40" s="13"/>
      <c r="AG40" s="13">
        <v>0</v>
      </c>
      <c r="AI40" s="13"/>
      <c r="AJ40" s="13"/>
      <c r="AK40" s="13">
        <v>1.4719148773068216</v>
      </c>
    </row>
    <row r="41" spans="1:37" ht="12.75" customHeight="1">
      <c r="A41" s="49"/>
      <c r="C41" s="12"/>
      <c r="D41" s="12"/>
      <c r="E41" s="10"/>
      <c r="G41" s="12"/>
      <c r="H41" s="12"/>
      <c r="I41" s="10"/>
      <c r="K41" s="12"/>
      <c r="L41" s="12"/>
      <c r="M41" s="10"/>
      <c r="O41" s="12"/>
      <c r="P41" s="12"/>
      <c r="Q41" s="10"/>
      <c r="S41" s="12"/>
      <c r="T41" s="12"/>
      <c r="U41" s="10"/>
      <c r="W41" s="12"/>
      <c r="X41" s="12"/>
      <c r="Y41" s="10"/>
      <c r="AA41" s="12"/>
      <c r="AB41" s="12"/>
      <c r="AC41" s="10"/>
      <c r="AE41" s="12"/>
      <c r="AF41" s="12"/>
      <c r="AG41" s="10"/>
      <c r="AI41" s="12"/>
      <c r="AJ41" s="12"/>
      <c r="AK41" s="10"/>
    </row>
    <row r="42" spans="1:37" ht="12.75" customHeight="1">
      <c r="A42" s="48" t="s">
        <v>58</v>
      </c>
      <c r="B42" t="s">
        <v>49</v>
      </c>
      <c r="C42" s="12">
        <v>2143.1311473552646</v>
      </c>
      <c r="D42" s="12">
        <v>265158.08912426396</v>
      </c>
      <c r="E42" s="10">
        <v>0.80824656507118875</v>
      </c>
      <c r="G42" s="12">
        <v>33288.013397662078</v>
      </c>
      <c r="H42" s="12">
        <v>265158.08912426396</v>
      </c>
      <c r="I42" s="10">
        <v>12.554025226083882</v>
      </c>
      <c r="K42" s="12">
        <v>196.49842260480017</v>
      </c>
      <c r="L42" s="12">
        <v>265158.08912426396</v>
      </c>
      <c r="M42" s="10">
        <v>7.410613919182113E-2</v>
      </c>
      <c r="O42" s="12">
        <v>405.56066535670942</v>
      </c>
      <c r="P42" s="12">
        <v>115270.04223692436</v>
      </c>
      <c r="Q42" s="10">
        <v>0.35183527088775235</v>
      </c>
      <c r="S42" s="12">
        <v>5459.892256120499</v>
      </c>
      <c r="T42" s="12">
        <v>115270.04223692436</v>
      </c>
      <c r="U42" s="10">
        <v>4.7366099206403662</v>
      </c>
      <c r="W42" s="12">
        <v>5879.4529214772083</v>
      </c>
      <c r="X42" s="12">
        <v>115270.04223692436</v>
      </c>
      <c r="Y42" s="10">
        <v>5.1005905848396118</v>
      </c>
      <c r="AA42" s="12">
        <v>41</v>
      </c>
      <c r="AB42" s="12">
        <v>34390.886452598737</v>
      </c>
      <c r="AC42" s="10">
        <v>0.11921763068396235</v>
      </c>
      <c r="AE42" s="12">
        <v>238.88026874170666</v>
      </c>
      <c r="AF42" s="12">
        <v>34390.886452598737</v>
      </c>
      <c r="AG42" s="10">
        <v>0.69460340625693795</v>
      </c>
      <c r="AI42" s="12">
        <v>279.88026874170669</v>
      </c>
      <c r="AJ42" s="12">
        <v>34390.886452598737</v>
      </c>
      <c r="AK42" s="10">
        <v>0.81382103694090036</v>
      </c>
    </row>
    <row r="43" spans="1:37" ht="12.75" customHeight="1">
      <c r="A43" s="26"/>
      <c r="B43" t="s">
        <v>50</v>
      </c>
      <c r="C43" s="12">
        <v>217.23912180853452</v>
      </c>
      <c r="D43" s="12">
        <v>36661.498422534198</v>
      </c>
      <c r="E43" s="10">
        <v>0.59255385392269522</v>
      </c>
      <c r="G43" s="12">
        <v>3177.5132032680108</v>
      </c>
      <c r="H43" s="12">
        <v>36661.498422534198</v>
      </c>
      <c r="I43" s="10">
        <v>8.6671667552871607</v>
      </c>
      <c r="K43" s="12">
        <v>13.501577395199812</v>
      </c>
      <c r="L43" s="12">
        <v>36661.498422534198</v>
      </c>
      <c r="M43" s="10">
        <v>3.6827674743651478E-2</v>
      </c>
      <c r="O43" s="12">
        <v>56.045489086981647</v>
      </c>
      <c r="P43" s="12">
        <v>14300.483969960811</v>
      </c>
      <c r="Q43" s="10">
        <v>0.39191323317944482</v>
      </c>
      <c r="S43" s="12">
        <v>405.96071812085268</v>
      </c>
      <c r="T43" s="12">
        <v>14300.483969960811</v>
      </c>
      <c r="U43" s="10">
        <v>2.8387900645432853</v>
      </c>
      <c r="W43" s="12">
        <v>462.00620720783434</v>
      </c>
      <c r="X43" s="12">
        <v>14300.483969960811</v>
      </c>
      <c r="Y43" s="10">
        <v>3.2307032977227306</v>
      </c>
      <c r="AA43" s="12">
        <v>0.42346790589602096</v>
      </c>
      <c r="AB43" s="12">
        <v>3656.099657461963</v>
      </c>
      <c r="AC43" s="10">
        <v>0</v>
      </c>
      <c r="AE43" s="12">
        <v>11.02977704337281</v>
      </c>
      <c r="AF43" s="12">
        <v>3656.099657461963</v>
      </c>
      <c r="AG43" s="10">
        <v>0.30168152065716936</v>
      </c>
      <c r="AI43" s="12">
        <v>11.02977704337281</v>
      </c>
      <c r="AJ43" s="12">
        <v>3656.099657461963</v>
      </c>
      <c r="AK43" s="10">
        <v>0.30168152065716936</v>
      </c>
    </row>
    <row r="44" spans="1:37" ht="12.75" customHeight="1">
      <c r="A44" s="26"/>
      <c r="B44" t="s">
        <v>51</v>
      </c>
      <c r="C44" s="12">
        <v>225.04743952230893</v>
      </c>
      <c r="D44" s="12">
        <v>31413.802109251115</v>
      </c>
      <c r="E44" s="10">
        <v>0.71639669321032062</v>
      </c>
      <c r="G44" s="12">
        <v>2090.4544553940846</v>
      </c>
      <c r="H44" s="12">
        <v>31413.802109251115</v>
      </c>
      <c r="I44" s="10">
        <v>6.6545731972331437</v>
      </c>
      <c r="K44" s="12">
        <v>7</v>
      </c>
      <c r="L44" s="12">
        <v>31413.802109251115</v>
      </c>
      <c r="M44" s="10">
        <v>2.2283198880719234E-2</v>
      </c>
      <c r="O44" s="12">
        <v>49.557659687339594</v>
      </c>
      <c r="P44" s="12">
        <v>12841.207867497576</v>
      </c>
      <c r="Q44" s="10">
        <v>0.38592677728374097</v>
      </c>
      <c r="S44" s="12">
        <v>336.03398886736727</v>
      </c>
      <c r="T44" s="12">
        <v>12841.207867497576</v>
      </c>
      <c r="U44" s="10">
        <v>2.616840972708681</v>
      </c>
      <c r="W44" s="12">
        <v>385.59164855470686</v>
      </c>
      <c r="X44" s="12">
        <v>12841.207867497576</v>
      </c>
      <c r="Y44" s="10">
        <v>3.0027677499924224</v>
      </c>
      <c r="AA44" s="12">
        <v>12</v>
      </c>
      <c r="AB44" s="12">
        <v>3392.475947837961</v>
      </c>
      <c r="AC44" s="10">
        <v>0.35372395219626096</v>
      </c>
      <c r="AE44" s="12">
        <v>21</v>
      </c>
      <c r="AF44" s="12">
        <v>3392.475947837961</v>
      </c>
      <c r="AG44" s="10">
        <v>0.61901691634345668</v>
      </c>
      <c r="AI44" s="12">
        <v>33</v>
      </c>
      <c r="AJ44" s="12">
        <v>3392.475947837961</v>
      </c>
      <c r="AK44" s="10">
        <v>0.97274086853971764</v>
      </c>
    </row>
    <row r="45" spans="1:37" ht="12.75" customHeight="1">
      <c r="A45" s="26"/>
      <c r="B45" t="s">
        <v>52</v>
      </c>
      <c r="C45" s="12">
        <v>58.769236531460336</v>
      </c>
      <c r="D45" s="12">
        <v>8006.2635702002108</v>
      </c>
      <c r="E45" s="10">
        <v>0.73404074217844795</v>
      </c>
      <c r="G45" s="12">
        <v>543.20386264939759</v>
      </c>
      <c r="H45" s="12">
        <v>8006.2635702002108</v>
      </c>
      <c r="I45" s="10">
        <v>6.7847361991832837</v>
      </c>
      <c r="K45" s="12">
        <v>5</v>
      </c>
      <c r="L45" s="12">
        <v>8006.2635702002108</v>
      </c>
      <c r="M45" s="10">
        <v>6.2451104140641804E-2</v>
      </c>
      <c r="O45" s="12">
        <v>26.230307352678171</v>
      </c>
      <c r="P45" s="12">
        <v>2869.1748240721417</v>
      </c>
      <c r="Q45" s="10">
        <v>0.91421084322251955</v>
      </c>
      <c r="S45" s="12">
        <v>80.087119749944861</v>
      </c>
      <c r="T45" s="12">
        <v>2869.1748240721417</v>
      </c>
      <c r="U45" s="10">
        <v>2.7912945240568989</v>
      </c>
      <c r="W45" s="12">
        <v>106.31742710262303</v>
      </c>
      <c r="X45" s="12">
        <v>2869.1748240721417</v>
      </c>
      <c r="Y45" s="10">
        <v>3.7055053672794185</v>
      </c>
      <c r="AA45" s="12">
        <v>11</v>
      </c>
      <c r="AB45" s="12">
        <v>705.227901323575</v>
      </c>
      <c r="AC45" s="10">
        <v>1.5597794669432603</v>
      </c>
      <c r="AE45" s="12">
        <v>3.0899542149205494</v>
      </c>
      <c r="AF45" s="12">
        <v>705.227901323575</v>
      </c>
      <c r="AG45" s="10">
        <v>0.43814973983889588</v>
      </c>
      <c r="AI45" s="12">
        <v>14.089954214920549</v>
      </c>
      <c r="AJ45" s="12">
        <v>705.227901323575</v>
      </c>
      <c r="AK45" s="10">
        <v>1.9979292067821564</v>
      </c>
    </row>
    <row r="46" spans="1:37" ht="12.75" customHeight="1">
      <c r="A46" s="26"/>
      <c r="B46" t="s">
        <v>53</v>
      </c>
      <c r="C46" s="12">
        <v>30.81305478243193</v>
      </c>
      <c r="D46" s="12">
        <v>4225.3467737505653</v>
      </c>
      <c r="E46" s="10">
        <v>0.72924321794968761</v>
      </c>
      <c r="G46" s="12">
        <v>282.81508102642931</v>
      </c>
      <c r="H46" s="12">
        <v>4225.3467737505653</v>
      </c>
      <c r="I46" s="10">
        <v>6.6932987082476263</v>
      </c>
      <c r="K46" s="12">
        <v>6</v>
      </c>
      <c r="L46" s="12">
        <v>4225.3467737505653</v>
      </c>
      <c r="M46" s="10">
        <v>0.14200017942371604</v>
      </c>
      <c r="O46" s="12">
        <v>0.60587851629114287</v>
      </c>
      <c r="P46" s="12">
        <v>1127.0911015451106</v>
      </c>
      <c r="Q46" s="10">
        <v>5.3755948872327534E-2</v>
      </c>
      <c r="S46" s="12">
        <v>40.025917141335263</v>
      </c>
      <c r="T46" s="12">
        <v>1127.0911015451106</v>
      </c>
      <c r="U46" s="10">
        <v>3.5512583753402356</v>
      </c>
      <c r="W46" s="12">
        <v>40.631795657626398</v>
      </c>
      <c r="X46" s="12">
        <v>1127.0911015451106</v>
      </c>
      <c r="Y46" s="10">
        <v>3.6050143242125623</v>
      </c>
      <c r="AA46" s="12">
        <v>0.42346790589602096</v>
      </c>
      <c r="AB46" s="12">
        <v>228.31004077776316</v>
      </c>
      <c r="AC46" s="10">
        <v>0</v>
      </c>
      <c r="AE46" s="12">
        <v>4</v>
      </c>
      <c r="AF46" s="12">
        <v>228.31004077776316</v>
      </c>
      <c r="AG46" s="10">
        <v>1.7520035414883908</v>
      </c>
      <c r="AI46" s="12">
        <v>4</v>
      </c>
      <c r="AJ46" s="12">
        <v>228.31004077776316</v>
      </c>
      <c r="AK46" s="10">
        <v>1.7520035414883908</v>
      </c>
    </row>
    <row r="47" spans="1:37" ht="12.75" customHeight="1">
      <c r="A47" s="98"/>
      <c r="B47" s="97" t="s">
        <v>24</v>
      </c>
      <c r="C47" s="13"/>
      <c r="D47" s="13"/>
      <c r="E47" s="13">
        <v>0.90225340813599042</v>
      </c>
      <c r="G47" s="13"/>
      <c r="H47" s="13"/>
      <c r="I47" s="13">
        <v>0.53315957134933545</v>
      </c>
      <c r="K47" s="13"/>
      <c r="L47" s="13"/>
      <c r="M47" s="13">
        <v>1.9161729510176422</v>
      </c>
      <c r="O47" s="13"/>
      <c r="P47" s="13"/>
      <c r="Q47" s="13">
        <v>0.15278726529233491</v>
      </c>
      <c r="S47" s="13"/>
      <c r="T47" s="13"/>
      <c r="U47" s="13">
        <v>0.74974685161747978</v>
      </c>
      <c r="W47" s="13"/>
      <c r="X47" s="13"/>
      <c r="Y47" s="13">
        <v>0.7067837075431378</v>
      </c>
      <c r="AA47" s="13"/>
      <c r="AB47" s="13"/>
      <c r="AC47" s="13">
        <v>0</v>
      </c>
      <c r="AE47" s="13"/>
      <c r="AF47" s="13"/>
      <c r="AG47" s="13">
        <v>2.5223077308669493</v>
      </c>
      <c r="AI47" s="13"/>
      <c r="AJ47" s="13"/>
      <c r="AK47" s="13">
        <v>2.1528118123783782</v>
      </c>
    </row>
    <row r="48" spans="1:37" ht="12.75" customHeight="1">
      <c r="A48" s="49"/>
      <c r="C48" s="12"/>
      <c r="D48" s="12"/>
      <c r="E48" s="10"/>
      <c r="G48" s="12"/>
      <c r="H48" s="12"/>
      <c r="I48" s="10"/>
      <c r="K48" s="12"/>
      <c r="L48" s="12"/>
      <c r="M48" s="10"/>
      <c r="O48" s="12"/>
      <c r="P48" s="12"/>
      <c r="Q48" s="10"/>
      <c r="S48" s="12"/>
      <c r="T48" s="12"/>
      <c r="U48" s="10"/>
      <c r="W48" s="12"/>
      <c r="X48" s="12"/>
      <c r="Y48" s="10"/>
      <c r="AA48" s="12"/>
      <c r="AB48" s="12"/>
      <c r="AC48" s="10"/>
      <c r="AE48" s="12"/>
      <c r="AF48" s="12"/>
      <c r="AG48" s="10"/>
      <c r="AI48" s="12"/>
      <c r="AJ48" s="12"/>
      <c r="AK48" s="10"/>
    </row>
    <row r="49" spans="1:37" s="68" customFormat="1" ht="12.75" customHeigh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c r="S49" s="12" t="s">
        <v>62</v>
      </c>
      <c r="T49" s="12" t="s">
        <v>62</v>
      </c>
      <c r="U49" s="10" t="s">
        <v>62</v>
      </c>
      <c r="W49" s="12" t="s">
        <v>62</v>
      </c>
      <c r="X49" s="12" t="s">
        <v>62</v>
      </c>
      <c r="Y49" s="10" t="s">
        <v>62</v>
      </c>
      <c r="AA49" s="12" t="s">
        <v>62</v>
      </c>
      <c r="AB49" s="12" t="s">
        <v>62</v>
      </c>
      <c r="AC49" s="10" t="s">
        <v>62</v>
      </c>
      <c r="AE49" s="12" t="s">
        <v>62</v>
      </c>
      <c r="AF49" s="12" t="s">
        <v>62</v>
      </c>
      <c r="AG49" s="10" t="s">
        <v>62</v>
      </c>
      <c r="AI49" s="12" t="s">
        <v>62</v>
      </c>
      <c r="AJ49" s="12" t="s">
        <v>62</v>
      </c>
      <c r="AK49" s="10" t="s">
        <v>62</v>
      </c>
    </row>
    <row r="50" spans="1:37" ht="12.75" customHeight="1">
      <c r="A50" s="26"/>
      <c r="B50" t="s">
        <v>50</v>
      </c>
      <c r="C50" s="12">
        <v>372.64493107137702</v>
      </c>
      <c r="D50" s="12">
        <v>63090.274236196732</v>
      </c>
      <c r="E50" s="10">
        <v>0.59065352874560773</v>
      </c>
      <c r="G50" s="12">
        <v>6609.3278548675471</v>
      </c>
      <c r="H50" s="12">
        <v>63090.274236196732</v>
      </c>
      <c r="I50" s="10">
        <v>10.47598530024392</v>
      </c>
      <c r="K50" s="12">
        <v>5.8417275747508306</v>
      </c>
      <c r="L50" s="12">
        <v>63090.274236196732</v>
      </c>
      <c r="M50" s="10">
        <v>9.2593155529497786E-3</v>
      </c>
      <c r="O50" s="12">
        <v>71.699976101705275</v>
      </c>
      <c r="P50" s="12">
        <v>27750.533081252022</v>
      </c>
      <c r="Q50" s="10">
        <v>0.25837332887181563</v>
      </c>
      <c r="S50" s="12">
        <v>1146.5755989139113</v>
      </c>
      <c r="T50" s="12">
        <v>27750.533081252022</v>
      </c>
      <c r="U50" s="10">
        <v>4.1317245890621326</v>
      </c>
      <c r="W50" s="12">
        <v>1218.2755750156164</v>
      </c>
      <c r="X50" s="12">
        <v>27750.533081252022</v>
      </c>
      <c r="Y50" s="10">
        <v>4.3900979179339474</v>
      </c>
      <c r="AA50" s="12">
        <v>12.756377252515797</v>
      </c>
      <c r="AB50" s="12">
        <v>8470.0590101969174</v>
      </c>
      <c r="AC50" s="10">
        <v>0.15060552986890263</v>
      </c>
      <c r="AE50" s="12">
        <v>34.774356372637229</v>
      </c>
      <c r="AF50" s="12">
        <v>8470.0590101969174</v>
      </c>
      <c r="AG50" s="10">
        <v>0.41055624678379632</v>
      </c>
      <c r="AI50" s="12">
        <v>47.530733625153026</v>
      </c>
      <c r="AJ50" s="12">
        <v>8470.0590101969174</v>
      </c>
      <c r="AK50" s="10">
        <v>0.56116177665269884</v>
      </c>
    </row>
    <row r="51" spans="1:37" ht="12.75" customHeight="1">
      <c r="A51" s="26"/>
      <c r="B51" t="s">
        <v>51</v>
      </c>
      <c r="C51" s="12">
        <v>234.44530946957087</v>
      </c>
      <c r="D51" s="12">
        <v>33283.221369712264</v>
      </c>
      <c r="E51" s="10">
        <v>0.70439488673688344</v>
      </c>
      <c r="G51" s="12">
        <v>2120.014806331108</v>
      </c>
      <c r="H51" s="12">
        <v>33283.221369712264</v>
      </c>
      <c r="I51" s="10">
        <v>6.3696202443322445</v>
      </c>
      <c r="K51" s="12">
        <v>6.1582724252491694</v>
      </c>
      <c r="L51" s="12">
        <v>33283.221369712264</v>
      </c>
      <c r="M51" s="10">
        <v>1.8502633374464162E-2</v>
      </c>
      <c r="O51" s="12">
        <v>60.54243835228614</v>
      </c>
      <c r="P51" s="12">
        <v>12775.110743257901</v>
      </c>
      <c r="Q51" s="10">
        <v>0.47390930355916933</v>
      </c>
      <c r="S51" s="12">
        <v>316.17724208078783</v>
      </c>
      <c r="T51" s="12">
        <v>12775.110743257901</v>
      </c>
      <c r="U51" s="10">
        <v>2.4749471721617069</v>
      </c>
      <c r="W51" s="12">
        <v>376.71968043307396</v>
      </c>
      <c r="X51" s="12">
        <v>12775.110743257901</v>
      </c>
      <c r="Y51" s="10">
        <v>2.9488564757208757</v>
      </c>
      <c r="AA51" s="12">
        <v>25.340119075843056</v>
      </c>
      <c r="AB51" s="12">
        <v>3119.9495522486195</v>
      </c>
      <c r="AC51" s="10">
        <v>0.81219643623980553</v>
      </c>
      <c r="AE51" s="12">
        <v>20.225643627362778</v>
      </c>
      <c r="AF51" s="12">
        <v>3119.9495522486195</v>
      </c>
      <c r="AG51" s="10">
        <v>0.64826829051725188</v>
      </c>
      <c r="AI51" s="12">
        <v>45.565762703205834</v>
      </c>
      <c r="AJ51" s="12">
        <v>3119.9495522486195</v>
      </c>
      <c r="AK51" s="10">
        <v>1.4604647267570574</v>
      </c>
    </row>
    <row r="52" spans="1:37" ht="12.75" customHeight="1">
      <c r="A52" s="26"/>
      <c r="B52" t="s">
        <v>52</v>
      </c>
      <c r="C52" s="12">
        <v>0.9097594590520488</v>
      </c>
      <c r="D52" s="12">
        <v>1688.5043940910009</v>
      </c>
      <c r="E52" s="10">
        <v>5.3879602696670144E-2</v>
      </c>
      <c r="G52" s="12">
        <v>100.65733880134427</v>
      </c>
      <c r="H52" s="12">
        <v>1688.5043940910009</v>
      </c>
      <c r="I52" s="10">
        <v>5.9613311729361955</v>
      </c>
      <c r="K52" s="12">
        <v>0.42346790589602096</v>
      </c>
      <c r="L52" s="12">
        <v>1688.5043940910009</v>
      </c>
      <c r="M52" s="10">
        <v>0</v>
      </c>
      <c r="O52" s="12">
        <v>0.75758554600857053</v>
      </c>
      <c r="P52" s="12">
        <v>588.35617549008248</v>
      </c>
      <c r="Q52" s="10">
        <v>0.12876308222269023</v>
      </c>
      <c r="S52" s="12">
        <v>22.247159005300631</v>
      </c>
      <c r="T52" s="12">
        <v>588.35617549008248</v>
      </c>
      <c r="U52" s="10">
        <v>3.7812399923854692</v>
      </c>
      <c r="W52" s="12">
        <v>23.004744551309201</v>
      </c>
      <c r="X52" s="12">
        <v>588.35617549008248</v>
      </c>
      <c r="Y52" s="10">
        <v>3.9100030746081593</v>
      </c>
      <c r="AA52" s="12">
        <v>0.90350367164114798</v>
      </c>
      <c r="AB52" s="12">
        <v>113.9914375544643</v>
      </c>
      <c r="AC52" s="10">
        <v>0.79260661241284924</v>
      </c>
      <c r="AE52" s="12">
        <v>0.42346790589602096</v>
      </c>
      <c r="AF52" s="12">
        <v>113.9914375544643</v>
      </c>
      <c r="AG52" s="10">
        <v>0</v>
      </c>
      <c r="AI52" s="12">
        <v>0.90350367164114798</v>
      </c>
      <c r="AJ52" s="12">
        <v>113.9914375544643</v>
      </c>
      <c r="AK52" s="10">
        <v>0.79260661241284924</v>
      </c>
    </row>
    <row r="53" spans="1:37" ht="12.75" customHeight="1">
      <c r="A53" s="26"/>
      <c r="B53" t="s">
        <v>53</v>
      </c>
      <c r="C53" s="12">
        <v>0.42346790589602096</v>
      </c>
      <c r="D53" s="12">
        <v>588</v>
      </c>
      <c r="E53" s="10">
        <v>0</v>
      </c>
      <c r="G53" s="12">
        <v>40</v>
      </c>
      <c r="H53" s="12">
        <v>588</v>
      </c>
      <c r="I53" s="10">
        <v>6.8027210884353746</v>
      </c>
      <c r="K53" s="12">
        <v>0.42346790589602096</v>
      </c>
      <c r="L53" s="12">
        <v>588</v>
      </c>
      <c r="M53" s="10">
        <v>0</v>
      </c>
      <c r="O53" s="12">
        <v>4</v>
      </c>
      <c r="P53" s="12">
        <v>237</v>
      </c>
      <c r="Q53" s="10">
        <v>1.6877637130801686</v>
      </c>
      <c r="S53" s="12">
        <v>11</v>
      </c>
      <c r="T53" s="12">
        <v>237</v>
      </c>
      <c r="U53" s="10">
        <v>4.6413502109704643</v>
      </c>
      <c r="W53" s="12">
        <v>15</v>
      </c>
      <c r="X53" s="12">
        <v>237</v>
      </c>
      <c r="Y53" s="10">
        <v>6.3291139240506329</v>
      </c>
      <c r="AA53" s="12">
        <v>0.42346790589602096</v>
      </c>
      <c r="AB53" s="12">
        <v>59</v>
      </c>
      <c r="AC53" s="10">
        <v>0</v>
      </c>
      <c r="AE53" s="12">
        <v>0.42346790589602096</v>
      </c>
      <c r="AF53" s="12">
        <v>59</v>
      </c>
      <c r="AG53" s="10">
        <v>0</v>
      </c>
      <c r="AI53" s="12">
        <v>0.42346790589602096</v>
      </c>
      <c r="AJ53" s="12">
        <v>59</v>
      </c>
      <c r="AK53" s="10">
        <v>0</v>
      </c>
    </row>
    <row r="54" spans="1:37" ht="12.75" customHeight="1">
      <c r="A54" s="98"/>
      <c r="B54" s="97" t="s">
        <v>87</v>
      </c>
      <c r="C54" s="13"/>
      <c r="D54" s="13"/>
      <c r="E54" s="13">
        <v>0</v>
      </c>
      <c r="G54" s="13"/>
      <c r="H54" s="13"/>
      <c r="I54" s="13">
        <v>0.6493633671170751</v>
      </c>
      <c r="K54" s="13"/>
      <c r="L54" s="13"/>
      <c r="M54" s="13">
        <v>0</v>
      </c>
      <c r="O54" s="13"/>
      <c r="P54" s="13"/>
      <c r="Q54" s="13">
        <v>6.5322675542780315</v>
      </c>
      <c r="S54" s="13"/>
      <c r="T54" s="13"/>
      <c r="U54" s="13">
        <v>1.1233445286400401</v>
      </c>
      <c r="W54" s="13"/>
      <c r="X54" s="13"/>
      <c r="Y54" s="13">
        <v>1.4416794436852147</v>
      </c>
      <c r="AA54" s="13"/>
      <c r="AB54" s="13"/>
      <c r="AC54" s="13">
        <v>0</v>
      </c>
      <c r="AE54" s="13"/>
      <c r="AF54" s="13"/>
      <c r="AG54" s="13">
        <v>0</v>
      </c>
      <c r="AI54" s="13"/>
      <c r="AJ54" s="13"/>
      <c r="AK54" s="13">
        <v>0</v>
      </c>
    </row>
    <row r="55" spans="1:37" ht="12.75" customHeight="1">
      <c r="A55" s="49"/>
      <c r="C55" s="12"/>
      <c r="D55" s="12"/>
      <c r="E55" s="10"/>
      <c r="G55" s="12"/>
      <c r="H55" s="12"/>
      <c r="I55" s="10"/>
      <c r="K55" s="12"/>
      <c r="L55" s="12"/>
      <c r="M55" s="10"/>
      <c r="O55" s="12"/>
      <c r="P55" s="12"/>
      <c r="Q55" s="10"/>
      <c r="S55" s="12"/>
      <c r="T55" s="12"/>
      <c r="U55" s="10"/>
      <c r="W55" s="12"/>
      <c r="X55" s="12"/>
      <c r="Y55" s="10"/>
      <c r="AA55" s="12"/>
      <c r="AB55" s="12"/>
      <c r="AC55" s="10"/>
      <c r="AE55" s="12"/>
      <c r="AF55" s="12"/>
      <c r="AG55" s="10"/>
      <c r="AI55" s="12"/>
      <c r="AJ55" s="12"/>
      <c r="AK55" s="10"/>
    </row>
    <row r="56" spans="1:37" s="68" customFormat="1" ht="12.75" customHeigh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c r="S56" s="12" t="s">
        <v>62</v>
      </c>
      <c r="T56" s="12" t="s">
        <v>62</v>
      </c>
      <c r="U56" s="10" t="s">
        <v>62</v>
      </c>
      <c r="W56" s="12" t="s">
        <v>62</v>
      </c>
      <c r="X56" s="12" t="s">
        <v>62</v>
      </c>
      <c r="Y56" s="10" t="s">
        <v>62</v>
      </c>
      <c r="AA56" s="12" t="s">
        <v>62</v>
      </c>
      <c r="AB56" s="12" t="s">
        <v>62</v>
      </c>
      <c r="AC56" s="10" t="s">
        <v>62</v>
      </c>
      <c r="AE56" s="12" t="s">
        <v>62</v>
      </c>
      <c r="AF56" s="12" t="s">
        <v>62</v>
      </c>
      <c r="AG56" s="10" t="s">
        <v>62</v>
      </c>
      <c r="AI56" s="12" t="s">
        <v>62</v>
      </c>
      <c r="AJ56" s="12" t="s">
        <v>62</v>
      </c>
      <c r="AK56" s="10" t="s">
        <v>62</v>
      </c>
    </row>
    <row r="57" spans="1:37" s="68" customFormat="1" ht="12.75" customHeigh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c r="S57" s="12" t="s">
        <v>62</v>
      </c>
      <c r="T57" s="12" t="s">
        <v>62</v>
      </c>
      <c r="U57" s="10" t="s">
        <v>62</v>
      </c>
      <c r="W57" s="12" t="s">
        <v>62</v>
      </c>
      <c r="X57" s="12" t="s">
        <v>62</v>
      </c>
      <c r="Y57" s="10" t="s">
        <v>62</v>
      </c>
      <c r="AA57" s="12" t="s">
        <v>62</v>
      </c>
      <c r="AB57" s="12" t="s">
        <v>62</v>
      </c>
      <c r="AC57" s="10" t="s">
        <v>62</v>
      </c>
      <c r="AE57" s="12" t="s">
        <v>62</v>
      </c>
      <c r="AF57" s="12" t="s">
        <v>62</v>
      </c>
      <c r="AG57" s="10" t="s">
        <v>62</v>
      </c>
      <c r="AI57" s="12" t="s">
        <v>62</v>
      </c>
      <c r="AJ57" s="12" t="s">
        <v>62</v>
      </c>
      <c r="AK57" s="10" t="s">
        <v>62</v>
      </c>
    </row>
    <row r="58" spans="1:37" ht="12.75" customHeight="1">
      <c r="B58" t="s">
        <v>51</v>
      </c>
      <c r="C58" s="12">
        <v>141</v>
      </c>
      <c r="D58" s="12">
        <v>10518</v>
      </c>
      <c r="E58" s="10">
        <v>1.3405590416428979</v>
      </c>
      <c r="G58" s="12">
        <v>1137</v>
      </c>
      <c r="H58" s="12">
        <v>10518</v>
      </c>
      <c r="I58" s="10">
        <v>10.810039931545921</v>
      </c>
      <c r="K58" s="12">
        <v>3</v>
      </c>
      <c r="L58" s="12">
        <v>10518</v>
      </c>
      <c r="M58" s="10">
        <v>2.8522532800912718E-2</v>
      </c>
      <c r="O58" s="12">
        <v>18</v>
      </c>
      <c r="P58" s="12">
        <v>3083</v>
      </c>
      <c r="Q58" s="10">
        <v>0.58384690236782355</v>
      </c>
      <c r="S58" s="12">
        <v>162</v>
      </c>
      <c r="T58" s="12">
        <v>3083</v>
      </c>
      <c r="U58" s="10">
        <v>5.2546221213104118</v>
      </c>
      <c r="W58" s="12">
        <v>180</v>
      </c>
      <c r="X58" s="12">
        <v>3083</v>
      </c>
      <c r="Y58" s="10">
        <v>5.8384690236782353</v>
      </c>
      <c r="AA58" s="12">
        <v>4</v>
      </c>
      <c r="AB58" s="12">
        <v>626</v>
      </c>
      <c r="AC58" s="10">
        <v>0.63897763578274758</v>
      </c>
      <c r="AE58" s="12">
        <v>0.42346790589602096</v>
      </c>
      <c r="AF58" s="12">
        <v>626</v>
      </c>
      <c r="AG58" s="10">
        <v>0</v>
      </c>
      <c r="AI58" s="12">
        <v>4</v>
      </c>
      <c r="AJ58" s="12">
        <v>626</v>
      </c>
      <c r="AK58" s="10">
        <v>0.63897763578274758</v>
      </c>
    </row>
    <row r="59" spans="1:37" ht="12.75" customHeight="1">
      <c r="B59" t="s">
        <v>52</v>
      </c>
      <c r="C59" s="12">
        <v>49.248814216226172</v>
      </c>
      <c r="D59" s="12">
        <v>3662.0558147707679</v>
      </c>
      <c r="E59" s="10">
        <v>1.344840622515443</v>
      </c>
      <c r="G59" s="12">
        <v>281.81515169052454</v>
      </c>
      <c r="H59" s="12">
        <v>3662.0558147707679</v>
      </c>
      <c r="I59" s="10">
        <v>7.6955449601241313</v>
      </c>
      <c r="K59" s="12">
        <v>12.577329622492956</v>
      </c>
      <c r="L59" s="12">
        <v>3662.0558147707679</v>
      </c>
      <c r="M59" s="10">
        <v>0.34344997069030891</v>
      </c>
      <c r="O59" s="12">
        <v>8.4090201703498337</v>
      </c>
      <c r="P59" s="12">
        <v>1098.3566613437765</v>
      </c>
      <c r="Q59" s="10">
        <v>0.76560014304113921</v>
      </c>
      <c r="S59" s="12">
        <v>58.27300394560902</v>
      </c>
      <c r="T59" s="12">
        <v>1098.3566613437765</v>
      </c>
      <c r="U59" s="10">
        <v>5.3054718923737703</v>
      </c>
      <c r="W59" s="12">
        <v>70.010740415736251</v>
      </c>
      <c r="X59" s="12">
        <v>1098.3566613437765</v>
      </c>
      <c r="Y59" s="10">
        <v>6.3741353678396342</v>
      </c>
      <c r="AA59" s="12">
        <v>0.42346790589602096</v>
      </c>
      <c r="AB59" s="12">
        <v>235.07652594243717</v>
      </c>
      <c r="AC59" s="10">
        <v>0</v>
      </c>
      <c r="AE59" s="12">
        <v>5.7007528230865745</v>
      </c>
      <c r="AF59" s="12">
        <v>235.07652594243717</v>
      </c>
      <c r="AG59" s="10">
        <v>2.4250625621728426</v>
      </c>
      <c r="AI59" s="12">
        <v>5.7007528230865745</v>
      </c>
      <c r="AJ59" s="12">
        <v>235.07652594243717</v>
      </c>
      <c r="AK59" s="10">
        <v>2.4250625621728426</v>
      </c>
    </row>
    <row r="60" spans="1:37" ht="12.75" customHeight="1">
      <c r="B60" t="s">
        <v>53</v>
      </c>
      <c r="C60" s="12">
        <v>46.751185783773821</v>
      </c>
      <c r="D60" s="12">
        <v>1865.9441852292321</v>
      </c>
      <c r="E60" s="10">
        <v>2.5054975467034355</v>
      </c>
      <c r="G60" s="12">
        <v>337.18484830947546</v>
      </c>
      <c r="H60" s="12">
        <v>1865.9441852292321</v>
      </c>
      <c r="I60" s="10">
        <v>18.07046807608836</v>
      </c>
      <c r="K60" s="12">
        <v>34.422670377507046</v>
      </c>
      <c r="L60" s="12">
        <v>1865.9441852292321</v>
      </c>
      <c r="M60" s="10">
        <v>1.844785639891914</v>
      </c>
      <c r="O60" s="12">
        <v>16.590979829650166</v>
      </c>
      <c r="P60" s="12">
        <v>480.64333865622331</v>
      </c>
      <c r="Q60" s="10">
        <v>3.4518276849597087</v>
      </c>
      <c r="S60" s="12">
        <v>53.72699605439098</v>
      </c>
      <c r="T60" s="12">
        <v>480.64333865622331</v>
      </c>
      <c r="U60" s="10">
        <v>11.178142238400776</v>
      </c>
      <c r="W60" s="12">
        <v>75.989259584263749</v>
      </c>
      <c r="X60" s="12">
        <v>480.64333865622331</v>
      </c>
      <c r="Y60" s="10">
        <v>15.809905905845605</v>
      </c>
      <c r="AA60" s="12">
        <v>4</v>
      </c>
      <c r="AB60" s="12">
        <v>63.923474057562863</v>
      </c>
      <c r="AC60" s="10">
        <v>6.2574821831460747</v>
      </c>
      <c r="AE60" s="12">
        <v>5.2992471769134255</v>
      </c>
      <c r="AF60" s="12">
        <v>63.923474057562863</v>
      </c>
      <c r="AG60" s="10">
        <v>8.2899861984057246</v>
      </c>
      <c r="AI60" s="12">
        <v>9.2992471769134255</v>
      </c>
      <c r="AJ60" s="12">
        <v>63.923474057562863</v>
      </c>
      <c r="AK60" s="10">
        <v>14.5474683815518</v>
      </c>
    </row>
    <row r="61" spans="1:37" ht="12.75" customHeight="1">
      <c r="A61" s="96"/>
      <c r="B61" s="97" t="s">
        <v>87</v>
      </c>
      <c r="C61" s="13"/>
      <c r="D61" s="13"/>
      <c r="E61" s="13">
        <v>1.8689945529238818</v>
      </c>
      <c r="G61" s="13"/>
      <c r="H61" s="13"/>
      <c r="I61" s="13">
        <v>1.6716374953764062</v>
      </c>
      <c r="K61" s="13"/>
      <c r="L61" s="13"/>
      <c r="M61" s="13">
        <v>64.678184534610509</v>
      </c>
      <c r="O61" s="13"/>
      <c r="P61" s="13"/>
      <c r="Q61" s="13">
        <v>5.9122137515171014</v>
      </c>
      <c r="S61" s="13"/>
      <c r="T61" s="13"/>
      <c r="U61" s="13">
        <v>2.1272970691968882</v>
      </c>
      <c r="W61" s="13"/>
      <c r="X61" s="13"/>
      <c r="Y61" s="13">
        <v>2.7078855504290003</v>
      </c>
      <c r="AA61" s="13"/>
      <c r="AB61" s="13"/>
      <c r="AC61" s="13">
        <v>9.792959616623607</v>
      </c>
      <c r="AE61" s="13"/>
      <c r="AF61" s="13"/>
      <c r="AG61" s="13" t="s">
        <v>62</v>
      </c>
      <c r="AI61" s="13"/>
      <c r="AJ61" s="13"/>
      <c r="AK61" s="13">
        <v>22.766788017128569</v>
      </c>
    </row>
  </sheetData>
  <mergeCells count="18">
    <mergeCell ref="W4:Y4"/>
    <mergeCell ref="AA4:AC4"/>
    <mergeCell ref="C1:E3"/>
    <mergeCell ref="G1:I3"/>
    <mergeCell ref="K1:M3"/>
    <mergeCell ref="O1:Q3"/>
    <mergeCell ref="S1:U3"/>
    <mergeCell ref="W1:Y3"/>
    <mergeCell ref="C4:E4"/>
    <mergeCell ref="G4:I4"/>
    <mergeCell ref="K4:M4"/>
    <mergeCell ref="O4:Q4"/>
    <mergeCell ref="S4:U4"/>
    <mergeCell ref="AE4:AG4"/>
    <mergeCell ref="AI4:AK4"/>
    <mergeCell ref="AA1:AC3"/>
    <mergeCell ref="AE1:AG3"/>
    <mergeCell ref="AI1:AK3"/>
  </mergeCells>
  <hyperlinks>
    <hyperlink ref="B2" location="Notes_on_the_data!A1" display="Link to Notes on the data" xr:uid="{00000000-0004-0000-1A00-000000000000}"/>
    <hyperlink ref="A3" location="Key!A1" display="Link to Key" xr:uid="{00000000-0004-0000-1A00-000001000000}"/>
    <hyperlink ref="B1" r:id="rId1" xr:uid="{00000000-0004-0000-1A00-000003000000}"/>
    <hyperlink ref="A2" location="Contents!A7" display="BACK TO CONTENTS" xr:uid="{581FEC34-3C70-4984-AAB2-F4EA2FC59DC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Q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2.7109375" style="1" customWidth="1"/>
    <col min="4" max="4" width="10.7109375" style="1" customWidth="1"/>
    <col min="5" max="5" width="12.7109375" style="4" customWidth="1"/>
    <col min="6" max="6" width="1.7109375" style="4" customWidth="1"/>
    <col min="7" max="7" width="12.7109375" style="1" customWidth="1"/>
    <col min="8" max="8" width="10.7109375" style="1" customWidth="1"/>
    <col min="9" max="9" width="12.7109375" style="4" customWidth="1"/>
    <col min="10" max="10" width="1.7109375" style="4" customWidth="1"/>
    <col min="11" max="11" width="12.7109375" style="1" customWidth="1"/>
    <col min="12" max="12" width="10.7109375" style="1" customWidth="1"/>
    <col min="13" max="13" width="12.7109375" style="4" customWidth="1"/>
    <col min="14" max="14" width="1.7109375" style="4" customWidth="1"/>
    <col min="15" max="15" width="12.7109375" style="1" customWidth="1"/>
    <col min="16" max="16" width="10.7109375" style="1" customWidth="1"/>
    <col min="17" max="17" width="12.7109375" style="4" customWidth="1"/>
    <col min="18" max="16384" width="9.140625" style="4"/>
  </cols>
  <sheetData>
    <row r="1" spans="1:17" ht="39.950000000000003" customHeight="1">
      <c r="A1" s="23" t="s">
        <v>233</v>
      </c>
      <c r="B1" s="62" t="s">
        <v>141</v>
      </c>
      <c r="C1" s="283" t="s">
        <v>434</v>
      </c>
      <c r="D1" s="284"/>
      <c r="E1" s="285"/>
      <c r="F1" s="151"/>
      <c r="G1" s="283" t="s">
        <v>435</v>
      </c>
      <c r="H1" s="284"/>
      <c r="I1" s="285"/>
      <c r="J1" s="151"/>
      <c r="K1" s="283" t="s">
        <v>436</v>
      </c>
      <c r="L1" s="284"/>
      <c r="M1" s="285"/>
      <c r="N1" s="151"/>
      <c r="O1" s="283" t="s">
        <v>437</v>
      </c>
      <c r="P1" s="284"/>
      <c r="Q1" s="285"/>
    </row>
    <row r="2" spans="1:17" s="153" customFormat="1" ht="18" customHeight="1">
      <c r="A2" s="257" t="s">
        <v>73</v>
      </c>
      <c r="B2" s="47" t="s">
        <v>7</v>
      </c>
      <c r="C2" s="284"/>
      <c r="D2" s="284"/>
      <c r="E2" s="285"/>
      <c r="F2" s="152"/>
      <c r="G2" s="284"/>
      <c r="H2" s="284"/>
      <c r="I2" s="285"/>
      <c r="J2" s="152"/>
      <c r="K2" s="284"/>
      <c r="L2" s="284"/>
      <c r="M2" s="285"/>
      <c r="N2" s="152"/>
      <c r="O2" s="284"/>
      <c r="P2" s="284"/>
      <c r="Q2" s="285"/>
    </row>
    <row r="3" spans="1:17" s="153" customFormat="1" ht="18" customHeight="1">
      <c r="A3" s="46" t="s">
        <v>29</v>
      </c>
      <c r="B3" s="45"/>
      <c r="C3" s="286"/>
      <c r="D3" s="286"/>
      <c r="E3" s="287"/>
      <c r="F3" s="154"/>
      <c r="G3" s="286"/>
      <c r="H3" s="286"/>
      <c r="I3" s="287"/>
      <c r="J3" s="154"/>
      <c r="K3" s="286"/>
      <c r="L3" s="286"/>
      <c r="M3" s="287"/>
      <c r="N3" s="154"/>
      <c r="O3" s="286"/>
      <c r="P3" s="286"/>
      <c r="Q3" s="287"/>
    </row>
    <row r="4" spans="1:17" s="153" customFormat="1" ht="18" customHeight="1">
      <c r="A4" s="44"/>
      <c r="B4" s="45"/>
      <c r="C4" s="280" t="s">
        <v>747</v>
      </c>
      <c r="D4" s="281"/>
      <c r="E4" s="282"/>
      <c r="F4" s="155"/>
      <c r="G4" s="280" t="s">
        <v>747</v>
      </c>
      <c r="H4" s="281"/>
      <c r="I4" s="282"/>
      <c r="J4" s="155"/>
      <c r="K4" s="280" t="s">
        <v>747</v>
      </c>
      <c r="L4" s="281"/>
      <c r="M4" s="282"/>
      <c r="N4" s="155"/>
      <c r="O4" s="280" t="s">
        <v>747</v>
      </c>
      <c r="P4" s="281"/>
      <c r="Q4" s="282"/>
    </row>
    <row r="5" spans="1:17" s="153" customFormat="1" ht="27.95" customHeight="1">
      <c r="A5" s="50" t="s">
        <v>23</v>
      </c>
      <c r="B5" s="50" t="s">
        <v>61</v>
      </c>
      <c r="C5" s="28" t="s">
        <v>3</v>
      </c>
      <c r="D5" s="28" t="s">
        <v>79</v>
      </c>
      <c r="E5" s="29" t="s">
        <v>80</v>
      </c>
      <c r="F5" s="156"/>
      <c r="G5" s="28" t="s">
        <v>3</v>
      </c>
      <c r="H5" s="28" t="s">
        <v>79</v>
      </c>
      <c r="I5" s="29" t="s">
        <v>80</v>
      </c>
      <c r="J5" s="156"/>
      <c r="K5" s="28" t="s">
        <v>3</v>
      </c>
      <c r="L5" s="28" t="s">
        <v>79</v>
      </c>
      <c r="M5" s="29" t="s">
        <v>80</v>
      </c>
      <c r="N5" s="156"/>
      <c r="O5" s="28" t="s">
        <v>3</v>
      </c>
      <c r="P5" s="28" t="s">
        <v>79</v>
      </c>
      <c r="Q5" s="29" t="s">
        <v>80</v>
      </c>
    </row>
    <row r="6" spans="1:17" ht="12.75">
      <c r="A6" s="49"/>
      <c r="C6" s="12"/>
      <c r="D6" s="12"/>
      <c r="E6" s="10"/>
      <c r="F6" s="68"/>
      <c r="G6" s="12"/>
      <c r="H6" s="12"/>
      <c r="I6" s="10"/>
      <c r="J6" s="68"/>
      <c r="K6" s="12"/>
      <c r="L6" s="12"/>
      <c r="M6" s="10"/>
      <c r="N6" s="68"/>
      <c r="O6" s="12"/>
      <c r="P6" s="12"/>
      <c r="Q6" s="10"/>
    </row>
    <row r="7" spans="1:17" ht="12.75">
      <c r="A7" s="48" t="s">
        <v>25</v>
      </c>
      <c r="B7" t="s">
        <v>49</v>
      </c>
      <c r="C7" s="12">
        <v>1226689.9515744189</v>
      </c>
      <c r="D7" s="12">
        <v>9062446.1127903536</v>
      </c>
      <c r="E7" s="10">
        <v>13.535969608063331</v>
      </c>
      <c r="F7" s="68"/>
      <c r="G7" s="12">
        <v>846879.8415950347</v>
      </c>
      <c r="H7" s="12">
        <v>9062446.1127903536</v>
      </c>
      <c r="I7" s="10">
        <v>9.3449365773307527</v>
      </c>
      <c r="J7" s="68"/>
      <c r="K7" s="12">
        <v>515072.57895304024</v>
      </c>
      <c r="L7" s="12">
        <v>9062446.1127903536</v>
      </c>
      <c r="M7" s="10">
        <v>5.6835932875351238</v>
      </c>
      <c r="N7" s="68"/>
      <c r="O7" s="12">
        <v>136555.14235466669</v>
      </c>
      <c r="P7" s="12">
        <v>9062446.1127903536</v>
      </c>
      <c r="Q7" s="10">
        <v>1.5068243237544723</v>
      </c>
    </row>
    <row r="8" spans="1:17" ht="12.75">
      <c r="A8" s="26"/>
      <c r="B8" t="s">
        <v>50</v>
      </c>
      <c r="C8" s="12">
        <v>438678.96679768118</v>
      </c>
      <c r="D8" s="12">
        <v>2224935.9146465501</v>
      </c>
      <c r="E8" s="10">
        <v>19.716476502082489</v>
      </c>
      <c r="F8" s="68"/>
      <c r="G8" s="12">
        <v>300112.41140203387</v>
      </c>
      <c r="H8" s="12">
        <v>2224935.9146465501</v>
      </c>
      <c r="I8" s="10">
        <v>13.488586769013041</v>
      </c>
      <c r="J8" s="68"/>
      <c r="K8" s="12">
        <v>176728.77180159121</v>
      </c>
      <c r="L8" s="12">
        <v>2224935.9146465501</v>
      </c>
      <c r="M8" s="10">
        <v>7.9430949286315098</v>
      </c>
      <c r="N8" s="68"/>
      <c r="O8" s="12">
        <v>42331.955792483939</v>
      </c>
      <c r="P8" s="12">
        <v>2224935.9146465501</v>
      </c>
      <c r="Q8" s="10">
        <v>1.9026146107767212</v>
      </c>
    </row>
    <row r="9" spans="1:17" ht="12.75">
      <c r="A9" s="26"/>
      <c r="B9" t="s">
        <v>51</v>
      </c>
      <c r="C9" s="12">
        <v>194647.87805401624</v>
      </c>
      <c r="D9" s="12">
        <v>1036190.8441590217</v>
      </c>
      <c r="E9" s="10">
        <v>18.784944795762364</v>
      </c>
      <c r="F9" s="68"/>
      <c r="G9" s="12">
        <v>129901.89979489558</v>
      </c>
      <c r="H9" s="12">
        <v>1036190.8441590217</v>
      </c>
      <c r="I9" s="10">
        <v>12.536484039320447</v>
      </c>
      <c r="J9" s="68"/>
      <c r="K9" s="12">
        <v>75088.2663898764</v>
      </c>
      <c r="L9" s="12">
        <v>1036190.8441590217</v>
      </c>
      <c r="M9" s="10">
        <v>7.2465672528518095</v>
      </c>
      <c r="N9" s="68"/>
      <c r="O9" s="12">
        <v>17078.540962147516</v>
      </c>
      <c r="P9" s="12">
        <v>1036190.8441590217</v>
      </c>
      <c r="Q9" s="10">
        <v>1.6482041950494704</v>
      </c>
    </row>
    <row r="10" spans="1:17" ht="12.75">
      <c r="A10" s="26"/>
      <c r="B10" t="s">
        <v>52</v>
      </c>
      <c r="C10" s="12">
        <v>21479.405137408936</v>
      </c>
      <c r="D10" s="12">
        <v>150216.13774173817</v>
      </c>
      <c r="E10" s="10">
        <v>14.298999734860573</v>
      </c>
      <c r="F10" s="68"/>
      <c r="G10" s="12">
        <v>13673.821317835722</v>
      </c>
      <c r="H10" s="12">
        <v>150216.13774173817</v>
      </c>
      <c r="I10" s="10">
        <v>9.1027645387506162</v>
      </c>
      <c r="J10" s="68"/>
      <c r="K10" s="12">
        <v>7599.2567467164745</v>
      </c>
      <c r="L10" s="12">
        <v>150216.13774173817</v>
      </c>
      <c r="M10" s="10">
        <v>5.0588817293263357</v>
      </c>
      <c r="N10" s="68"/>
      <c r="O10" s="12">
        <v>1548.7667271935275</v>
      </c>
      <c r="P10" s="12">
        <v>150216.13774173817</v>
      </c>
      <c r="Q10" s="10">
        <v>1.0310255279338048</v>
      </c>
    </row>
    <row r="11" spans="1:17" ht="12.75">
      <c r="A11" s="26"/>
      <c r="B11" t="s">
        <v>53</v>
      </c>
      <c r="C11" s="12">
        <v>9786.7984364756903</v>
      </c>
      <c r="D11" s="12">
        <v>105050.99066233433</v>
      </c>
      <c r="E11" s="10">
        <v>9.3162362151666152</v>
      </c>
      <c r="F11" s="68"/>
      <c r="G11" s="12">
        <v>5656.0258902003625</v>
      </c>
      <c r="H11" s="12">
        <v>105050.99066233433</v>
      </c>
      <c r="I11" s="10">
        <v>5.3840766798483051</v>
      </c>
      <c r="J11" s="68"/>
      <c r="K11" s="12">
        <v>2947.1261087757821</v>
      </c>
      <c r="L11" s="12">
        <v>105050.99066233433</v>
      </c>
      <c r="M11" s="10">
        <v>2.8054243850481497</v>
      </c>
      <c r="N11" s="68"/>
      <c r="O11" s="12">
        <v>561.59416350833396</v>
      </c>
      <c r="P11" s="12">
        <v>105050.99066233433</v>
      </c>
      <c r="Q11" s="10">
        <v>0.53459197287674098</v>
      </c>
    </row>
    <row r="12" spans="1:17" s="96" customFormat="1" ht="12.75">
      <c r="A12" s="98"/>
      <c r="B12" s="97" t="s">
        <v>24</v>
      </c>
      <c r="C12" s="9"/>
      <c r="D12" s="9"/>
      <c r="E12" s="13">
        <v>0.68825776689221918</v>
      </c>
      <c r="G12" s="9"/>
      <c r="H12" s="9"/>
      <c r="I12" s="13">
        <v>0.5761490872938797</v>
      </c>
      <c r="K12" s="9"/>
      <c r="L12" s="9"/>
      <c r="M12" s="13">
        <v>0.49360048179394161</v>
      </c>
      <c r="O12" s="9"/>
      <c r="P12" s="9"/>
      <c r="Q12" s="13">
        <v>0.35478055699600547</v>
      </c>
    </row>
    <row r="13" spans="1:17" ht="12.75">
      <c r="A13" s="26"/>
      <c r="C13" s="12"/>
      <c r="D13" s="12"/>
      <c r="E13" s="10"/>
      <c r="F13" s="68"/>
      <c r="G13" s="12"/>
      <c r="H13" s="12"/>
      <c r="I13" s="10"/>
      <c r="J13" s="68"/>
      <c r="K13" s="12"/>
      <c r="L13" s="12"/>
      <c r="M13" s="10"/>
      <c r="N13" s="68"/>
      <c r="O13" s="12"/>
      <c r="P13" s="12"/>
      <c r="Q13" s="10"/>
    </row>
    <row r="14" spans="1:17" ht="12.75">
      <c r="A14" s="48" t="s">
        <v>54</v>
      </c>
      <c r="B14" t="s">
        <v>49</v>
      </c>
      <c r="C14" s="12">
        <v>409908.34880941571</v>
      </c>
      <c r="D14" s="12">
        <v>3035964.0084976531</v>
      </c>
      <c r="E14" s="10">
        <v>13.501752578821211</v>
      </c>
      <c r="F14" s="68"/>
      <c r="G14" s="12">
        <v>283347.85401393258</v>
      </c>
      <c r="H14" s="12">
        <v>3035964.0084976531</v>
      </c>
      <c r="I14" s="10">
        <v>9.3330439102981089</v>
      </c>
      <c r="J14" s="68"/>
      <c r="K14" s="12">
        <v>173254.80312880891</v>
      </c>
      <c r="L14" s="12">
        <v>3035964.0084976531</v>
      </c>
      <c r="M14" s="10">
        <v>5.7067475979250517</v>
      </c>
      <c r="N14" s="68"/>
      <c r="O14" s="12">
        <v>46892.693928167573</v>
      </c>
      <c r="P14" s="12">
        <v>3035964.0084976531</v>
      </c>
      <c r="Q14" s="10">
        <v>1.5445734467508534</v>
      </c>
    </row>
    <row r="15" spans="1:17" ht="12.75">
      <c r="A15" s="26"/>
      <c r="B15" t="s">
        <v>50</v>
      </c>
      <c r="C15" s="12">
        <v>154153.92740628339</v>
      </c>
      <c r="D15" s="12">
        <v>739010.89743415103</v>
      </c>
      <c r="E15" s="10">
        <v>20.859493133525699</v>
      </c>
      <c r="F15" s="68"/>
      <c r="G15" s="12">
        <v>106367.20182913722</v>
      </c>
      <c r="H15" s="12">
        <v>739010.89743415103</v>
      </c>
      <c r="I15" s="10">
        <v>14.393184484619184</v>
      </c>
      <c r="J15" s="68"/>
      <c r="K15" s="12">
        <v>63577.663968830631</v>
      </c>
      <c r="L15" s="12">
        <v>739010.89743415103</v>
      </c>
      <c r="M15" s="10">
        <v>8.6030752982902623</v>
      </c>
      <c r="N15" s="68"/>
      <c r="O15" s="12">
        <v>15508.40735929847</v>
      </c>
      <c r="P15" s="12">
        <v>739010.89743415103</v>
      </c>
      <c r="Q15" s="10">
        <v>2.0985356796690993</v>
      </c>
    </row>
    <row r="16" spans="1:17" ht="12.75">
      <c r="A16" s="26"/>
      <c r="B16" t="s">
        <v>51</v>
      </c>
      <c r="C16" s="12">
        <v>49920.318853339697</v>
      </c>
      <c r="D16" s="12">
        <v>222946.48502442261</v>
      </c>
      <c r="E16" s="10">
        <v>22.391166583259292</v>
      </c>
      <c r="F16" s="68"/>
      <c r="G16" s="12">
        <v>33970.31914618177</v>
      </c>
      <c r="H16" s="12">
        <v>222946.48502442261</v>
      </c>
      <c r="I16" s="10">
        <v>15.236983504117815</v>
      </c>
      <c r="J16" s="68"/>
      <c r="K16" s="12">
        <v>19888.030444911459</v>
      </c>
      <c r="L16" s="12">
        <v>222946.48502442261</v>
      </c>
      <c r="M16" s="10">
        <v>8.9205400312693115</v>
      </c>
      <c r="N16" s="68"/>
      <c r="O16" s="12">
        <v>4618.475136341207</v>
      </c>
      <c r="P16" s="12">
        <v>222946.48502442261</v>
      </c>
      <c r="Q16" s="10">
        <v>2.0715622118174579</v>
      </c>
    </row>
    <row r="17" spans="1:17" ht="12.75">
      <c r="A17" s="26"/>
      <c r="B17" t="s">
        <v>52</v>
      </c>
      <c r="C17" s="12">
        <v>2738.1307627922279</v>
      </c>
      <c r="D17" s="12">
        <v>14978.529910407577</v>
      </c>
      <c r="E17" s="10">
        <v>18.280370498106656</v>
      </c>
      <c r="F17" s="68"/>
      <c r="G17" s="12">
        <v>1813.9410401110651</v>
      </c>
      <c r="H17" s="12">
        <v>14978.529910407577</v>
      </c>
      <c r="I17" s="10">
        <v>12.11027417884768</v>
      </c>
      <c r="J17" s="68"/>
      <c r="K17" s="12">
        <v>1029.0176807166256</v>
      </c>
      <c r="L17" s="12">
        <v>14978.529910407577</v>
      </c>
      <c r="M17" s="10">
        <v>6.8699511024885709</v>
      </c>
      <c r="N17" s="68"/>
      <c r="O17" s="12">
        <v>221.57617724285001</v>
      </c>
      <c r="P17" s="12">
        <v>14978.529910407577</v>
      </c>
      <c r="Q17" s="10">
        <v>1.4792918835705737</v>
      </c>
    </row>
    <row r="18" spans="1:17" ht="12.75">
      <c r="A18" s="26"/>
      <c r="B18" t="s">
        <v>53</v>
      </c>
      <c r="C18" s="12">
        <v>482.27416816917543</v>
      </c>
      <c r="D18" s="12">
        <v>2929.0791333642856</v>
      </c>
      <c r="E18" s="10">
        <v>16.465044002250782</v>
      </c>
      <c r="F18" s="68"/>
      <c r="G18" s="12">
        <v>311.68397063743521</v>
      </c>
      <c r="H18" s="12">
        <v>2929.0791333642856</v>
      </c>
      <c r="I18" s="10">
        <v>10.641022534595738</v>
      </c>
      <c r="J18" s="68"/>
      <c r="K18" s="12">
        <v>172.48477673240319</v>
      </c>
      <c r="L18" s="12">
        <v>2929.0791333642856</v>
      </c>
      <c r="M18" s="10">
        <v>5.8887032025758348</v>
      </c>
      <c r="N18" s="68"/>
      <c r="O18" s="12">
        <v>38.847398949892039</v>
      </c>
      <c r="P18" s="12">
        <v>2929.0791333642856</v>
      </c>
      <c r="Q18" s="10">
        <v>1.3262666244620247</v>
      </c>
    </row>
    <row r="19" spans="1:17" s="96" customFormat="1" ht="12.75">
      <c r="A19" s="98"/>
      <c r="B19" s="97" t="s">
        <v>24</v>
      </c>
      <c r="C19" s="9"/>
      <c r="D19" s="9"/>
      <c r="E19" s="13">
        <v>1.2194745760693153</v>
      </c>
      <c r="G19" s="9"/>
      <c r="H19" s="9"/>
      <c r="I19" s="13">
        <v>1.1401449127282475</v>
      </c>
      <c r="K19" s="9"/>
      <c r="L19" s="9"/>
      <c r="M19" s="13">
        <v>1.0318842916264497</v>
      </c>
      <c r="O19" s="9"/>
      <c r="P19" s="9"/>
      <c r="Q19" s="13">
        <v>0.85866206443723581</v>
      </c>
    </row>
    <row r="20" spans="1:17" ht="12.75">
      <c r="A20" s="49"/>
      <c r="C20" s="12"/>
      <c r="D20" s="12"/>
      <c r="E20" s="10"/>
      <c r="F20" s="68"/>
      <c r="G20" s="12"/>
      <c r="H20" s="12"/>
      <c r="I20" s="10"/>
      <c r="J20" s="68"/>
      <c r="K20" s="12"/>
      <c r="L20" s="12"/>
      <c r="M20" s="10"/>
      <c r="N20" s="68"/>
      <c r="O20" s="12"/>
      <c r="P20" s="12"/>
      <c r="Q20" s="10"/>
    </row>
    <row r="21" spans="1:17" ht="12.75">
      <c r="A21" s="48" t="s">
        <v>55</v>
      </c>
      <c r="B21" t="s">
        <v>49</v>
      </c>
      <c r="C21" s="12">
        <v>328510.78460811725</v>
      </c>
      <c r="D21" s="12">
        <v>2551449.9889415628</v>
      </c>
      <c r="E21" s="10">
        <v>12.875454585899835</v>
      </c>
      <c r="F21" s="68"/>
      <c r="G21" s="12">
        <v>228490.56338062868</v>
      </c>
      <c r="H21" s="12">
        <v>2551449.9889415628</v>
      </c>
      <c r="I21" s="10">
        <v>8.9553220471084014</v>
      </c>
      <c r="J21" s="68"/>
      <c r="K21" s="12">
        <v>141515.4906845862</v>
      </c>
      <c r="L21" s="12">
        <v>2551449.9889415628</v>
      </c>
      <c r="M21" s="10">
        <v>5.546473232786826</v>
      </c>
      <c r="N21" s="68"/>
      <c r="O21" s="12">
        <v>38665.477677343479</v>
      </c>
      <c r="P21" s="12">
        <v>2551449.9889415628</v>
      </c>
      <c r="Q21" s="10">
        <v>1.5154315328509875</v>
      </c>
    </row>
    <row r="22" spans="1:17" ht="12.75">
      <c r="A22" s="26"/>
      <c r="B22" t="s">
        <v>50</v>
      </c>
      <c r="C22" s="12">
        <v>114090.06573595869</v>
      </c>
      <c r="D22" s="12">
        <v>588811.71674966067</v>
      </c>
      <c r="E22" s="10">
        <v>19.376323957300812</v>
      </c>
      <c r="F22" s="68"/>
      <c r="G22" s="12">
        <v>77234.846213568409</v>
      </c>
      <c r="H22" s="12">
        <v>588811.71674966067</v>
      </c>
      <c r="I22" s="10">
        <v>13.11707019689039</v>
      </c>
      <c r="J22" s="68"/>
      <c r="K22" s="12">
        <v>45453.037061338488</v>
      </c>
      <c r="L22" s="12">
        <v>588811.71674966067</v>
      </c>
      <c r="M22" s="10">
        <v>7.7194518669307168</v>
      </c>
      <c r="N22" s="68"/>
      <c r="O22" s="12">
        <v>11082.261365004068</v>
      </c>
      <c r="P22" s="12">
        <v>588811.71674966067</v>
      </c>
      <c r="Q22" s="10">
        <v>1.8821400882068053</v>
      </c>
    </row>
    <row r="23" spans="1:17" ht="12.75">
      <c r="A23" s="26"/>
      <c r="B23" t="s">
        <v>51</v>
      </c>
      <c r="C23" s="12">
        <v>29190.369979927324</v>
      </c>
      <c r="D23" s="12">
        <v>125102.880955348</v>
      </c>
      <c r="E23" s="10">
        <v>23.333091737788212</v>
      </c>
      <c r="F23" s="68"/>
      <c r="G23" s="12">
        <v>19862.98266690789</v>
      </c>
      <c r="H23" s="12">
        <v>125102.880955348</v>
      </c>
      <c r="I23" s="10">
        <v>15.877318344089478</v>
      </c>
      <c r="J23" s="68"/>
      <c r="K23" s="12">
        <v>11819.7224915513</v>
      </c>
      <c r="L23" s="12">
        <v>125102.880955348</v>
      </c>
      <c r="M23" s="10">
        <v>9.448001837599584</v>
      </c>
      <c r="N23" s="68"/>
      <c r="O23" s="12">
        <v>3061.2701144595567</v>
      </c>
      <c r="P23" s="12">
        <v>125102.880955348</v>
      </c>
      <c r="Q23" s="10">
        <v>2.4470020922637201</v>
      </c>
    </row>
    <row r="24" spans="1:17" ht="12.75">
      <c r="A24" s="26"/>
      <c r="B24" t="s">
        <v>52</v>
      </c>
      <c r="C24" s="12">
        <v>445.77967599675043</v>
      </c>
      <c r="D24" s="12">
        <v>1566.4133534288762</v>
      </c>
      <c r="E24" s="10">
        <v>28.458623327038129</v>
      </c>
      <c r="F24" s="68"/>
      <c r="G24" s="12">
        <v>301.60773889506856</v>
      </c>
      <c r="H24" s="12">
        <v>1566.4133534288762</v>
      </c>
      <c r="I24" s="10">
        <v>19.254671076114725</v>
      </c>
      <c r="J24" s="68"/>
      <c r="K24" s="12">
        <v>168.74976252401513</v>
      </c>
      <c r="L24" s="12">
        <v>1566.4133534288762</v>
      </c>
      <c r="M24" s="10">
        <v>10.773003317076055</v>
      </c>
      <c r="N24" s="68"/>
      <c r="O24" s="12">
        <v>40.990843192893621</v>
      </c>
      <c r="P24" s="12">
        <v>1566.4133534288762</v>
      </c>
      <c r="Q24" s="10">
        <v>2.6168599177965852</v>
      </c>
    </row>
    <row r="25" spans="1:17" s="68" customFormat="1" ht="12.75">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row>
    <row r="26" spans="1:17" s="96" customFormat="1" ht="12.75">
      <c r="A26" s="98"/>
      <c r="B26" s="97" t="s">
        <v>87</v>
      </c>
      <c r="C26" s="9"/>
      <c r="D26" s="9"/>
      <c r="E26" s="13">
        <v>2.210300470338634</v>
      </c>
      <c r="G26" s="9"/>
      <c r="H26" s="9"/>
      <c r="I26" s="13">
        <v>2.1500813677975876</v>
      </c>
      <c r="K26" s="9"/>
      <c r="L26" s="9"/>
      <c r="M26" s="13">
        <v>1.9423159303093145</v>
      </c>
      <c r="O26" s="9"/>
      <c r="P26" s="9"/>
      <c r="Q26" s="13">
        <v>1.7268084113793487</v>
      </c>
    </row>
    <row r="27" spans="1:17" ht="12.75">
      <c r="A27" s="49"/>
      <c r="C27" s="12"/>
      <c r="D27" s="12"/>
      <c r="E27" s="10"/>
      <c r="F27" s="68"/>
      <c r="G27" s="12"/>
      <c r="H27" s="12"/>
      <c r="I27" s="10"/>
      <c r="J27" s="68"/>
      <c r="K27" s="12"/>
      <c r="L27" s="12"/>
      <c r="M27" s="10"/>
      <c r="N27" s="68"/>
      <c r="O27" s="12"/>
      <c r="P27" s="12"/>
      <c r="Q27" s="10"/>
    </row>
    <row r="28" spans="1:17" ht="12.75">
      <c r="A28" s="48" t="s">
        <v>56</v>
      </c>
      <c r="B28" t="s">
        <v>49</v>
      </c>
      <c r="C28" s="12">
        <v>221198.44247216426</v>
      </c>
      <c r="D28" s="12">
        <v>1610149.7118490199</v>
      </c>
      <c r="E28" s="10">
        <v>13.73775623747126</v>
      </c>
      <c r="F28" s="68"/>
      <c r="G28" s="12">
        <v>151724.15816264431</v>
      </c>
      <c r="H28" s="12">
        <v>1610149.7118490199</v>
      </c>
      <c r="I28" s="10">
        <v>9.4229845241167958</v>
      </c>
      <c r="J28" s="68"/>
      <c r="K28" s="12">
        <v>89589.519393218288</v>
      </c>
      <c r="L28" s="12">
        <v>1610149.7118490199</v>
      </c>
      <c r="M28" s="10">
        <v>5.5640490281079469</v>
      </c>
      <c r="N28" s="68"/>
      <c r="O28" s="12">
        <v>21904.371992616288</v>
      </c>
      <c r="P28" s="12">
        <v>1610149.7118490199</v>
      </c>
      <c r="Q28" s="10">
        <v>1.3603934982829853</v>
      </c>
    </row>
    <row r="29" spans="1:17" ht="12.75">
      <c r="A29" s="26"/>
      <c r="B29" t="s">
        <v>50</v>
      </c>
      <c r="C29" s="12">
        <v>95415.745938689899</v>
      </c>
      <c r="D29" s="12">
        <v>492780.52375057881</v>
      </c>
      <c r="E29" s="10">
        <v>19.362726678496863</v>
      </c>
      <c r="F29" s="68"/>
      <c r="G29" s="12">
        <v>65278.901548023015</v>
      </c>
      <c r="H29" s="12">
        <v>492780.52375057881</v>
      </c>
      <c r="I29" s="10">
        <v>13.247053891493483</v>
      </c>
      <c r="J29" s="68"/>
      <c r="K29" s="12">
        <v>37663.426600445957</v>
      </c>
      <c r="L29" s="12">
        <v>492780.52375057881</v>
      </c>
      <c r="M29" s="10">
        <v>7.6430428527872021</v>
      </c>
      <c r="N29" s="68"/>
      <c r="O29" s="12">
        <v>8490.1347342897479</v>
      </c>
      <c r="P29" s="12">
        <v>492780.52375057881</v>
      </c>
      <c r="Q29" s="10">
        <v>1.7229038740555085</v>
      </c>
    </row>
    <row r="30" spans="1:17" ht="12.75">
      <c r="A30" s="26"/>
      <c r="B30" t="s">
        <v>51</v>
      </c>
      <c r="C30" s="12">
        <v>54645.454018023338</v>
      </c>
      <c r="D30" s="12">
        <v>349975.09590298758</v>
      </c>
      <c r="E30" s="10">
        <v>15.614097876601754</v>
      </c>
      <c r="F30" s="68"/>
      <c r="G30" s="12">
        <v>35838.585223395843</v>
      </c>
      <c r="H30" s="12">
        <v>349975.09590298758</v>
      </c>
      <c r="I30" s="10">
        <v>10.240324423921361</v>
      </c>
      <c r="J30" s="68"/>
      <c r="K30" s="12">
        <v>20271.482537309996</v>
      </c>
      <c r="L30" s="12">
        <v>349975.09590298758</v>
      </c>
      <c r="M30" s="10">
        <v>5.792264299551535</v>
      </c>
      <c r="N30" s="68"/>
      <c r="O30" s="12">
        <v>4259.6018069228803</v>
      </c>
      <c r="P30" s="12">
        <v>349975.09590298758</v>
      </c>
      <c r="Q30" s="10">
        <v>1.2171156910272363</v>
      </c>
    </row>
    <row r="31" spans="1:17" ht="12.75">
      <c r="A31" s="26"/>
      <c r="B31" t="s">
        <v>52</v>
      </c>
      <c r="C31" s="12">
        <v>5598.413914013584</v>
      </c>
      <c r="D31" s="12">
        <v>37914.652922070061</v>
      </c>
      <c r="E31" s="10">
        <v>14.765831894915635</v>
      </c>
      <c r="F31" s="68"/>
      <c r="G31" s="12">
        <v>3569.7281046803532</v>
      </c>
      <c r="H31" s="12">
        <v>37914.652922070061</v>
      </c>
      <c r="I31" s="10">
        <v>9.415167566000374</v>
      </c>
      <c r="J31" s="68"/>
      <c r="K31" s="12">
        <v>1942.6312196534211</v>
      </c>
      <c r="L31" s="12">
        <v>37914.652922070061</v>
      </c>
      <c r="M31" s="10">
        <v>5.123695115042497</v>
      </c>
      <c r="N31" s="68"/>
      <c r="O31" s="12">
        <v>375.17409399894791</v>
      </c>
      <c r="P31" s="12">
        <v>37914.652922070061</v>
      </c>
      <c r="Q31" s="10">
        <v>0.98952269131958648</v>
      </c>
    </row>
    <row r="32" spans="1:17" ht="12.75">
      <c r="A32" s="26"/>
      <c r="B32" t="s">
        <v>53</v>
      </c>
      <c r="C32" s="12">
        <v>3535.9436571089254</v>
      </c>
      <c r="D32" s="12">
        <v>28016.015575344089</v>
      </c>
      <c r="E32" s="10">
        <v>12.621151096948937</v>
      </c>
      <c r="F32" s="68"/>
      <c r="G32" s="12">
        <v>2172.6269612564697</v>
      </c>
      <c r="H32" s="12">
        <v>28016.015575344089</v>
      </c>
      <c r="I32" s="10">
        <v>7.7549462928216046</v>
      </c>
      <c r="J32" s="68"/>
      <c r="K32" s="12">
        <v>1211.9402493723471</v>
      </c>
      <c r="L32" s="12">
        <v>28016.015575344089</v>
      </c>
      <c r="M32" s="10">
        <v>4.3258836936074987</v>
      </c>
      <c r="N32" s="68"/>
      <c r="O32" s="12">
        <v>262.7173721721274</v>
      </c>
      <c r="P32" s="12">
        <v>28016.015575344089</v>
      </c>
      <c r="Q32" s="10">
        <v>0.93773995615327865</v>
      </c>
    </row>
    <row r="33" spans="1:17" s="96" customFormat="1" ht="12.75">
      <c r="A33" s="98"/>
      <c r="B33" s="97" t="s">
        <v>24</v>
      </c>
      <c r="C33" s="9"/>
      <c r="D33" s="9"/>
      <c r="E33" s="13">
        <v>0.91871997717671994</v>
      </c>
      <c r="G33" s="9"/>
      <c r="H33" s="9"/>
      <c r="I33" s="13">
        <v>0.8229819621345994</v>
      </c>
      <c r="K33" s="9"/>
      <c r="L33" s="9"/>
      <c r="M33" s="13">
        <v>0.77747044854464809</v>
      </c>
      <c r="O33" s="9"/>
      <c r="P33" s="9"/>
      <c r="Q33" s="13">
        <v>0.68931522926038902</v>
      </c>
    </row>
    <row r="34" spans="1:17" ht="12.75">
      <c r="A34" s="49"/>
      <c r="C34" s="12"/>
      <c r="D34" s="12"/>
      <c r="E34" s="10"/>
      <c r="F34" s="68"/>
      <c r="G34" s="12"/>
      <c r="H34" s="12"/>
      <c r="I34" s="10"/>
      <c r="J34" s="68"/>
      <c r="K34" s="12"/>
      <c r="L34" s="12"/>
      <c r="M34" s="10"/>
      <c r="N34" s="68"/>
      <c r="O34" s="12"/>
      <c r="P34" s="12"/>
      <c r="Q34" s="10"/>
    </row>
    <row r="35" spans="1:17" ht="12.75">
      <c r="A35" s="48" t="s">
        <v>57</v>
      </c>
      <c r="B35" t="s">
        <v>49</v>
      </c>
      <c r="C35" s="12">
        <v>102080.93694755508</v>
      </c>
      <c r="D35" s="12">
        <v>633963.76861889579</v>
      </c>
      <c r="E35" s="10">
        <v>16.10201434222979</v>
      </c>
      <c r="F35" s="68"/>
      <c r="G35" s="12">
        <v>71320.139213680726</v>
      </c>
      <c r="H35" s="12">
        <v>633963.76861889579</v>
      </c>
      <c r="I35" s="10">
        <v>11.249876214385759</v>
      </c>
      <c r="J35" s="68"/>
      <c r="K35" s="12">
        <v>43968.506699485057</v>
      </c>
      <c r="L35" s="12">
        <v>633963.76861889579</v>
      </c>
      <c r="M35" s="10">
        <v>6.9354920384916365</v>
      </c>
      <c r="N35" s="68"/>
      <c r="O35" s="12">
        <v>12465.288961839564</v>
      </c>
      <c r="P35" s="12">
        <v>633963.76861889579</v>
      </c>
      <c r="Q35" s="10">
        <v>1.9662462712964612</v>
      </c>
    </row>
    <row r="36" spans="1:17" ht="12.75">
      <c r="A36" s="26"/>
      <c r="B36" t="s">
        <v>50</v>
      </c>
      <c r="C36" s="12">
        <v>24125.920380325286</v>
      </c>
      <c r="D36" s="12">
        <v>112046.04621675213</v>
      </c>
      <c r="E36" s="10">
        <v>21.532147893602506</v>
      </c>
      <c r="F36" s="68"/>
      <c r="G36" s="12">
        <v>16651.512817574676</v>
      </c>
      <c r="H36" s="12">
        <v>112046.04621675213</v>
      </c>
      <c r="I36" s="10">
        <v>14.861312272779767</v>
      </c>
      <c r="J36" s="68"/>
      <c r="K36" s="12">
        <v>9732.8756968918442</v>
      </c>
      <c r="L36" s="12">
        <v>112046.04621675213</v>
      </c>
      <c r="M36" s="10">
        <v>8.686496333894441</v>
      </c>
      <c r="N36" s="68"/>
      <c r="O36" s="12">
        <v>2391.6696124771197</v>
      </c>
      <c r="P36" s="12">
        <v>112046.04621675213</v>
      </c>
      <c r="Q36" s="10">
        <v>2.1345417292551803</v>
      </c>
    </row>
    <row r="37" spans="1:17" ht="12.75">
      <c r="A37" s="26"/>
      <c r="B37" t="s">
        <v>51</v>
      </c>
      <c r="C37" s="12">
        <v>19266.430524259857</v>
      </c>
      <c r="D37" s="12">
        <v>89271.397916963615</v>
      </c>
      <c r="E37" s="10">
        <v>21.581862694903307</v>
      </c>
      <c r="F37" s="68"/>
      <c r="G37" s="12">
        <v>13042.760613167928</v>
      </c>
      <c r="H37" s="12">
        <v>89271.397916963615</v>
      </c>
      <c r="I37" s="10">
        <v>14.610234540406477</v>
      </c>
      <c r="J37" s="68"/>
      <c r="K37" s="12">
        <v>7772.6514927492481</v>
      </c>
      <c r="L37" s="12">
        <v>89271.397916963615</v>
      </c>
      <c r="M37" s="10">
        <v>8.7067657436920971</v>
      </c>
      <c r="N37" s="68"/>
      <c r="O37" s="12">
        <v>1920.7007721156265</v>
      </c>
      <c r="P37" s="12">
        <v>89271.397916963615</v>
      </c>
      <c r="Q37" s="10">
        <v>2.1515298482299774</v>
      </c>
    </row>
    <row r="38" spans="1:17" ht="12.75">
      <c r="A38" s="26"/>
      <c r="B38" t="s">
        <v>52</v>
      </c>
      <c r="C38" s="12">
        <v>4699.4505791788069</v>
      </c>
      <c r="D38" s="12">
        <v>23059.512157123405</v>
      </c>
      <c r="E38" s="10">
        <v>20.379661751547857</v>
      </c>
      <c r="F38" s="68"/>
      <c r="G38" s="12">
        <v>3128.4000080750225</v>
      </c>
      <c r="H38" s="12">
        <v>23059.512157123405</v>
      </c>
      <c r="I38" s="10">
        <v>13.566635697922239</v>
      </c>
      <c r="J38" s="68"/>
      <c r="K38" s="12">
        <v>1848.2983288403154</v>
      </c>
      <c r="L38" s="12">
        <v>23059.512157123405</v>
      </c>
      <c r="M38" s="10">
        <v>8.0153401175460264</v>
      </c>
      <c r="N38" s="68"/>
      <c r="O38" s="12">
        <v>441.63179202759835</v>
      </c>
      <c r="P38" s="12">
        <v>23059.512157123405</v>
      </c>
      <c r="Q38" s="10">
        <v>1.9151827194712447</v>
      </c>
    </row>
    <row r="39" spans="1:17" ht="12.75">
      <c r="A39" s="26"/>
      <c r="B39" t="s">
        <v>53</v>
      </c>
      <c r="C39" s="12">
        <v>1226.2615686809729</v>
      </c>
      <c r="D39" s="12">
        <v>7187.2750902650787</v>
      </c>
      <c r="E39" s="10">
        <v>17.06156440765573</v>
      </c>
      <c r="F39" s="68"/>
      <c r="G39" s="12">
        <v>775.18734750164072</v>
      </c>
      <c r="H39" s="12">
        <v>7187.2750902650787</v>
      </c>
      <c r="I39" s="10">
        <v>10.785552768831762</v>
      </c>
      <c r="J39" s="68"/>
      <c r="K39" s="12">
        <v>429.66778203354352</v>
      </c>
      <c r="L39" s="12">
        <v>7187.2750902650787</v>
      </c>
      <c r="M39" s="10">
        <v>5.9781736003887485</v>
      </c>
      <c r="N39" s="68"/>
      <c r="O39" s="12">
        <v>71.708861540090979</v>
      </c>
      <c r="P39" s="12">
        <v>7187.2750902650787</v>
      </c>
      <c r="Q39" s="10">
        <v>0.99771972881931592</v>
      </c>
    </row>
    <row r="40" spans="1:17" s="96" customFormat="1" ht="12.75">
      <c r="A40" s="98"/>
      <c r="B40" s="97" t="s">
        <v>24</v>
      </c>
      <c r="C40" s="9"/>
      <c r="D40" s="9"/>
      <c r="E40" s="13">
        <v>1.0595919271360594</v>
      </c>
      <c r="G40" s="9"/>
      <c r="H40" s="9"/>
      <c r="I40" s="13">
        <v>0.95872635069884193</v>
      </c>
      <c r="K40" s="9"/>
      <c r="L40" s="9"/>
      <c r="M40" s="13">
        <v>0.86196820170943633</v>
      </c>
      <c r="O40" s="9"/>
      <c r="P40" s="9"/>
      <c r="Q40" s="13">
        <v>0.50742358339551275</v>
      </c>
    </row>
    <row r="41" spans="1:17" ht="12.75">
      <c r="A41" s="49"/>
      <c r="C41" s="12"/>
      <c r="D41" s="12"/>
      <c r="E41" s="10"/>
      <c r="F41" s="68"/>
      <c r="G41" s="12"/>
      <c r="H41" s="12"/>
      <c r="I41" s="10"/>
      <c r="J41" s="68"/>
      <c r="K41" s="12"/>
      <c r="L41" s="12"/>
      <c r="M41" s="10"/>
      <c r="N41" s="68"/>
      <c r="O41" s="12"/>
      <c r="P41" s="12"/>
      <c r="Q41" s="10"/>
    </row>
    <row r="42" spans="1:17" ht="12.75">
      <c r="A42" s="48" t="s">
        <v>58</v>
      </c>
      <c r="B42" t="s">
        <v>49</v>
      </c>
      <c r="C42" s="12">
        <v>139559.43873716635</v>
      </c>
      <c r="D42" s="12">
        <v>1020326.6348832241</v>
      </c>
      <c r="E42" s="10">
        <v>13.677917831983171</v>
      </c>
      <c r="F42" s="68"/>
      <c r="G42" s="12">
        <v>94819.126824148349</v>
      </c>
      <c r="H42" s="12">
        <v>1020326.6348832241</v>
      </c>
      <c r="I42" s="10">
        <v>9.2930169205080428</v>
      </c>
      <c r="J42" s="68"/>
      <c r="K42" s="12">
        <v>56775.25904694169</v>
      </c>
      <c r="L42" s="12">
        <v>1020326.6348832241</v>
      </c>
      <c r="M42" s="10">
        <v>5.5644199715946439</v>
      </c>
      <c r="N42" s="68"/>
      <c r="O42" s="12">
        <v>14140.309794699806</v>
      </c>
      <c r="P42" s="12">
        <v>1020326.6348832241</v>
      </c>
      <c r="Q42" s="10">
        <v>1.3858610871525625</v>
      </c>
    </row>
    <row r="43" spans="1:17" ht="12.75">
      <c r="A43" s="26"/>
      <c r="B43" t="s">
        <v>50</v>
      </c>
      <c r="C43" s="12">
        <v>19676.36240567228</v>
      </c>
      <c r="D43" s="12">
        <v>112814.29483129478</v>
      </c>
      <c r="E43" s="10">
        <v>17.441373396072535</v>
      </c>
      <c r="F43" s="68"/>
      <c r="G43" s="12">
        <v>13115.053896633119</v>
      </c>
      <c r="H43" s="12">
        <v>112814.29483129478</v>
      </c>
      <c r="I43" s="10">
        <v>11.625347582277305</v>
      </c>
      <c r="J43" s="68"/>
      <c r="K43" s="12">
        <v>7401.1048824162617</v>
      </c>
      <c r="L43" s="12">
        <v>112814.29483129478</v>
      </c>
      <c r="M43" s="10">
        <v>6.5604318082952622</v>
      </c>
      <c r="N43" s="68"/>
      <c r="O43" s="12">
        <v>1602.9836469625334</v>
      </c>
      <c r="P43" s="12">
        <v>112814.29483129478</v>
      </c>
      <c r="Q43" s="10">
        <v>1.4209047260896093</v>
      </c>
    </row>
    <row r="44" spans="1:17" ht="12.75">
      <c r="A44" s="26"/>
      <c r="B44" t="s">
        <v>51</v>
      </c>
      <c r="C44" s="12">
        <v>16524.183802528747</v>
      </c>
      <c r="D44" s="12">
        <v>91880.90203604837</v>
      </c>
      <c r="E44" s="10">
        <v>17.984350867654392</v>
      </c>
      <c r="F44" s="68"/>
      <c r="G44" s="12">
        <v>10941.948585377497</v>
      </c>
      <c r="H44" s="12">
        <v>91880.90203604837</v>
      </c>
      <c r="I44" s="10">
        <v>11.908838880450427</v>
      </c>
      <c r="J44" s="68"/>
      <c r="K44" s="12">
        <v>6385.5564870242097</v>
      </c>
      <c r="L44" s="12">
        <v>91880.90203604837</v>
      </c>
      <c r="M44" s="10">
        <v>6.9498191087837959</v>
      </c>
      <c r="N44" s="68"/>
      <c r="O44" s="12">
        <v>1455.7292262934134</v>
      </c>
      <c r="P44" s="12">
        <v>91880.90203604837</v>
      </c>
      <c r="Q44" s="10">
        <v>1.5843654056881977</v>
      </c>
    </row>
    <row r="45" spans="1:17" ht="12.75">
      <c r="A45" s="26"/>
      <c r="B45" t="s">
        <v>52</v>
      </c>
      <c r="C45" s="12">
        <v>4722.9507257568685</v>
      </c>
      <c r="D45" s="12">
        <v>44365.383978894293</v>
      </c>
      <c r="E45" s="10">
        <v>10.645576127558577</v>
      </c>
      <c r="F45" s="68"/>
      <c r="G45" s="12">
        <v>2909.3491123245381</v>
      </c>
      <c r="H45" s="12">
        <v>44365.383978894293</v>
      </c>
      <c r="I45" s="10">
        <v>6.5577007373780134</v>
      </c>
      <c r="J45" s="68"/>
      <c r="K45" s="12">
        <v>1588.4779835045929</v>
      </c>
      <c r="L45" s="12">
        <v>44365.383978894293</v>
      </c>
      <c r="M45" s="10">
        <v>3.5804445742209081</v>
      </c>
      <c r="N45" s="68"/>
      <c r="O45" s="12">
        <v>306.72950635409865</v>
      </c>
      <c r="P45" s="12">
        <v>44365.383978894293</v>
      </c>
      <c r="Q45" s="10">
        <v>0.69137124227306901</v>
      </c>
    </row>
    <row r="46" spans="1:17" ht="12.75">
      <c r="A46" s="26"/>
      <c r="B46" t="s">
        <v>53</v>
      </c>
      <c r="C46" s="12">
        <v>2982.064328875771</v>
      </c>
      <c r="D46" s="12">
        <v>39847.784270538432</v>
      </c>
      <c r="E46" s="10">
        <v>7.4836390114683695</v>
      </c>
      <c r="F46" s="68"/>
      <c r="G46" s="12">
        <v>1536.5215815164854</v>
      </c>
      <c r="H46" s="12">
        <v>39847.784270538432</v>
      </c>
      <c r="I46" s="10">
        <v>3.8559774643543148</v>
      </c>
      <c r="J46" s="68"/>
      <c r="K46" s="12">
        <v>718.60160011325513</v>
      </c>
      <c r="L46" s="12">
        <v>39847.784270538432</v>
      </c>
      <c r="M46" s="10">
        <v>1.8033665190376851</v>
      </c>
      <c r="N46" s="68"/>
      <c r="O46" s="12">
        <v>120.24782569015116</v>
      </c>
      <c r="P46" s="12">
        <v>39847.784270538432</v>
      </c>
      <c r="Q46" s="10">
        <v>0.30176790978829082</v>
      </c>
    </row>
    <row r="47" spans="1:17" s="96" customFormat="1" ht="12.75">
      <c r="A47" s="98"/>
      <c r="B47" s="97" t="s">
        <v>24</v>
      </c>
      <c r="C47" s="9"/>
      <c r="D47" s="9"/>
      <c r="E47" s="13">
        <v>0.54713291185075874</v>
      </c>
      <c r="G47" s="9"/>
      <c r="H47" s="9"/>
      <c r="I47" s="13">
        <v>0.41493279279895157</v>
      </c>
      <c r="K47" s="9"/>
      <c r="L47" s="9"/>
      <c r="M47" s="13">
        <v>0.32408885890057626</v>
      </c>
      <c r="O47" s="9"/>
      <c r="P47" s="9"/>
      <c r="Q47" s="13">
        <v>0.21774758854678103</v>
      </c>
    </row>
    <row r="48" spans="1:17" ht="12.75">
      <c r="A48" s="49"/>
      <c r="C48" s="12"/>
      <c r="D48" s="12"/>
      <c r="E48" s="10"/>
      <c r="F48" s="68"/>
      <c r="G48" s="12"/>
      <c r="H48" s="12"/>
      <c r="I48" s="10"/>
      <c r="J48" s="68"/>
      <c r="K48" s="12"/>
      <c r="L48" s="12"/>
      <c r="M48" s="10"/>
      <c r="N48" s="68"/>
      <c r="O48" s="12"/>
      <c r="P48" s="12"/>
      <c r="Q48" s="10"/>
    </row>
    <row r="49" spans="1:17" s="68" customFormat="1" ht="12.75">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row>
    <row r="50" spans="1:17" ht="12.75">
      <c r="A50" s="26"/>
      <c r="B50" t="s">
        <v>50</v>
      </c>
      <c r="C50" s="12">
        <v>31190.944930751266</v>
      </c>
      <c r="D50" s="12">
        <v>179093.43566411204</v>
      </c>
      <c r="E50" s="10">
        <v>17.416017965755916</v>
      </c>
      <c r="F50" s="68"/>
      <c r="G50" s="12">
        <v>21454.89509709732</v>
      </c>
      <c r="H50" s="12">
        <v>179093.43566411204</v>
      </c>
      <c r="I50" s="10">
        <v>11.979721656206184</v>
      </c>
      <c r="J50" s="68"/>
      <c r="K50" s="12">
        <v>12895.663591668081</v>
      </c>
      <c r="L50" s="12">
        <v>179093.43566411204</v>
      </c>
      <c r="M50" s="10">
        <v>7.2005227572124815</v>
      </c>
      <c r="N50" s="68"/>
      <c r="O50" s="12">
        <v>3255.4990744519732</v>
      </c>
      <c r="P50" s="12">
        <v>179093.43566411204</v>
      </c>
      <c r="Q50" s="10">
        <v>1.817765716750015</v>
      </c>
    </row>
    <row r="51" spans="1:17" ht="12.75">
      <c r="A51" s="26"/>
      <c r="B51" t="s">
        <v>51</v>
      </c>
      <c r="C51" s="12">
        <v>18257.120875937202</v>
      </c>
      <c r="D51" s="12">
        <v>79900.082323251539</v>
      </c>
      <c r="E51" s="10">
        <v>22.849940006412535</v>
      </c>
      <c r="F51" s="68"/>
      <c r="G51" s="12">
        <v>12201.303559864669</v>
      </c>
      <c r="H51" s="12">
        <v>79900.082323251539</v>
      </c>
      <c r="I51" s="10">
        <v>15.27070211329932</v>
      </c>
      <c r="J51" s="68"/>
      <c r="K51" s="12">
        <v>6960.8229363301807</v>
      </c>
      <c r="L51" s="12">
        <v>79900.082323251539</v>
      </c>
      <c r="M51" s="10">
        <v>8.7119095924942833</v>
      </c>
      <c r="N51" s="68"/>
      <c r="O51" s="12">
        <v>1437.7639060148151</v>
      </c>
      <c r="P51" s="12">
        <v>79900.082323251539</v>
      </c>
      <c r="Q51" s="10">
        <v>1.7994523462417193</v>
      </c>
    </row>
    <row r="52" spans="1:17" ht="12.75">
      <c r="A52" s="26"/>
      <c r="B52" t="s">
        <v>52</v>
      </c>
      <c r="C52" s="12">
        <v>974.93419331153859</v>
      </c>
      <c r="D52" s="12">
        <v>4076.4820126364539</v>
      </c>
      <c r="E52" s="10">
        <v>23.91606758693883</v>
      </c>
      <c r="F52" s="68"/>
      <c r="G52" s="12">
        <v>613.80134303800207</v>
      </c>
      <c r="H52" s="12">
        <v>4076.4820126364539</v>
      </c>
      <c r="I52" s="10">
        <v>15.057133605283044</v>
      </c>
      <c r="J52" s="68"/>
      <c r="K52" s="12">
        <v>329.5134720017395</v>
      </c>
      <c r="L52" s="12">
        <v>4076.4820126364539</v>
      </c>
      <c r="M52" s="10">
        <v>8.0832804114012884</v>
      </c>
      <c r="N52" s="68"/>
      <c r="O52" s="12">
        <v>58.737019533211473</v>
      </c>
      <c r="P52" s="12">
        <v>4076.4820126364539</v>
      </c>
      <c r="Q52" s="10">
        <v>1.4408752289630111</v>
      </c>
    </row>
    <row r="53" spans="1:17" ht="12.75">
      <c r="A53" s="26"/>
      <c r="B53" t="s">
        <v>53</v>
      </c>
      <c r="C53" s="12">
        <v>377</v>
      </c>
      <c r="D53" s="12">
        <v>1370</v>
      </c>
      <c r="E53" s="10">
        <v>27.518248175182482</v>
      </c>
      <c r="F53" s="68"/>
      <c r="G53" s="12">
        <v>255</v>
      </c>
      <c r="H53" s="12">
        <v>1370</v>
      </c>
      <c r="I53" s="10">
        <v>18.613138686131386</v>
      </c>
      <c r="J53" s="68"/>
      <c r="K53" s="12">
        <v>147</v>
      </c>
      <c r="L53" s="12">
        <v>1370</v>
      </c>
      <c r="M53" s="10">
        <v>10.729927007299271</v>
      </c>
      <c r="N53" s="68"/>
      <c r="O53" s="12">
        <v>31</v>
      </c>
      <c r="P53" s="12">
        <v>1370</v>
      </c>
      <c r="Q53" s="10">
        <v>2.2627737226277373</v>
      </c>
    </row>
    <row r="54" spans="1:17" s="96" customFormat="1" ht="12.75">
      <c r="A54" s="98"/>
      <c r="B54" s="97" t="s">
        <v>87</v>
      </c>
      <c r="C54" s="13"/>
      <c r="D54" s="13"/>
      <c r="E54" s="13">
        <v>1.5800539612034152</v>
      </c>
      <c r="F54" s="13"/>
      <c r="G54" s="13"/>
      <c r="H54" s="13"/>
      <c r="I54" s="13">
        <v>1.5537204636544046</v>
      </c>
      <c r="J54" s="13"/>
      <c r="K54" s="13"/>
      <c r="L54" s="13"/>
      <c r="M54" s="13">
        <v>1.4901594466251111</v>
      </c>
      <c r="N54" s="13"/>
      <c r="O54" s="13"/>
      <c r="P54" s="13"/>
      <c r="Q54" s="13">
        <v>1.2448104295163804</v>
      </c>
    </row>
    <row r="55" spans="1:17" ht="12.75">
      <c r="A55" s="49"/>
      <c r="C55" s="12"/>
      <c r="D55" s="12"/>
      <c r="E55" s="10"/>
      <c r="F55" s="68"/>
      <c r="G55" s="12"/>
      <c r="H55" s="12"/>
      <c r="I55" s="10"/>
      <c r="J55" s="68"/>
      <c r="K55" s="12"/>
      <c r="L55" s="12"/>
      <c r="M55" s="10"/>
      <c r="N55" s="68"/>
      <c r="O55" s="12"/>
      <c r="P55" s="12"/>
      <c r="Q55" s="10"/>
    </row>
    <row r="56" spans="1:17" s="68" customFormat="1" ht="12.75">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row>
    <row r="57" spans="1:17" s="68" customFormat="1" ht="12.75">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row>
    <row r="58" spans="1:17" ht="12.75">
      <c r="A58"/>
      <c r="B58" t="s">
        <v>51</v>
      </c>
      <c r="C58" s="12">
        <v>6844</v>
      </c>
      <c r="D58" s="12">
        <v>77114</v>
      </c>
      <c r="E58" s="10">
        <v>8.8751718235339876</v>
      </c>
      <c r="F58" s="68"/>
      <c r="G58" s="12">
        <v>4044</v>
      </c>
      <c r="H58" s="12">
        <v>77114</v>
      </c>
      <c r="I58" s="10">
        <v>5.244183935472158</v>
      </c>
      <c r="J58" s="68"/>
      <c r="K58" s="12">
        <v>1990</v>
      </c>
      <c r="L58" s="12">
        <v>77114</v>
      </c>
      <c r="M58" s="10">
        <v>2.580594963301087</v>
      </c>
      <c r="N58" s="68"/>
      <c r="O58" s="12">
        <v>325</v>
      </c>
      <c r="P58" s="12">
        <v>77114</v>
      </c>
      <c r="Q58" s="10">
        <v>0.42145395129289098</v>
      </c>
    </row>
    <row r="59" spans="1:17" ht="12.75">
      <c r="A59"/>
      <c r="B59" t="s">
        <v>52</v>
      </c>
      <c r="C59" s="12">
        <v>2299.745286359157</v>
      </c>
      <c r="D59" s="12">
        <v>24255.163407177562</v>
      </c>
      <c r="E59" s="10">
        <v>9.4814668850205255</v>
      </c>
      <c r="F59" s="68"/>
      <c r="G59" s="12">
        <v>1336.9939707116687</v>
      </c>
      <c r="H59" s="12">
        <v>24255.163407177562</v>
      </c>
      <c r="I59" s="10">
        <v>5.5122035183487021</v>
      </c>
      <c r="J59" s="68"/>
      <c r="K59" s="12">
        <v>692.56829947576693</v>
      </c>
      <c r="L59" s="12">
        <v>24255.163407177562</v>
      </c>
      <c r="M59" s="10">
        <v>2.8553437791757892</v>
      </c>
      <c r="N59" s="68"/>
      <c r="O59" s="12">
        <v>103.92729484392764</v>
      </c>
      <c r="P59" s="12">
        <v>24255.163407177562</v>
      </c>
      <c r="Q59" s="10">
        <v>0.4284749317053605</v>
      </c>
    </row>
    <row r="60" spans="1:17" ht="12.75">
      <c r="A60"/>
      <c r="B60" t="s">
        <v>53</v>
      </c>
      <c r="C60" s="12">
        <v>1183.254713640843</v>
      </c>
      <c r="D60" s="12">
        <v>25700.836592822438</v>
      </c>
      <c r="E60" s="10">
        <v>4.6039540750642125</v>
      </c>
      <c r="F60" s="68"/>
      <c r="G60" s="12">
        <v>605.00602928833155</v>
      </c>
      <c r="H60" s="12">
        <v>25700.836592822438</v>
      </c>
      <c r="I60" s="10">
        <v>2.3540324343266463</v>
      </c>
      <c r="J60" s="68"/>
      <c r="K60" s="12">
        <v>267.43170052423318</v>
      </c>
      <c r="L60" s="12">
        <v>25700.836592822438</v>
      </c>
      <c r="M60" s="10">
        <v>1.0405564019613267</v>
      </c>
      <c r="N60" s="68"/>
      <c r="O60" s="12">
        <v>37.07270515607236</v>
      </c>
      <c r="P60" s="12">
        <v>25700.836592822438</v>
      </c>
      <c r="Q60" s="10">
        <v>0.14424707546845297</v>
      </c>
    </row>
    <row r="61" spans="1:17" s="96" customFormat="1" ht="12.75">
      <c r="B61" s="97" t="s">
        <v>87</v>
      </c>
      <c r="C61" s="13"/>
      <c r="D61" s="13"/>
      <c r="E61" s="13">
        <v>0.51874534562317609</v>
      </c>
      <c r="F61" s="13"/>
      <c r="G61" s="13"/>
      <c r="H61" s="13"/>
      <c r="I61" s="13">
        <v>0.44888441429442388</v>
      </c>
      <c r="J61" s="13"/>
      <c r="K61" s="13"/>
      <c r="L61" s="13"/>
      <c r="M61" s="13">
        <v>0.4032234491499786</v>
      </c>
      <c r="N61" s="13"/>
      <c r="O61" s="13"/>
      <c r="P61" s="13"/>
      <c r="Q61" s="13">
        <v>0.3422605839284395</v>
      </c>
    </row>
  </sheetData>
  <mergeCells count="8">
    <mergeCell ref="C4:E4"/>
    <mergeCell ref="K4:M4"/>
    <mergeCell ref="O4:Q4"/>
    <mergeCell ref="C1:E3"/>
    <mergeCell ref="K1:M3"/>
    <mergeCell ref="O1:Q3"/>
    <mergeCell ref="G1:I3"/>
    <mergeCell ref="G4:I4"/>
  </mergeCells>
  <conditionalFormatting sqref="C1">
    <cfRule type="cellIs" dxfId="22" priority="10" stopIfTrue="1" operator="between">
      <formula>0</formula>
      <formula>4</formula>
    </cfRule>
  </conditionalFormatting>
  <conditionalFormatting sqref="G1">
    <cfRule type="cellIs" dxfId="21" priority="3" stopIfTrue="1" operator="between">
      <formula>0</formula>
      <formula>4</formula>
    </cfRule>
  </conditionalFormatting>
  <conditionalFormatting sqref="O1">
    <cfRule type="cellIs" dxfId="20" priority="1" stopIfTrue="1" operator="between">
      <formula>0</formula>
      <formula>4</formula>
    </cfRule>
  </conditionalFormatting>
  <conditionalFormatting sqref="K1">
    <cfRule type="cellIs" dxfId="19" priority="2" stopIfTrue="1" operator="between">
      <formula>0</formula>
      <formula>4</formula>
    </cfRule>
  </conditionalFormatting>
  <hyperlinks>
    <hyperlink ref="A3" location="Key!A1" display="Link to Key" xr:uid="{00000000-0004-0000-0200-000000000000}"/>
    <hyperlink ref="A2" location="Contents!A7" display="BACK TO CONTENTS" xr:uid="{00000000-0004-0000-0200-000001000000}"/>
    <hyperlink ref="B2" location="Notes_on_the_data!A1" display="Link to Notes on the data" xr:uid="{00000000-0004-0000-0200-000002000000}"/>
    <hyperlink ref="B1" r:id="rId1" xr:uid="{00000000-0004-0000-0200-000003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3.85546875" style="4" customWidth="1"/>
    <col min="4" max="4" width="14.140625" style="4" customWidth="1"/>
    <col min="5" max="5" width="14.28515625" style="4" customWidth="1"/>
    <col min="6" max="6" width="1.7109375" style="4" customWidth="1"/>
    <col min="7" max="7" width="13.85546875" style="4" customWidth="1"/>
    <col min="8" max="8" width="14.140625" style="4" customWidth="1"/>
    <col min="9" max="9" width="14.28515625" style="4" customWidth="1"/>
    <col min="10" max="10" width="1.7109375" style="4" customWidth="1"/>
    <col min="11" max="11" width="13.85546875" style="4" customWidth="1"/>
    <col min="12" max="12" width="14.140625" style="4" customWidth="1"/>
    <col min="13" max="13" width="14.28515625" style="4" customWidth="1"/>
    <col min="14" max="16384" width="9.140625" style="4"/>
  </cols>
  <sheetData>
    <row r="1" spans="1:13" ht="39.950000000000003" customHeight="1">
      <c r="A1" s="23" t="s">
        <v>233</v>
      </c>
      <c r="B1" s="62" t="s">
        <v>141</v>
      </c>
      <c r="C1" s="302" t="s">
        <v>558</v>
      </c>
      <c r="D1" s="302"/>
      <c r="E1" s="302"/>
      <c r="F1" s="70"/>
      <c r="G1" s="302" t="s">
        <v>559</v>
      </c>
      <c r="H1" s="302"/>
      <c r="I1" s="302"/>
      <c r="J1" s="70"/>
      <c r="K1" s="302" t="s">
        <v>560</v>
      </c>
      <c r="L1" s="302"/>
      <c r="M1" s="302"/>
    </row>
    <row r="2" spans="1:13" ht="18" customHeight="1">
      <c r="A2" s="257" t="s">
        <v>73</v>
      </c>
      <c r="B2" s="47" t="s">
        <v>7</v>
      </c>
      <c r="C2" s="302"/>
      <c r="D2" s="302"/>
      <c r="E2" s="302"/>
      <c r="F2" s="180"/>
      <c r="G2" s="302"/>
      <c r="H2" s="302"/>
      <c r="I2" s="302"/>
      <c r="J2" s="180"/>
      <c r="K2" s="302"/>
      <c r="L2" s="302"/>
      <c r="M2" s="302"/>
    </row>
    <row r="3" spans="1:13" ht="18" customHeight="1">
      <c r="A3" s="46" t="s">
        <v>29</v>
      </c>
      <c r="B3" s="45"/>
      <c r="C3" s="315"/>
      <c r="D3" s="315"/>
      <c r="E3" s="315"/>
      <c r="F3" s="180"/>
      <c r="G3" s="315"/>
      <c r="H3" s="315"/>
      <c r="I3" s="315"/>
      <c r="J3" s="180"/>
      <c r="K3" s="315"/>
      <c r="L3" s="315"/>
      <c r="M3" s="315"/>
    </row>
    <row r="4" spans="1:13" ht="18" customHeight="1">
      <c r="A4" s="44"/>
      <c r="B4" s="45"/>
      <c r="C4" s="331">
        <v>2016</v>
      </c>
      <c r="D4" s="331"/>
      <c r="E4" s="331"/>
      <c r="F4" s="167"/>
      <c r="G4" s="331">
        <v>2016</v>
      </c>
      <c r="H4" s="331"/>
      <c r="I4" s="331"/>
      <c r="J4" s="167"/>
      <c r="K4" s="331">
        <v>2016</v>
      </c>
      <c r="L4" s="331"/>
      <c r="M4" s="331"/>
    </row>
    <row r="5" spans="1:13" ht="54" customHeight="1">
      <c r="A5" s="50" t="s">
        <v>23</v>
      </c>
      <c r="B5" s="50" t="s">
        <v>61</v>
      </c>
      <c r="C5" s="181" t="s">
        <v>3</v>
      </c>
      <c r="D5" s="181" t="s">
        <v>561</v>
      </c>
      <c r="E5" s="182" t="s">
        <v>432</v>
      </c>
      <c r="F5" s="169"/>
      <c r="G5" s="181" t="s">
        <v>3</v>
      </c>
      <c r="H5" s="181" t="s">
        <v>562</v>
      </c>
      <c r="I5" s="182" t="s">
        <v>432</v>
      </c>
      <c r="J5" s="169"/>
      <c r="K5" s="181" t="s">
        <v>3</v>
      </c>
      <c r="L5" s="181" t="s">
        <v>563</v>
      </c>
      <c r="M5" s="182" t="s">
        <v>432</v>
      </c>
    </row>
    <row r="6" spans="1:13">
      <c r="A6" s="49"/>
      <c r="C6" s="12"/>
      <c r="D6" s="12"/>
      <c r="E6" s="10"/>
      <c r="G6" s="12"/>
      <c r="H6" s="12"/>
      <c r="I6" s="10"/>
      <c r="K6" s="12"/>
      <c r="L6" s="12"/>
      <c r="M6" s="10"/>
    </row>
    <row r="7" spans="1:13">
      <c r="A7" s="48" t="s">
        <v>25</v>
      </c>
      <c r="B7" t="s">
        <v>49</v>
      </c>
      <c r="C7" s="12">
        <v>286941.92920086312</v>
      </c>
      <c r="D7" s="12">
        <v>2408243.8120592711</v>
      </c>
      <c r="E7" s="10">
        <v>11.914986670535706</v>
      </c>
      <c r="G7" s="12">
        <v>98079.32578836038</v>
      </c>
      <c r="H7" s="12">
        <v>1073522.6976825141</v>
      </c>
      <c r="I7" s="10">
        <v>9.136213514636518</v>
      </c>
      <c r="K7" s="12">
        <v>19353.495097381452</v>
      </c>
      <c r="L7" s="12">
        <v>338021.58116260392</v>
      </c>
      <c r="M7" s="10">
        <v>5.7255205513258431</v>
      </c>
    </row>
    <row r="8" spans="1:13">
      <c r="A8" s="26"/>
      <c r="B8" t="s">
        <v>50</v>
      </c>
      <c r="C8" s="12">
        <v>95557.05944308071</v>
      </c>
      <c r="D8" s="12">
        <v>846922.76423877943</v>
      </c>
      <c r="E8" s="10">
        <v>11.282854054462465</v>
      </c>
      <c r="G8" s="12">
        <v>31296.051129547304</v>
      </c>
      <c r="H8" s="12">
        <v>358456.05397296429</v>
      </c>
      <c r="I8" s="10">
        <v>8.730791622201961</v>
      </c>
      <c r="K8" s="12">
        <v>5568.0551533428443</v>
      </c>
      <c r="L8" s="12">
        <v>103531.04953995683</v>
      </c>
      <c r="M8" s="10">
        <v>5.3781500120829993</v>
      </c>
    </row>
    <row r="9" spans="1:13">
      <c r="A9" s="26"/>
      <c r="B9" t="s">
        <v>51</v>
      </c>
      <c r="C9" s="12">
        <v>38242.14313417377</v>
      </c>
      <c r="D9" s="12">
        <v>362175.65649632894</v>
      </c>
      <c r="E9" s="10">
        <v>10.559004297562831</v>
      </c>
      <c r="G9" s="12">
        <v>12363.215282056843</v>
      </c>
      <c r="H9" s="12">
        <v>147721.54203788444</v>
      </c>
      <c r="I9" s="10">
        <v>8.3692703931334478</v>
      </c>
      <c r="K9" s="12">
        <v>2203.1928855965002</v>
      </c>
      <c r="L9" s="12">
        <v>40335.784530758952</v>
      </c>
      <c r="M9" s="10">
        <v>5.4621297471390609</v>
      </c>
    </row>
    <row r="10" spans="1:13">
      <c r="A10" s="26"/>
      <c r="B10" t="s">
        <v>52</v>
      </c>
      <c r="C10" s="12">
        <v>3443.9309027022896</v>
      </c>
      <c r="D10" s="12">
        <v>36901.651702307754</v>
      </c>
      <c r="E10" s="10">
        <v>9.3327283301167601</v>
      </c>
      <c r="G10" s="12">
        <v>1070.2865198162078</v>
      </c>
      <c r="H10" s="12">
        <v>13653.862533608943</v>
      </c>
      <c r="I10" s="10">
        <v>7.8387087696371678</v>
      </c>
      <c r="K10" s="12">
        <v>177.38916663888051</v>
      </c>
      <c r="L10" s="12">
        <v>3453.9672763926101</v>
      </c>
      <c r="M10" s="10">
        <v>5.1358091274144657</v>
      </c>
    </row>
    <row r="11" spans="1:13">
      <c r="A11" s="26"/>
      <c r="B11" t="s">
        <v>53</v>
      </c>
      <c r="C11" s="12">
        <v>1319.9373191799473</v>
      </c>
      <c r="D11" s="12">
        <v>16128.115503312652</v>
      </c>
      <c r="E11" s="10">
        <v>8.1840765519619278</v>
      </c>
      <c r="G11" s="12">
        <v>374.1212802192735</v>
      </c>
      <c r="H11" s="12">
        <v>5254.8437730283476</v>
      </c>
      <c r="I11" s="10">
        <v>7.1195509586704366</v>
      </c>
      <c r="K11" s="12">
        <v>47.867697040319435</v>
      </c>
      <c r="L11" s="12">
        <v>1214.6174902879429</v>
      </c>
      <c r="M11" s="10">
        <v>3.9409688583499398</v>
      </c>
    </row>
    <row r="12" spans="1:13">
      <c r="A12" s="98"/>
      <c r="B12" s="97" t="s">
        <v>24</v>
      </c>
      <c r="C12" s="7"/>
      <c r="D12" s="7"/>
      <c r="E12" s="7">
        <v>0.68687248909813226</v>
      </c>
      <c r="G12" s="7"/>
      <c r="H12" s="7"/>
      <c r="I12" s="7">
        <v>0.77926713810537362</v>
      </c>
      <c r="K12" s="7"/>
      <c r="L12" s="7"/>
      <c r="M12" s="7">
        <v>0.68831625404564134</v>
      </c>
    </row>
    <row r="13" spans="1:13">
      <c r="A13" s="26"/>
      <c r="C13" s="12"/>
      <c r="D13" s="12"/>
      <c r="E13" s="10"/>
      <c r="G13" s="12"/>
      <c r="H13" s="12"/>
      <c r="I13" s="10"/>
      <c r="K13" s="12"/>
      <c r="L13" s="12"/>
      <c r="M13" s="10"/>
    </row>
    <row r="14" spans="1:13">
      <c r="A14" s="48" t="s">
        <v>54</v>
      </c>
      <c r="B14" t="s">
        <v>49</v>
      </c>
      <c r="C14" s="12">
        <v>96553.728769561742</v>
      </c>
      <c r="D14" s="12">
        <v>812184.23627543414</v>
      </c>
      <c r="E14" s="10">
        <v>11.888155969678007</v>
      </c>
      <c r="G14" s="12">
        <v>32908.169340082153</v>
      </c>
      <c r="H14" s="12">
        <v>365578.55880692363</v>
      </c>
      <c r="I14" s="10">
        <v>9.0016683274530465</v>
      </c>
      <c r="K14" s="12">
        <v>6592.2480234479344</v>
      </c>
      <c r="L14" s="12">
        <v>116781.52742843413</v>
      </c>
      <c r="M14" s="10">
        <v>5.6449407441496131</v>
      </c>
    </row>
    <row r="15" spans="1:13">
      <c r="A15" s="26"/>
      <c r="B15" t="s">
        <v>50</v>
      </c>
      <c r="C15" s="12">
        <v>33909.808292158465</v>
      </c>
      <c r="D15" s="12">
        <v>302404.77125156927</v>
      </c>
      <c r="E15" s="10">
        <v>11.213384018980651</v>
      </c>
      <c r="G15" s="12">
        <v>11531.025107206509</v>
      </c>
      <c r="H15" s="12">
        <v>131509.96896030928</v>
      </c>
      <c r="I15" s="10">
        <v>8.7681756739572041</v>
      </c>
      <c r="K15" s="12">
        <v>2078.4075174486297</v>
      </c>
      <c r="L15" s="12">
        <v>38713.506798389011</v>
      </c>
      <c r="M15" s="10">
        <v>5.3686883192279513</v>
      </c>
    </row>
    <row r="16" spans="1:13">
      <c r="A16" s="26"/>
      <c r="B16" t="s">
        <v>51</v>
      </c>
      <c r="C16" s="12">
        <v>10139.071800174819</v>
      </c>
      <c r="D16" s="12">
        <v>95333.828490219981</v>
      </c>
      <c r="E16" s="10">
        <v>10.635334760750698</v>
      </c>
      <c r="G16" s="12">
        <v>3399.4515546708312</v>
      </c>
      <c r="H16" s="12">
        <v>40556.291766242422</v>
      </c>
      <c r="I16" s="10">
        <v>8.3820571522281302</v>
      </c>
      <c r="K16" s="12">
        <v>650.62888744048155</v>
      </c>
      <c r="L16" s="12">
        <v>11338.081868035386</v>
      </c>
      <c r="M16" s="10">
        <v>5.7384387854417538</v>
      </c>
    </row>
    <row r="17" spans="1:13">
      <c r="A17" s="26"/>
      <c r="B17" t="s">
        <v>52</v>
      </c>
      <c r="C17" s="12">
        <v>480.5042211988636</v>
      </c>
      <c r="D17" s="12">
        <v>5189.6419837050371</v>
      </c>
      <c r="E17" s="10">
        <v>9.2589088555164185</v>
      </c>
      <c r="G17" s="12">
        <v>175.35377400261123</v>
      </c>
      <c r="H17" s="12">
        <v>2189.5765189559379</v>
      </c>
      <c r="I17" s="10">
        <v>8.0085702639077301</v>
      </c>
      <c r="K17" s="12">
        <v>29.811174678759443</v>
      </c>
      <c r="L17" s="12">
        <v>547.09623199783516</v>
      </c>
      <c r="M17" s="10">
        <v>5.4489819039509317</v>
      </c>
    </row>
    <row r="18" spans="1:13">
      <c r="A18" s="26"/>
      <c r="B18" t="s">
        <v>53</v>
      </c>
      <c r="C18" s="12">
        <v>61.886916906112532</v>
      </c>
      <c r="D18" s="12">
        <v>830.52199907175566</v>
      </c>
      <c r="E18" s="10">
        <v>7.4515686490281174</v>
      </c>
      <c r="G18" s="12">
        <v>20.000224037895883</v>
      </c>
      <c r="H18" s="12">
        <v>320.60394756868959</v>
      </c>
      <c r="I18" s="10">
        <v>6.2382962498023584</v>
      </c>
      <c r="K18" s="12">
        <v>2.9043969841940234</v>
      </c>
      <c r="L18" s="12">
        <v>85.787673143663625</v>
      </c>
      <c r="M18" s="10">
        <v>3.3855644730335546</v>
      </c>
    </row>
    <row r="19" spans="1:13">
      <c r="A19" s="98"/>
      <c r="B19" s="97" t="s">
        <v>24</v>
      </c>
      <c r="C19" s="13"/>
      <c r="D19" s="13"/>
      <c r="E19" s="13">
        <v>0.62680609743295157</v>
      </c>
      <c r="G19" s="13"/>
      <c r="H19" s="13"/>
      <c r="I19" s="13">
        <v>0.69301556365690231</v>
      </c>
      <c r="K19" s="13"/>
      <c r="L19" s="13"/>
      <c r="M19" s="13">
        <v>0.59975199501293897</v>
      </c>
    </row>
    <row r="20" spans="1:13">
      <c r="A20" s="49"/>
      <c r="C20" s="12"/>
      <c r="D20" s="12"/>
      <c r="E20" s="10"/>
      <c r="G20" s="12"/>
      <c r="H20" s="12"/>
      <c r="I20" s="10"/>
      <c r="K20" s="12"/>
      <c r="L20" s="12"/>
      <c r="M20" s="10"/>
    </row>
    <row r="21" spans="1:13">
      <c r="A21" s="48" t="s">
        <v>55</v>
      </c>
      <c r="B21" t="s">
        <v>49</v>
      </c>
      <c r="C21" s="12">
        <v>78488.786106295287</v>
      </c>
      <c r="D21" s="12">
        <v>643882.32958689111</v>
      </c>
      <c r="E21" s="10">
        <v>12.189927025432265</v>
      </c>
      <c r="G21" s="12">
        <v>27959.730775752363</v>
      </c>
      <c r="H21" s="12">
        <v>293938.61939834245</v>
      </c>
      <c r="I21" s="10">
        <v>9.5120984214264261</v>
      </c>
      <c r="K21" s="12">
        <v>5426.1488407442694</v>
      </c>
      <c r="L21" s="12">
        <v>92470.750757555172</v>
      </c>
      <c r="M21" s="10">
        <v>5.8679623516530546</v>
      </c>
    </row>
    <row r="22" spans="1:13">
      <c r="A22" s="26"/>
      <c r="B22" t="s">
        <v>50</v>
      </c>
      <c r="C22" s="12">
        <v>24984.584302976629</v>
      </c>
      <c r="D22" s="12">
        <v>221077.39759851224</v>
      </c>
      <c r="E22" s="10">
        <v>11.301283882647244</v>
      </c>
      <c r="G22" s="12">
        <v>8058.2223220747501</v>
      </c>
      <c r="H22" s="12">
        <v>93956.94649265676</v>
      </c>
      <c r="I22" s="10">
        <v>8.5765051152492937</v>
      </c>
      <c r="K22" s="12">
        <v>1475.216665939098</v>
      </c>
      <c r="L22" s="12">
        <v>27967.429227207616</v>
      </c>
      <c r="M22" s="10">
        <v>5.2747667794362725</v>
      </c>
    </row>
    <row r="23" spans="1:13">
      <c r="A23" s="26"/>
      <c r="B23" t="s">
        <v>51</v>
      </c>
      <c r="C23" s="12">
        <v>5948.2245340224426</v>
      </c>
      <c r="D23" s="12">
        <v>56146.453174287628</v>
      </c>
      <c r="E23" s="10">
        <v>10.594123400027062</v>
      </c>
      <c r="G23" s="12">
        <v>2102.0619194258006</v>
      </c>
      <c r="H23" s="12">
        <v>24634.08308762607</v>
      </c>
      <c r="I23" s="10">
        <v>8.533144554025176</v>
      </c>
      <c r="K23" s="12">
        <v>398.31007721700371</v>
      </c>
      <c r="L23" s="12">
        <v>7388.3255657529171</v>
      </c>
      <c r="M23" s="10">
        <v>5.3910737104397404</v>
      </c>
    </row>
    <row r="24" spans="1:13">
      <c r="A24" s="26"/>
      <c r="B24" t="s">
        <v>52</v>
      </c>
      <c r="C24" s="12">
        <v>80.405056705654147</v>
      </c>
      <c r="D24" s="12">
        <v>794.81964030912036</v>
      </c>
      <c r="E24" s="10">
        <v>10.116138634216828</v>
      </c>
      <c r="G24" s="12">
        <v>25.984982747081695</v>
      </c>
      <c r="H24" s="12">
        <v>332.35102137473564</v>
      </c>
      <c r="I24" s="10">
        <v>7.8185355470241982</v>
      </c>
      <c r="K24" s="12">
        <v>5.3244160996284196</v>
      </c>
      <c r="L24" s="12">
        <v>104.49444948427968</v>
      </c>
      <c r="M24" s="10">
        <v>5.0954056659530362</v>
      </c>
    </row>
    <row r="25" spans="1:13" s="68" customFormat="1">
      <c r="A25" s="79"/>
      <c r="B25" s="8" t="s">
        <v>53</v>
      </c>
      <c r="C25" s="12" t="s">
        <v>62</v>
      </c>
      <c r="D25" s="12" t="s">
        <v>62</v>
      </c>
      <c r="E25" s="10" t="s">
        <v>62</v>
      </c>
      <c r="G25" s="12" t="s">
        <v>62</v>
      </c>
      <c r="H25" s="12" t="s">
        <v>62</v>
      </c>
      <c r="I25" s="10" t="s">
        <v>62</v>
      </c>
      <c r="K25" s="12" t="s">
        <v>62</v>
      </c>
      <c r="L25" s="12" t="s">
        <v>62</v>
      </c>
      <c r="M25" s="10" t="s">
        <v>62</v>
      </c>
    </row>
    <row r="26" spans="1:13">
      <c r="A26" s="98"/>
      <c r="B26" s="97" t="s">
        <v>87</v>
      </c>
      <c r="C26" s="13"/>
      <c r="D26" s="13"/>
      <c r="E26" s="13">
        <v>0.82987688220866118</v>
      </c>
      <c r="G26" s="13"/>
      <c r="H26" s="13"/>
      <c r="I26" s="13">
        <v>0.8219569647652718</v>
      </c>
      <c r="K26" s="13"/>
      <c r="L26" s="13"/>
      <c r="M26" s="13">
        <v>0.8683432783984405</v>
      </c>
    </row>
    <row r="27" spans="1:13">
      <c r="A27" s="49"/>
      <c r="C27" s="12"/>
      <c r="D27" s="12"/>
      <c r="E27" s="10"/>
      <c r="G27" s="12"/>
      <c r="H27" s="12"/>
      <c r="I27" s="10"/>
      <c r="K27" s="12"/>
      <c r="L27" s="12"/>
      <c r="M27" s="10"/>
    </row>
    <row r="28" spans="1:13">
      <c r="A28" s="48" t="s">
        <v>56</v>
      </c>
      <c r="B28" t="s">
        <v>49</v>
      </c>
      <c r="C28" s="12">
        <v>48980.596112842999</v>
      </c>
      <c r="D28" s="12">
        <v>424339.33657472738</v>
      </c>
      <c r="E28" s="10">
        <v>11.542789435505792</v>
      </c>
      <c r="G28" s="12">
        <v>15930.997545419146</v>
      </c>
      <c r="H28" s="12">
        <v>179576.13385488684</v>
      </c>
      <c r="I28" s="10">
        <v>8.8714447757811623</v>
      </c>
      <c r="K28" s="12">
        <v>3030.08736624222</v>
      </c>
      <c r="L28" s="12">
        <v>55250.891709759795</v>
      </c>
      <c r="M28" s="10">
        <v>5.4842325118654518</v>
      </c>
    </row>
    <row r="29" spans="1:13">
      <c r="A29" s="26"/>
      <c r="B29" t="s">
        <v>50</v>
      </c>
      <c r="C29" s="12">
        <v>20382.867210294673</v>
      </c>
      <c r="D29" s="12">
        <v>177960.39476223214</v>
      </c>
      <c r="E29" s="10">
        <v>11.453597435276341</v>
      </c>
      <c r="G29" s="12">
        <v>6520.2631659126446</v>
      </c>
      <c r="H29" s="12">
        <v>72119.94526107017</v>
      </c>
      <c r="I29" s="10">
        <v>9.0408598374688953</v>
      </c>
      <c r="K29" s="12">
        <v>1057.5944656265635</v>
      </c>
      <c r="L29" s="12">
        <v>19259.200224565895</v>
      </c>
      <c r="M29" s="10">
        <v>5.4913727117160276</v>
      </c>
    </row>
    <row r="30" spans="1:13">
      <c r="A30" s="26"/>
      <c r="B30" t="s">
        <v>51</v>
      </c>
      <c r="C30" s="12">
        <v>10247.02203054026</v>
      </c>
      <c r="D30" s="12">
        <v>98182.00213248498</v>
      </c>
      <c r="E30" s="10">
        <v>10.436762143751272</v>
      </c>
      <c r="G30" s="12">
        <v>3145.6668819976735</v>
      </c>
      <c r="H30" s="12">
        <v>37875.872720789055</v>
      </c>
      <c r="I30" s="10">
        <v>8.3051997380672926</v>
      </c>
      <c r="K30" s="12">
        <v>520.63605380370927</v>
      </c>
      <c r="L30" s="12">
        <v>9788.9081855125896</v>
      </c>
      <c r="M30" s="10">
        <v>5.3186325168954118</v>
      </c>
    </row>
    <row r="31" spans="1:13">
      <c r="A31" s="26"/>
      <c r="B31" t="s">
        <v>52</v>
      </c>
      <c r="C31" s="12">
        <v>846.09058878706458</v>
      </c>
      <c r="D31" s="12">
        <v>9078.1686053735102</v>
      </c>
      <c r="E31" s="10">
        <v>9.3200581038586385</v>
      </c>
      <c r="G31" s="12">
        <v>245.98958825416287</v>
      </c>
      <c r="H31" s="12">
        <v>3060.521568198486</v>
      </c>
      <c r="I31" s="10">
        <v>8.0375054634547034</v>
      </c>
      <c r="K31" s="12">
        <v>47.122014585429234</v>
      </c>
      <c r="L31" s="12">
        <v>663.64944721054223</v>
      </c>
      <c r="M31" s="10">
        <v>7.1004375553227597</v>
      </c>
    </row>
    <row r="32" spans="1:13">
      <c r="A32" s="26"/>
      <c r="B32" t="s">
        <v>53</v>
      </c>
      <c r="C32" s="12">
        <v>453.42405753500032</v>
      </c>
      <c r="D32" s="12">
        <v>5999.0979251819781</v>
      </c>
      <c r="E32" s="10">
        <v>7.5582039698284476</v>
      </c>
      <c r="G32" s="12">
        <v>143.08281841637071</v>
      </c>
      <c r="H32" s="12">
        <v>2155.5265950554294</v>
      </c>
      <c r="I32" s="10">
        <v>6.6379518928037786</v>
      </c>
      <c r="K32" s="12">
        <v>32.560099742077846</v>
      </c>
      <c r="L32" s="12">
        <v>521.35043295119272</v>
      </c>
      <c r="M32" s="10">
        <v>6.245338583065112</v>
      </c>
    </row>
    <row r="33" spans="1:13">
      <c r="A33" s="98"/>
      <c r="B33" s="97" t="s">
        <v>24</v>
      </c>
      <c r="C33" s="13"/>
      <c r="D33" s="13"/>
      <c r="E33" s="13">
        <v>0.65479873925268872</v>
      </c>
      <c r="G33" s="13"/>
      <c r="H33" s="13"/>
      <c r="I33" s="13">
        <v>0.74823797707958828</v>
      </c>
      <c r="K33" s="13"/>
      <c r="L33" s="13"/>
      <c r="M33" s="13">
        <v>1.1387807810031694</v>
      </c>
    </row>
    <row r="34" spans="1:13">
      <c r="A34" s="49"/>
      <c r="C34" s="12"/>
      <c r="D34" s="12"/>
      <c r="E34" s="10"/>
      <c r="G34" s="12"/>
      <c r="H34" s="12"/>
      <c r="I34" s="10"/>
      <c r="K34" s="12"/>
      <c r="L34" s="12"/>
      <c r="M34" s="10"/>
    </row>
    <row r="35" spans="1:13">
      <c r="A35" s="48" t="s">
        <v>57</v>
      </c>
      <c r="B35" t="s">
        <v>49</v>
      </c>
      <c r="C35" s="12">
        <v>25705.620459399845</v>
      </c>
      <c r="D35" s="12">
        <v>212818.82049795409</v>
      </c>
      <c r="E35" s="10">
        <v>12.078640601077367</v>
      </c>
      <c r="G35" s="12">
        <v>8818.9981980316334</v>
      </c>
      <c r="H35" s="12">
        <v>98656.343385436718</v>
      </c>
      <c r="I35" s="10">
        <v>8.9391091291281946</v>
      </c>
      <c r="K35" s="12">
        <v>1895.7117389192949</v>
      </c>
      <c r="L35" s="12">
        <v>32998.524814255899</v>
      </c>
      <c r="M35" s="10">
        <v>5.7448378362062922</v>
      </c>
    </row>
    <row r="36" spans="1:13">
      <c r="A36" s="26"/>
      <c r="B36" t="s">
        <v>50</v>
      </c>
      <c r="C36" s="12">
        <v>5275.1344966220258</v>
      </c>
      <c r="D36" s="12">
        <v>45666.427967735719</v>
      </c>
      <c r="E36" s="10">
        <v>11.55144978790331</v>
      </c>
      <c r="G36" s="12">
        <v>1642.6063690626636</v>
      </c>
      <c r="H36" s="12">
        <v>18805.176207715129</v>
      </c>
      <c r="I36" s="10">
        <v>8.7348629490042082</v>
      </c>
      <c r="K36" s="12">
        <v>291.72387816458507</v>
      </c>
      <c r="L36" s="12">
        <v>5459.7546221353896</v>
      </c>
      <c r="M36" s="10">
        <v>5.3431682988435769</v>
      </c>
    </row>
    <row r="37" spans="1:13">
      <c r="A37" s="26"/>
      <c r="B37" t="s">
        <v>51</v>
      </c>
      <c r="C37" s="12">
        <v>4048.4308511051977</v>
      </c>
      <c r="D37" s="12">
        <v>37298.349220372947</v>
      </c>
      <c r="E37" s="10">
        <v>10.854182385353079</v>
      </c>
      <c r="G37" s="12">
        <v>1336.2850700840916</v>
      </c>
      <c r="H37" s="12">
        <v>15955.975852471478</v>
      </c>
      <c r="I37" s="10">
        <v>8.3748250964989381</v>
      </c>
      <c r="K37" s="12">
        <v>214.782758667569</v>
      </c>
      <c r="L37" s="12">
        <v>4682.0434113714764</v>
      </c>
      <c r="M37" s="10">
        <v>4.5873722175646012</v>
      </c>
    </row>
    <row r="38" spans="1:13">
      <c r="A38" s="26"/>
      <c r="B38" t="s">
        <v>52</v>
      </c>
      <c r="C38" s="12">
        <v>907.51869750933247</v>
      </c>
      <c r="D38" s="12">
        <v>8482.1976938581101</v>
      </c>
      <c r="E38" s="10">
        <v>10.69909863296937</v>
      </c>
      <c r="G38" s="12">
        <v>303.92066341665429</v>
      </c>
      <c r="H38" s="12">
        <v>3515.5257641737821</v>
      </c>
      <c r="I38" s="10">
        <v>8.6450984519546434</v>
      </c>
      <c r="K38" s="12">
        <v>55.610560418763903</v>
      </c>
      <c r="L38" s="12">
        <v>1084.4312828794764</v>
      </c>
      <c r="M38" s="10">
        <v>5.1280852274108044</v>
      </c>
    </row>
    <row r="39" spans="1:13">
      <c r="A39" s="26"/>
      <c r="B39" t="s">
        <v>53</v>
      </c>
      <c r="C39" s="12">
        <v>156.29549536360003</v>
      </c>
      <c r="D39" s="12">
        <v>1941.2046200791217</v>
      </c>
      <c r="E39" s="10">
        <v>8.0514693683981431</v>
      </c>
      <c r="G39" s="12">
        <v>38.189699404957956</v>
      </c>
      <c r="H39" s="12">
        <v>703.97879020289497</v>
      </c>
      <c r="I39" s="10">
        <v>5.4248366479835619</v>
      </c>
      <c r="K39" s="12">
        <v>2.1710638297872347</v>
      </c>
      <c r="L39" s="12">
        <v>204.24586935776045</v>
      </c>
      <c r="M39" s="10">
        <v>1.0629658443590666</v>
      </c>
    </row>
    <row r="40" spans="1:13">
      <c r="A40" s="98"/>
      <c r="B40" s="97" t="s">
        <v>24</v>
      </c>
      <c r="C40" s="13"/>
      <c r="D40" s="13"/>
      <c r="E40" s="13">
        <v>0.6665873780266286</v>
      </c>
      <c r="G40" s="13"/>
      <c r="H40" s="13"/>
      <c r="I40" s="13">
        <v>0.60686546831682209</v>
      </c>
      <c r="K40" s="13"/>
      <c r="L40" s="13"/>
      <c r="M40" s="13">
        <v>0.18502973881348328</v>
      </c>
    </row>
    <row r="41" spans="1:13">
      <c r="A41" s="49"/>
      <c r="C41" s="12"/>
      <c r="D41" s="12"/>
      <c r="E41" s="10"/>
      <c r="G41" s="12"/>
      <c r="H41" s="12"/>
      <c r="I41" s="10"/>
      <c r="K41" s="12"/>
      <c r="L41" s="12"/>
      <c r="M41" s="10"/>
    </row>
    <row r="42" spans="1:13">
      <c r="A42" s="48" t="s">
        <v>58</v>
      </c>
      <c r="B42" t="s">
        <v>49</v>
      </c>
      <c r="C42" s="12">
        <v>29977.19775276335</v>
      </c>
      <c r="D42" s="12">
        <v>265158.08912426396</v>
      </c>
      <c r="E42" s="10">
        <v>11.30540571165257</v>
      </c>
      <c r="G42" s="12">
        <v>10120.42992907507</v>
      </c>
      <c r="H42" s="12">
        <v>115270.04223692436</v>
      </c>
      <c r="I42" s="10">
        <v>8.7797572835738933</v>
      </c>
      <c r="K42" s="12">
        <v>1948.2991280277338</v>
      </c>
      <c r="L42" s="12">
        <v>34390.886452598737</v>
      </c>
      <c r="M42" s="10">
        <v>5.6651611196852736</v>
      </c>
    </row>
    <row r="43" spans="1:13">
      <c r="A43" s="26"/>
      <c r="B43" t="s">
        <v>50</v>
      </c>
      <c r="C43" s="12">
        <v>3775.8827588865815</v>
      </c>
      <c r="D43" s="12">
        <v>36661.498422534198</v>
      </c>
      <c r="E43" s="10">
        <v>10.299313779727328</v>
      </c>
      <c r="G43" s="12">
        <v>1130.6846865096441</v>
      </c>
      <c r="H43" s="12">
        <v>14300.483969960811</v>
      </c>
      <c r="I43" s="10">
        <v>7.9066183276365196</v>
      </c>
      <c r="K43" s="12">
        <v>199.3672095116797</v>
      </c>
      <c r="L43" s="12">
        <v>3656.099657461963</v>
      </c>
      <c r="M43" s="10">
        <v>5.4530026036018651</v>
      </c>
    </row>
    <row r="44" spans="1:13">
      <c r="A44" s="26"/>
      <c r="B44" t="s">
        <v>51</v>
      </c>
      <c r="C44" s="12">
        <v>3227.528173885697</v>
      </c>
      <c r="D44" s="12">
        <v>31413.802109251115</v>
      </c>
      <c r="E44" s="10">
        <v>10.274236027402795</v>
      </c>
      <c r="G44" s="12">
        <v>1117.0207159939318</v>
      </c>
      <c r="H44" s="12">
        <v>12841.207867497576</v>
      </c>
      <c r="I44" s="10">
        <v>8.6987199920750964</v>
      </c>
      <c r="K44" s="12">
        <v>204.93630055212083</v>
      </c>
      <c r="L44" s="12">
        <v>3392.475947837961</v>
      </c>
      <c r="M44" s="10">
        <v>6.0409065149814127</v>
      </c>
    </row>
    <row r="45" spans="1:13">
      <c r="A45" s="26"/>
      <c r="B45" t="s">
        <v>52</v>
      </c>
      <c r="C45" s="12">
        <v>667.973705949698</v>
      </c>
      <c r="D45" s="12">
        <v>8006.2635702002108</v>
      </c>
      <c r="E45" s="10">
        <v>8.3431390946950064</v>
      </c>
      <c r="G45" s="12">
        <v>196.83317964114013</v>
      </c>
      <c r="H45" s="12">
        <v>2869.1748240721417</v>
      </c>
      <c r="I45" s="10">
        <v>6.8602713919600111</v>
      </c>
      <c r="K45" s="12">
        <v>26.391295174390901</v>
      </c>
      <c r="L45" s="12">
        <v>705.227901323575</v>
      </c>
      <c r="M45" s="10">
        <v>3.7422363926412432</v>
      </c>
    </row>
    <row r="46" spans="1:13">
      <c r="A46" s="26"/>
      <c r="B46" t="s">
        <v>53</v>
      </c>
      <c r="C46" s="12">
        <v>311.41760851467654</v>
      </c>
      <c r="D46" s="12">
        <v>4225.3467737505653</v>
      </c>
      <c r="E46" s="10">
        <v>7.3702260474647714</v>
      </c>
      <c r="G46" s="12">
        <v>71.03148878021328</v>
      </c>
      <c r="H46" s="12">
        <v>1127.0911015451106</v>
      </c>
      <c r="I46" s="10">
        <v>6.3021958635674942</v>
      </c>
      <c r="K46" s="12">
        <v>6.0667340748230538E-3</v>
      </c>
      <c r="L46" s="12">
        <v>228.31004077776316</v>
      </c>
      <c r="M46" s="10">
        <v>2.657234896089572E-3</v>
      </c>
    </row>
    <row r="47" spans="1:13">
      <c r="A47" s="98"/>
      <c r="B47" s="97" t="s">
        <v>24</v>
      </c>
      <c r="C47" s="13"/>
      <c r="D47" s="13"/>
      <c r="E47" s="13">
        <v>0.65192052682091906</v>
      </c>
      <c r="G47" s="13"/>
      <c r="H47" s="13"/>
      <c r="I47" s="13">
        <v>0.71780980498838098</v>
      </c>
      <c r="K47" s="13"/>
      <c r="L47" s="13"/>
      <c r="M47" s="13">
        <v>4.690484242109594E-4</v>
      </c>
    </row>
    <row r="48" spans="1:13">
      <c r="A48" s="49"/>
      <c r="C48" s="12"/>
      <c r="D48" s="12"/>
      <c r="E48" s="10"/>
      <c r="G48" s="12"/>
      <c r="H48" s="12"/>
      <c r="I48" s="10"/>
      <c r="K48" s="12"/>
      <c r="L48" s="12"/>
      <c r="M48" s="10"/>
    </row>
    <row r="49" spans="1:13" s="68" customFormat="1">
      <c r="A49" s="82" t="s">
        <v>59</v>
      </c>
      <c r="B49" s="8" t="s">
        <v>49</v>
      </c>
      <c r="C49" s="12" t="s">
        <v>62</v>
      </c>
      <c r="D49" s="12" t="s">
        <v>62</v>
      </c>
      <c r="E49" s="10" t="s">
        <v>62</v>
      </c>
      <c r="G49" s="12" t="s">
        <v>62</v>
      </c>
      <c r="H49" s="12" t="s">
        <v>62</v>
      </c>
      <c r="I49" s="10" t="s">
        <v>62</v>
      </c>
      <c r="K49" s="12" t="s">
        <v>62</v>
      </c>
      <c r="L49" s="12" t="s">
        <v>62</v>
      </c>
      <c r="M49" s="10" t="s">
        <v>62</v>
      </c>
    </row>
    <row r="50" spans="1:13">
      <c r="A50" s="26"/>
      <c r="B50" t="s">
        <v>50</v>
      </c>
      <c r="C50" s="12">
        <v>7218.7823821424072</v>
      </c>
      <c r="D50" s="12">
        <v>63090.274236196732</v>
      </c>
      <c r="E50" s="10">
        <v>11.441989228191977</v>
      </c>
      <c r="G50" s="12">
        <v>2413.2494787810915</v>
      </c>
      <c r="H50" s="12">
        <v>27750.533081252022</v>
      </c>
      <c r="I50" s="10">
        <v>8.6962274624247069</v>
      </c>
      <c r="K50" s="12">
        <v>465.74541665229128</v>
      </c>
      <c r="L50" s="12">
        <v>8470.0590101969174</v>
      </c>
      <c r="M50" s="10">
        <v>5.4987269402915686</v>
      </c>
    </row>
    <row r="51" spans="1:13">
      <c r="A51" s="26"/>
      <c r="B51" t="s">
        <v>51</v>
      </c>
      <c r="C51" s="12">
        <v>3570.865744445357</v>
      </c>
      <c r="D51" s="12">
        <v>33283.221369712264</v>
      </c>
      <c r="E51" s="10">
        <v>10.728726359687183</v>
      </c>
      <c r="G51" s="12">
        <v>983.72913988451535</v>
      </c>
      <c r="H51" s="12">
        <v>12775.110743257901</v>
      </c>
      <c r="I51" s="10">
        <v>7.7003570431174619</v>
      </c>
      <c r="K51" s="12">
        <v>174.89880791561455</v>
      </c>
      <c r="L51" s="12">
        <v>3119.9495522486195</v>
      </c>
      <c r="M51" s="10">
        <v>5.6058216643138019</v>
      </c>
    </row>
    <row r="52" spans="1:13">
      <c r="A52" s="26"/>
      <c r="B52" t="s">
        <v>52</v>
      </c>
      <c r="C52" s="12">
        <v>161.3518734122365</v>
      </c>
      <c r="D52" s="12">
        <v>1688.5043940910009</v>
      </c>
      <c r="E52" s="10">
        <v>9.555904857393017</v>
      </c>
      <c r="G52" s="12">
        <v>40.02138133439324</v>
      </c>
      <c r="H52" s="12">
        <v>588.35617549008248</v>
      </c>
      <c r="I52" s="10">
        <v>6.8022369784861469</v>
      </c>
      <c r="K52" s="12">
        <v>2.3557754320941635</v>
      </c>
      <c r="L52" s="12">
        <v>113.9914375544643</v>
      </c>
      <c r="M52" s="10">
        <v>2.0666248997593271</v>
      </c>
    </row>
    <row r="53" spans="1:13">
      <c r="A53" s="26"/>
      <c r="B53" t="s">
        <v>53</v>
      </c>
      <c r="C53" s="12">
        <v>62</v>
      </c>
      <c r="D53" s="12">
        <v>588</v>
      </c>
      <c r="E53" s="10">
        <v>10.544217687074831</v>
      </c>
      <c r="G53" s="12">
        <v>29</v>
      </c>
      <c r="H53" s="12">
        <v>237</v>
      </c>
      <c r="I53" s="10">
        <v>12.236286919831224</v>
      </c>
      <c r="K53" s="12">
        <v>0</v>
      </c>
      <c r="L53" s="12">
        <v>59</v>
      </c>
      <c r="M53" s="10">
        <v>0</v>
      </c>
    </row>
    <row r="54" spans="1:13">
      <c r="A54" s="98"/>
      <c r="B54" s="97" t="s">
        <v>87</v>
      </c>
      <c r="C54" s="13"/>
      <c r="D54" s="13"/>
      <c r="E54" s="13">
        <v>0.9215371100940104</v>
      </c>
      <c r="G54" s="13"/>
      <c r="H54" s="13"/>
      <c r="I54" s="13">
        <v>1.4070799059365298</v>
      </c>
      <c r="K54" s="13"/>
      <c r="L54" s="13"/>
      <c r="M54" s="13">
        <v>0</v>
      </c>
    </row>
    <row r="55" spans="1:13">
      <c r="A55" s="49"/>
      <c r="C55" s="12"/>
      <c r="D55" s="12"/>
      <c r="E55" s="10"/>
      <c r="G55" s="12"/>
      <c r="H55" s="12"/>
      <c r="I55" s="10"/>
      <c r="K55" s="12"/>
      <c r="L55" s="12"/>
      <c r="M55" s="10"/>
    </row>
    <row r="56" spans="1:13" s="68" customFormat="1">
      <c r="A56" s="82" t="s">
        <v>60</v>
      </c>
      <c r="B56" s="8" t="s">
        <v>49</v>
      </c>
      <c r="C56" s="12" t="s">
        <v>62</v>
      </c>
      <c r="D56" s="12" t="s">
        <v>62</v>
      </c>
      <c r="E56" s="10" t="s">
        <v>62</v>
      </c>
      <c r="G56" s="12" t="s">
        <v>62</v>
      </c>
      <c r="H56" s="12" t="s">
        <v>62</v>
      </c>
      <c r="I56" s="10" t="s">
        <v>62</v>
      </c>
      <c r="K56" s="12" t="s">
        <v>62</v>
      </c>
      <c r="L56" s="12" t="s">
        <v>62</v>
      </c>
      <c r="M56" s="10" t="s">
        <v>62</v>
      </c>
    </row>
    <row r="57" spans="1:13" s="68" customFormat="1">
      <c r="A57" s="8"/>
      <c r="B57" s="8" t="s">
        <v>50</v>
      </c>
      <c r="C57" s="12" t="s">
        <v>62</v>
      </c>
      <c r="D57" s="12" t="s">
        <v>62</v>
      </c>
      <c r="E57" s="10" t="s">
        <v>62</v>
      </c>
      <c r="G57" s="12" t="s">
        <v>62</v>
      </c>
      <c r="H57" s="12" t="s">
        <v>62</v>
      </c>
      <c r="I57" s="10" t="s">
        <v>62</v>
      </c>
      <c r="K57" s="12" t="s">
        <v>62</v>
      </c>
      <c r="L57" s="12" t="s">
        <v>62</v>
      </c>
      <c r="M57" s="10" t="s">
        <v>62</v>
      </c>
    </row>
    <row r="58" spans="1:13">
      <c r="B58" t="s">
        <v>51</v>
      </c>
      <c r="C58" s="12">
        <v>1061</v>
      </c>
      <c r="D58" s="12">
        <v>10518</v>
      </c>
      <c r="E58" s="10">
        <v>10.087469100589466</v>
      </c>
      <c r="G58" s="12">
        <v>279</v>
      </c>
      <c r="H58" s="12">
        <v>3083</v>
      </c>
      <c r="I58" s="10">
        <v>9.0496269867012646</v>
      </c>
      <c r="K58" s="12">
        <v>39</v>
      </c>
      <c r="L58" s="12">
        <v>626</v>
      </c>
      <c r="M58" s="10">
        <v>6.2300319488817886</v>
      </c>
    </row>
    <row r="59" spans="1:13">
      <c r="B59" t="s">
        <v>52</v>
      </c>
      <c r="C59" s="12">
        <v>300.08675913944205</v>
      </c>
      <c r="D59" s="12">
        <v>3662.0558147707679</v>
      </c>
      <c r="E59" s="10">
        <v>8.1944889515078696</v>
      </c>
      <c r="G59" s="12">
        <v>82.182950420164332</v>
      </c>
      <c r="H59" s="12">
        <v>1098.3566613437765</v>
      </c>
      <c r="I59" s="10">
        <v>7.4823555328210238</v>
      </c>
      <c r="K59" s="12">
        <v>10.773930249814494</v>
      </c>
      <c r="L59" s="12">
        <v>235.07652594243717</v>
      </c>
      <c r="M59" s="10">
        <v>4.5831586997557938</v>
      </c>
    </row>
    <row r="60" spans="1:13">
      <c r="B60" t="s">
        <v>53</v>
      </c>
      <c r="C60" s="12">
        <v>204.91324086055792</v>
      </c>
      <c r="D60" s="12">
        <v>1865.9441852292321</v>
      </c>
      <c r="E60" s="10">
        <v>10.981745460697381</v>
      </c>
      <c r="G60" s="12">
        <v>44.817049579835668</v>
      </c>
      <c r="H60" s="12">
        <v>480.64333865622331</v>
      </c>
      <c r="I60" s="10">
        <v>9.3243879557625036</v>
      </c>
      <c r="K60" s="12">
        <v>6.2260697501855056</v>
      </c>
      <c r="L60" s="12">
        <v>63.923474057562863</v>
      </c>
      <c r="M60" s="10">
        <v>9.7398801332026341</v>
      </c>
    </row>
    <row r="61" spans="1:13">
      <c r="A61" s="96"/>
      <c r="B61" s="97" t="s">
        <v>87</v>
      </c>
      <c r="C61" s="13"/>
      <c r="D61" s="13"/>
      <c r="E61" s="13">
        <v>1.0886522031631956</v>
      </c>
      <c r="G61" s="13"/>
      <c r="H61" s="13"/>
      <c r="I61" s="13">
        <v>1.0303615794844372</v>
      </c>
      <c r="K61" s="13"/>
      <c r="L61" s="13"/>
      <c r="M61" s="13">
        <v>1.563375631637141</v>
      </c>
    </row>
  </sheetData>
  <mergeCells count="6">
    <mergeCell ref="C1:E3"/>
    <mergeCell ref="G1:I3"/>
    <mergeCell ref="K1:M3"/>
    <mergeCell ref="C4:E4"/>
    <mergeCell ref="G4:I4"/>
    <mergeCell ref="K4:M4"/>
  </mergeCells>
  <hyperlinks>
    <hyperlink ref="B2" location="Notes_on_the_data!A1" display="Link to Notes on the data" xr:uid="{00000000-0004-0000-1B00-000000000000}"/>
    <hyperlink ref="A3" location="Key!A1" display="Link to Key" xr:uid="{00000000-0004-0000-1B00-000001000000}"/>
    <hyperlink ref="B1" r:id="rId1" xr:uid="{00000000-0004-0000-1B00-000003000000}"/>
    <hyperlink ref="A2" location="Contents!A7" display="BACK TO CONTENTS" xr:uid="{39C2452A-D02B-4CD3-9302-5ACB6E501B9B}"/>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3" width="14.7109375" style="4" customWidth="1"/>
    <col min="4" max="4" width="11.7109375" style="4" customWidth="1"/>
    <col min="5" max="5" width="14.7109375" style="4" customWidth="1"/>
    <col min="6" max="6" width="1.7109375" style="4" customWidth="1"/>
    <col min="7" max="7" width="14.7109375" style="4" customWidth="1"/>
    <col min="8" max="8" width="11.7109375" style="4" customWidth="1"/>
    <col min="9" max="9" width="16.42578125" style="4" customWidth="1"/>
    <col min="10" max="10" width="1.7109375" style="4" customWidth="1"/>
    <col min="11" max="11" width="14" style="4" customWidth="1"/>
    <col min="12" max="12" width="13.85546875" style="2" customWidth="1"/>
    <col min="13" max="13" width="9.140625" style="1"/>
    <col min="14" max="14" width="7.7109375" style="6" customWidth="1"/>
    <col min="15" max="15" width="1.7109375" style="4" customWidth="1"/>
    <col min="16" max="16" width="14" style="4" customWidth="1"/>
    <col min="17" max="17" width="13.85546875" style="2" customWidth="1"/>
    <col min="18" max="18" width="9.140625" style="1" customWidth="1"/>
    <col min="19" max="19" width="10.7109375" style="6" customWidth="1"/>
    <col min="20" max="16384" width="9.140625" style="4"/>
  </cols>
  <sheetData>
    <row r="1" spans="1:19" ht="39.950000000000003" customHeight="1">
      <c r="A1" s="23" t="s">
        <v>233</v>
      </c>
      <c r="B1" s="62" t="s">
        <v>141</v>
      </c>
      <c r="C1" s="302" t="s">
        <v>564</v>
      </c>
      <c r="D1" s="306"/>
      <c r="E1" s="306"/>
      <c r="F1" s="165"/>
      <c r="G1" s="302" t="s">
        <v>433</v>
      </c>
      <c r="H1" s="306"/>
      <c r="I1" s="306"/>
      <c r="J1" s="186"/>
      <c r="K1" s="302" t="s">
        <v>565</v>
      </c>
      <c r="L1" s="302"/>
      <c r="M1" s="302"/>
      <c r="N1" s="302"/>
      <c r="O1" s="187"/>
      <c r="P1" s="302" t="s">
        <v>566</v>
      </c>
      <c r="Q1" s="302"/>
      <c r="R1" s="302"/>
      <c r="S1" s="302"/>
    </row>
    <row r="2" spans="1:19" ht="18" customHeight="1">
      <c r="A2" s="257" t="s">
        <v>73</v>
      </c>
      <c r="B2" s="47" t="s">
        <v>7</v>
      </c>
      <c r="C2" s="306"/>
      <c r="D2" s="306"/>
      <c r="E2" s="306"/>
      <c r="F2" s="183"/>
      <c r="G2" s="306"/>
      <c r="H2" s="306"/>
      <c r="I2" s="306"/>
      <c r="J2" s="165"/>
      <c r="K2" s="302"/>
      <c r="L2" s="302"/>
      <c r="M2" s="302"/>
      <c r="N2" s="302"/>
      <c r="O2" s="165"/>
      <c r="P2" s="302"/>
      <c r="Q2" s="302"/>
      <c r="R2" s="302"/>
      <c r="S2" s="302"/>
    </row>
    <row r="3" spans="1:19" ht="18" customHeight="1">
      <c r="A3" s="46" t="s">
        <v>29</v>
      </c>
      <c r="B3" s="45"/>
      <c r="C3" s="307"/>
      <c r="D3" s="307"/>
      <c r="E3" s="307"/>
      <c r="F3" s="183"/>
      <c r="G3" s="307"/>
      <c r="H3" s="307"/>
      <c r="I3" s="307"/>
      <c r="J3" s="165"/>
      <c r="K3" s="315"/>
      <c r="L3" s="315"/>
      <c r="M3" s="315"/>
      <c r="N3" s="315"/>
      <c r="O3" s="165"/>
      <c r="P3" s="315"/>
      <c r="Q3" s="315"/>
      <c r="R3" s="315"/>
      <c r="S3" s="315"/>
    </row>
    <row r="4" spans="1:19" ht="18" customHeight="1">
      <c r="A4" s="44"/>
      <c r="B4" s="45"/>
      <c r="C4" s="300">
        <v>2016</v>
      </c>
      <c r="D4" s="301"/>
      <c r="E4" s="301"/>
      <c r="F4" s="180"/>
      <c r="G4" s="300">
        <v>2016</v>
      </c>
      <c r="H4" s="301"/>
      <c r="I4" s="301"/>
      <c r="J4" s="165"/>
      <c r="K4" s="325">
        <v>2015</v>
      </c>
      <c r="L4" s="325"/>
      <c r="M4" s="325"/>
      <c r="N4" s="325"/>
      <c r="O4" s="165"/>
      <c r="P4" s="325">
        <v>2015</v>
      </c>
      <c r="Q4" s="325"/>
      <c r="R4" s="325"/>
      <c r="S4" s="325"/>
    </row>
    <row r="5" spans="1:19" ht="92.1" customHeight="1">
      <c r="A5" s="50" t="s">
        <v>23</v>
      </c>
      <c r="B5" s="50" t="s">
        <v>61</v>
      </c>
      <c r="C5" s="181" t="s">
        <v>20</v>
      </c>
      <c r="D5" s="181" t="s">
        <v>561</v>
      </c>
      <c r="E5" s="182" t="s">
        <v>68</v>
      </c>
      <c r="F5" s="169"/>
      <c r="G5" s="181" t="s">
        <v>21</v>
      </c>
      <c r="H5" s="181" t="s">
        <v>561</v>
      </c>
      <c r="I5" s="182" t="s">
        <v>69</v>
      </c>
      <c r="J5" s="165"/>
      <c r="K5" s="188" t="s">
        <v>3</v>
      </c>
      <c r="L5" s="189" t="s">
        <v>737</v>
      </c>
      <c r="M5" s="190" t="s">
        <v>9</v>
      </c>
      <c r="N5" s="191" t="s">
        <v>44</v>
      </c>
      <c r="O5" s="182"/>
      <c r="P5" s="188" t="s">
        <v>3</v>
      </c>
      <c r="Q5" s="189" t="s">
        <v>737</v>
      </c>
      <c r="R5" s="190" t="s">
        <v>9</v>
      </c>
      <c r="S5" s="191" t="s">
        <v>44</v>
      </c>
    </row>
    <row r="6" spans="1:19" ht="12.75" customHeight="1">
      <c r="A6" s="49"/>
      <c r="C6" s="12"/>
      <c r="D6" s="12"/>
      <c r="E6" s="10"/>
      <c r="G6" s="12"/>
      <c r="H6" s="12"/>
      <c r="I6" s="10"/>
      <c r="K6" s="12"/>
      <c r="L6" s="24"/>
      <c r="M6" s="12"/>
      <c r="P6" s="12"/>
      <c r="Q6" s="24"/>
      <c r="R6" s="12"/>
    </row>
    <row r="7" spans="1:19" ht="12.75" customHeight="1">
      <c r="A7" s="48" t="s">
        <v>25</v>
      </c>
      <c r="B7" t="s">
        <v>49</v>
      </c>
      <c r="C7" s="12">
        <v>443830.58872784954</v>
      </c>
      <c r="D7" s="12">
        <v>2283877.6524288421</v>
      </c>
      <c r="E7" s="10">
        <v>19.43320336165327</v>
      </c>
      <c r="G7" s="12">
        <v>346237.06468932139</v>
      </c>
      <c r="H7" s="12">
        <v>2283877.6524288421</v>
      </c>
      <c r="I7" s="10">
        <v>15.160053093085246</v>
      </c>
      <c r="K7" s="12">
        <v>834783.08710034727</v>
      </c>
      <c r="L7" s="24">
        <v>37.430379485759417</v>
      </c>
      <c r="M7" s="12">
        <v>99.28898161829342</v>
      </c>
      <c r="N7" s="6" t="s">
        <v>45</v>
      </c>
      <c r="P7" s="12">
        <v>93349.113212868382</v>
      </c>
      <c r="Q7" s="24">
        <v>4.1883568567519411</v>
      </c>
      <c r="R7" s="12">
        <v>99.65879341772596</v>
      </c>
      <c r="S7" s="6" t="s">
        <v>97</v>
      </c>
    </row>
    <row r="8" spans="1:19" ht="12.75" customHeight="1">
      <c r="A8" s="26"/>
      <c r="B8" t="s">
        <v>50</v>
      </c>
      <c r="C8" s="12">
        <v>129257.3735957161</v>
      </c>
      <c r="D8" s="12">
        <v>773805.0266576258</v>
      </c>
      <c r="E8" s="10">
        <v>16.704126897964276</v>
      </c>
      <c r="G8" s="12">
        <v>98491.233091067028</v>
      </c>
      <c r="H8" s="12">
        <v>773805.0266576258</v>
      </c>
      <c r="I8" s="10">
        <v>12.728171787212361</v>
      </c>
      <c r="K8" s="12">
        <v>291631.02831624006</v>
      </c>
      <c r="L8" s="24">
        <v>38.667689525710493</v>
      </c>
      <c r="M8" s="12">
        <v>102.57110847622633</v>
      </c>
      <c r="N8" s="6" t="s">
        <v>45</v>
      </c>
      <c r="P8" s="12">
        <v>32076.685784767</v>
      </c>
      <c r="Q8" s="24">
        <v>4.2489823889738636</v>
      </c>
      <c r="R8" s="12">
        <v>101.10133224576406</v>
      </c>
      <c r="S8" s="6" t="s">
        <v>46</v>
      </c>
    </row>
    <row r="9" spans="1:19" ht="12.75" customHeight="1">
      <c r="A9" s="26"/>
      <c r="B9" t="s">
        <v>51</v>
      </c>
      <c r="C9" s="12">
        <v>54304.532641184691</v>
      </c>
      <c r="D9" s="12">
        <v>338958.51696113648</v>
      </c>
      <c r="E9" s="10">
        <v>16.020996648215512</v>
      </c>
      <c r="G9" s="12">
        <v>43298.463958507673</v>
      </c>
      <c r="H9" s="12">
        <v>338958.51696113648</v>
      </c>
      <c r="I9" s="10">
        <v>12.773971383487051</v>
      </c>
      <c r="K9" s="12">
        <v>121720.81984983229</v>
      </c>
      <c r="L9" s="24">
        <v>37.5891156600714</v>
      </c>
      <c r="M9" s="12">
        <v>99.710050100899011</v>
      </c>
      <c r="N9" s="6" t="s">
        <v>97</v>
      </c>
      <c r="P9" s="12">
        <v>13732.919870565429</v>
      </c>
      <c r="Q9" s="24">
        <v>4.2326726313126342</v>
      </c>
      <c r="R9" s="12">
        <v>100.71325385964627</v>
      </c>
      <c r="S9" s="6" t="s">
        <v>97</v>
      </c>
    </row>
    <row r="10" spans="1:19" ht="12.75" customHeight="1">
      <c r="A10" s="26"/>
      <c r="B10" t="s">
        <v>52</v>
      </c>
      <c r="C10" s="12">
        <v>4923.4559361847523</v>
      </c>
      <c r="D10" s="12">
        <v>35256.813465953404</v>
      </c>
      <c r="E10" s="10">
        <v>13.964551677193421</v>
      </c>
      <c r="G10" s="12">
        <v>4128.1789171091987</v>
      </c>
      <c r="H10" s="12">
        <v>35256.813465953404</v>
      </c>
      <c r="I10" s="10">
        <v>11.70888265638548</v>
      </c>
      <c r="K10" s="12">
        <v>10475.62575985384</v>
      </c>
      <c r="L10" s="24">
        <v>34.611778398977975</v>
      </c>
      <c r="M10" s="12">
        <v>91.812273250930559</v>
      </c>
      <c r="N10" s="6" t="s">
        <v>45</v>
      </c>
      <c r="P10" s="12">
        <v>1158.2565290875964</v>
      </c>
      <c r="Q10" s="24">
        <v>3.8174067200315625</v>
      </c>
      <c r="R10" s="12">
        <v>90.832314607999521</v>
      </c>
      <c r="S10" s="6" t="s">
        <v>45</v>
      </c>
    </row>
    <row r="11" spans="1:19" ht="12.75" customHeight="1">
      <c r="A11" s="26"/>
      <c r="B11" t="s">
        <v>53</v>
      </c>
      <c r="C11" s="12">
        <v>2405.0490990650455</v>
      </c>
      <c r="D11" s="12">
        <v>17004.990486442541</v>
      </c>
      <c r="E11" s="10">
        <v>14.143195792920341</v>
      </c>
      <c r="G11" s="12">
        <v>2092.0593439948552</v>
      </c>
      <c r="H11" s="12">
        <v>17004.990486442541</v>
      </c>
      <c r="I11" s="10">
        <v>12.302619902450271</v>
      </c>
      <c r="K11" s="12">
        <v>1314.4389737264746</v>
      </c>
      <c r="L11" s="24">
        <v>36.475490519530922</v>
      </c>
      <c r="M11" s="12">
        <v>96.756013630313404</v>
      </c>
      <c r="N11" s="6" t="s">
        <v>97</v>
      </c>
      <c r="P11" s="12">
        <v>142.02460271155107</v>
      </c>
      <c r="Q11" s="24">
        <v>3.9217835852854002</v>
      </c>
      <c r="R11" s="12">
        <v>93.315883417365214</v>
      </c>
      <c r="S11" s="6" t="s">
        <v>97</v>
      </c>
    </row>
    <row r="12" spans="1:19" ht="12.75" customHeight="1">
      <c r="A12" s="98"/>
      <c r="B12" s="97" t="s">
        <v>24</v>
      </c>
      <c r="C12" s="7"/>
      <c r="D12" s="7"/>
      <c r="E12" s="7">
        <v>0.72778509696597526</v>
      </c>
      <c r="G12" s="7"/>
      <c r="H12" s="7"/>
      <c r="I12" s="7">
        <v>0.81151562114658438</v>
      </c>
      <c r="K12" s="7"/>
      <c r="L12" s="7">
        <v>0.97448893173546935</v>
      </c>
      <c r="M12" s="9"/>
      <c r="P12" s="7"/>
      <c r="Q12" s="7">
        <v>0.93635373474998795</v>
      </c>
      <c r="R12" s="9"/>
    </row>
    <row r="13" spans="1:19" ht="12.75" customHeight="1">
      <c r="A13" s="26"/>
      <c r="C13" s="12"/>
      <c r="D13" s="12"/>
      <c r="E13" s="10"/>
      <c r="G13" s="12"/>
      <c r="H13" s="12"/>
      <c r="I13" s="10"/>
      <c r="K13" s="12"/>
      <c r="L13" s="24"/>
      <c r="M13" s="12"/>
      <c r="P13" s="12"/>
      <c r="Q13" s="24"/>
      <c r="R13" s="12"/>
    </row>
    <row r="14" spans="1:19" ht="12.75" customHeight="1">
      <c r="A14" s="48" t="s">
        <v>54</v>
      </c>
      <c r="B14" t="s">
        <v>49</v>
      </c>
      <c r="C14" s="12">
        <v>158819.07806819226</v>
      </c>
      <c r="D14" s="12">
        <v>771233.35106983932</v>
      </c>
      <c r="E14" s="10">
        <v>20.592869570264519</v>
      </c>
      <c r="G14" s="12">
        <v>124676.41606723832</v>
      </c>
      <c r="H14" s="12">
        <v>771233.35106983932</v>
      </c>
      <c r="I14" s="10">
        <v>16.165848623414654</v>
      </c>
      <c r="K14" s="12">
        <v>279020.34652152442</v>
      </c>
      <c r="L14" s="24">
        <v>36.600287471715852</v>
      </c>
      <c r="M14" s="12">
        <v>97.087053883224087</v>
      </c>
      <c r="N14" s="6" t="s">
        <v>45</v>
      </c>
      <c r="P14" s="12">
        <v>32335.926202660579</v>
      </c>
      <c r="Q14" s="24">
        <v>4.2439947479425069</v>
      </c>
      <c r="R14" s="12">
        <v>100.98265508806567</v>
      </c>
      <c r="S14" s="6" t="s">
        <v>97</v>
      </c>
    </row>
    <row r="15" spans="1:19" ht="12.75" customHeight="1">
      <c r="A15" s="26"/>
      <c r="B15" t="s">
        <v>50</v>
      </c>
      <c r="C15" s="12">
        <v>45628.886548000526</v>
      </c>
      <c r="D15" s="12">
        <v>279138.2390563045</v>
      </c>
      <c r="E15" s="10">
        <v>16.346340330246477</v>
      </c>
      <c r="G15" s="12">
        <v>34384.840000713804</v>
      </c>
      <c r="H15" s="12">
        <v>279138.2390563045</v>
      </c>
      <c r="I15" s="10">
        <v>12.31821197875297</v>
      </c>
      <c r="K15" s="12">
        <v>101587.06423723255</v>
      </c>
      <c r="L15" s="24">
        <v>37.37726274255661</v>
      </c>
      <c r="M15" s="12">
        <v>99.148082503404837</v>
      </c>
      <c r="N15" s="6" t="s">
        <v>45</v>
      </c>
      <c r="P15" s="12">
        <v>11411.252074283933</v>
      </c>
      <c r="Q15" s="24">
        <v>4.1976946609463583</v>
      </c>
      <c r="R15" s="12">
        <v>99.880979427899945</v>
      </c>
      <c r="S15" s="6" t="s">
        <v>97</v>
      </c>
    </row>
    <row r="16" spans="1:19" ht="12.75" customHeight="1">
      <c r="A16" s="26"/>
      <c r="B16" t="s">
        <v>51</v>
      </c>
      <c r="C16" s="12">
        <v>13497.223476445557</v>
      </c>
      <c r="D16" s="12">
        <v>87620.589378681107</v>
      </c>
      <c r="E16" s="10">
        <v>15.404168782879193</v>
      </c>
      <c r="G16" s="12">
        <v>10754.986972363191</v>
      </c>
      <c r="H16" s="12">
        <v>87620.589378681107</v>
      </c>
      <c r="I16" s="10">
        <v>12.274497408231287</v>
      </c>
      <c r="K16" s="12">
        <v>31837.54098080824</v>
      </c>
      <c r="L16" s="24">
        <v>36.14318396387803</v>
      </c>
      <c r="M16" s="12">
        <v>95.874526989003456</v>
      </c>
      <c r="N16" s="6" t="s">
        <v>45</v>
      </c>
      <c r="P16" s="12">
        <v>3535.3044534943006</v>
      </c>
      <c r="Q16" s="24">
        <v>3.9989920845183491</v>
      </c>
      <c r="R16" s="12">
        <v>95.153001442001766</v>
      </c>
      <c r="S16" s="6" t="s">
        <v>45</v>
      </c>
    </row>
    <row r="17" spans="1:19" ht="12.75" customHeight="1">
      <c r="A17" s="26"/>
      <c r="B17" t="s">
        <v>52</v>
      </c>
      <c r="C17" s="12">
        <v>729.4966662602576</v>
      </c>
      <c r="D17" s="12">
        <v>4650.3671766687967</v>
      </c>
      <c r="E17" s="10">
        <v>15.686861672346888</v>
      </c>
      <c r="G17" s="12">
        <v>617.81933598233081</v>
      </c>
      <c r="H17" s="12">
        <v>4650.3671766687967</v>
      </c>
      <c r="I17" s="10">
        <v>13.285388282498891</v>
      </c>
      <c r="K17" s="12">
        <v>1574.3185839926825</v>
      </c>
      <c r="L17" s="24">
        <v>34.024507885428918</v>
      </c>
      <c r="M17" s="12">
        <v>90.254461333823969</v>
      </c>
      <c r="N17" s="6" t="s">
        <v>45</v>
      </c>
      <c r="P17" s="12">
        <v>175.19203720079491</v>
      </c>
      <c r="Q17" s="24">
        <v>3.7543373723541738</v>
      </c>
      <c r="R17" s="12">
        <v>89.331627033816559</v>
      </c>
      <c r="S17" s="6" t="s">
        <v>97</v>
      </c>
    </row>
    <row r="18" spans="1:19" ht="12.75" customHeight="1">
      <c r="A18" s="26"/>
      <c r="B18" t="s">
        <v>53</v>
      </c>
      <c r="C18" s="12">
        <v>100.31524110140515</v>
      </c>
      <c r="D18" s="12">
        <v>821.4533185062171</v>
      </c>
      <c r="E18" s="10">
        <v>12.211922313957507</v>
      </c>
      <c r="G18" s="12">
        <v>94.93762370235514</v>
      </c>
      <c r="H18" s="12">
        <v>821.4533185062171</v>
      </c>
      <c r="I18" s="10">
        <v>11.557275570448208</v>
      </c>
      <c r="K18" s="12">
        <v>318.72967644210985</v>
      </c>
      <c r="L18" s="24">
        <v>40.536734948656104</v>
      </c>
      <c r="M18" s="12">
        <v>107.52899613839138</v>
      </c>
      <c r="N18" s="6" t="s">
        <v>97</v>
      </c>
      <c r="P18" s="12">
        <v>39.325232360388398</v>
      </c>
      <c r="Q18" s="24">
        <v>4.9657634384104767</v>
      </c>
      <c r="R18" s="12">
        <v>118.15659686973899</v>
      </c>
      <c r="S18" s="6" t="s">
        <v>97</v>
      </c>
    </row>
    <row r="19" spans="1:19" ht="12.75" customHeight="1">
      <c r="A19" s="98"/>
      <c r="B19" s="97" t="s">
        <v>24</v>
      </c>
      <c r="C19" s="13"/>
      <c r="D19" s="13"/>
      <c r="E19" s="13">
        <v>0.59301702816547497</v>
      </c>
      <c r="G19" s="13"/>
      <c r="H19" s="13"/>
      <c r="I19" s="13">
        <v>0.71491920032633627</v>
      </c>
      <c r="K19" s="13"/>
      <c r="L19" s="7">
        <v>1.1075523649911843</v>
      </c>
      <c r="M19" s="9"/>
      <c r="P19" s="13"/>
      <c r="Q19" s="7">
        <v>1.170068233665436</v>
      </c>
      <c r="R19" s="9"/>
    </row>
    <row r="20" spans="1:19" ht="12.75" customHeight="1">
      <c r="A20" s="49"/>
      <c r="C20" s="12"/>
      <c r="D20" s="12"/>
      <c r="E20" s="10"/>
      <c r="G20" s="12"/>
      <c r="H20" s="12"/>
      <c r="I20" s="10"/>
      <c r="K20" s="12"/>
      <c r="L20" s="24"/>
      <c r="M20" s="12"/>
      <c r="P20" s="12"/>
      <c r="Q20" s="24"/>
      <c r="R20" s="12"/>
    </row>
    <row r="21" spans="1:19" ht="12.75" customHeight="1">
      <c r="A21" s="48" t="s">
        <v>55</v>
      </c>
      <c r="B21" t="s">
        <v>49</v>
      </c>
      <c r="C21" s="12">
        <v>124509.23299248471</v>
      </c>
      <c r="D21" s="12">
        <v>602329.41763189982</v>
      </c>
      <c r="E21" s="10">
        <v>20.671285404256274</v>
      </c>
      <c r="G21" s="12">
        <v>97054.868485817482</v>
      </c>
      <c r="H21" s="12">
        <v>602329.41763189982</v>
      </c>
      <c r="I21" s="10">
        <v>16.113253917996481</v>
      </c>
      <c r="K21" s="12">
        <v>234929.86208769516</v>
      </c>
      <c r="L21" s="24">
        <v>39.18518269271415</v>
      </c>
      <c r="M21" s="12">
        <v>103.94382684702903</v>
      </c>
      <c r="N21" s="6" t="s">
        <v>45</v>
      </c>
      <c r="P21" s="12">
        <v>26541.444046189921</v>
      </c>
      <c r="Q21" s="24">
        <v>4.4298312848287065</v>
      </c>
      <c r="R21" s="12">
        <v>105.40449536396083</v>
      </c>
      <c r="S21" s="6" t="s">
        <v>45</v>
      </c>
    </row>
    <row r="22" spans="1:19" ht="12.75" customHeight="1">
      <c r="A22" s="26"/>
      <c r="B22" t="s">
        <v>50</v>
      </c>
      <c r="C22" s="12">
        <v>31986.983521552022</v>
      </c>
      <c r="D22" s="12">
        <v>196396.02364606832</v>
      </c>
      <c r="E22" s="10">
        <v>16.286981237052338</v>
      </c>
      <c r="G22" s="12">
        <v>23419.587924201704</v>
      </c>
      <c r="H22" s="12">
        <v>196396.02364606832</v>
      </c>
      <c r="I22" s="10">
        <v>11.924675199334436</v>
      </c>
      <c r="K22" s="12">
        <v>81442.661521591042</v>
      </c>
      <c r="L22" s="24">
        <v>41.20793401298404</v>
      </c>
      <c r="M22" s="12">
        <v>109.30943952357337</v>
      </c>
      <c r="N22" s="6" t="s">
        <v>45</v>
      </c>
      <c r="P22" s="12">
        <v>8207.6045153342093</v>
      </c>
      <c r="Q22" s="24">
        <v>4.1498494252953826</v>
      </c>
      <c r="R22" s="12">
        <v>98.742538120522724</v>
      </c>
      <c r="S22" s="6" t="s">
        <v>97</v>
      </c>
    </row>
    <row r="23" spans="1:19" ht="12.75" customHeight="1">
      <c r="A23" s="26"/>
      <c r="B23" t="s">
        <v>51</v>
      </c>
      <c r="C23" s="12">
        <v>8139.8835514241864</v>
      </c>
      <c r="D23" s="12">
        <v>49736.424652534857</v>
      </c>
      <c r="E23" s="10">
        <v>16.366040800661636</v>
      </c>
      <c r="G23" s="12">
        <v>6066.9074452023251</v>
      </c>
      <c r="H23" s="12">
        <v>49736.424652534857</v>
      </c>
      <c r="I23" s="10">
        <v>12.198117350787738</v>
      </c>
      <c r="K23" s="12">
        <v>19832.074209725666</v>
      </c>
      <c r="L23" s="24">
        <v>40.254845852946822</v>
      </c>
      <c r="M23" s="12">
        <v>106.78124840976028</v>
      </c>
      <c r="N23" s="6" t="s">
        <v>45</v>
      </c>
      <c r="P23" s="12">
        <v>2214.4080951866144</v>
      </c>
      <c r="Q23" s="24">
        <v>4.4923411160097357</v>
      </c>
      <c r="R23" s="12">
        <v>106.89186966498403</v>
      </c>
      <c r="S23" s="6" t="s">
        <v>45</v>
      </c>
    </row>
    <row r="24" spans="1:19" ht="12.75" customHeight="1">
      <c r="A24" s="26"/>
      <c r="B24" t="s">
        <v>52</v>
      </c>
      <c r="C24" s="12">
        <v>104.89993453906773</v>
      </c>
      <c r="D24" s="12">
        <v>695.13406949696355</v>
      </c>
      <c r="E24" s="10">
        <v>15.090604696584498</v>
      </c>
      <c r="G24" s="12">
        <v>79.636144778495392</v>
      </c>
      <c r="H24" s="12">
        <v>695.13406949696355</v>
      </c>
      <c r="I24" s="10">
        <v>11.456228125334786</v>
      </c>
      <c r="K24" s="12">
        <v>265.40218098811658</v>
      </c>
      <c r="L24" s="24">
        <v>37.352393654728445</v>
      </c>
      <c r="M24" s="12">
        <v>99.082113992314163</v>
      </c>
      <c r="N24" s="6" t="s">
        <v>97</v>
      </c>
      <c r="P24" s="12">
        <v>29.543343289257269</v>
      </c>
      <c r="Q24" s="24">
        <v>4.1653276420106922</v>
      </c>
      <c r="R24" s="12">
        <v>99.110830616807789</v>
      </c>
      <c r="S24" s="6" t="s">
        <v>97</v>
      </c>
    </row>
    <row r="25" spans="1:19" s="68" customFormat="1" ht="12.75" customHeight="1">
      <c r="A25" s="79"/>
      <c r="B25" s="8" t="s">
        <v>53</v>
      </c>
      <c r="C25" s="12" t="s">
        <v>62</v>
      </c>
      <c r="D25" s="12" t="s">
        <v>62</v>
      </c>
      <c r="E25" s="10" t="s">
        <v>62</v>
      </c>
      <c r="G25" s="12" t="s">
        <v>62</v>
      </c>
      <c r="H25" s="12" t="s">
        <v>62</v>
      </c>
      <c r="I25" s="10" t="s">
        <v>62</v>
      </c>
      <c r="K25" s="12" t="s">
        <v>62</v>
      </c>
      <c r="L25" s="24" t="s">
        <v>62</v>
      </c>
      <c r="M25" s="12" t="s">
        <v>62</v>
      </c>
      <c r="N25" s="31" t="s">
        <v>62</v>
      </c>
      <c r="P25" s="12" t="s">
        <v>62</v>
      </c>
      <c r="Q25" s="24" t="s">
        <v>62</v>
      </c>
      <c r="R25" s="12" t="s">
        <v>62</v>
      </c>
      <c r="S25" s="31" t="s">
        <v>62</v>
      </c>
    </row>
    <row r="26" spans="1:19" ht="12.75" customHeight="1">
      <c r="A26" s="98"/>
      <c r="B26" s="97" t="s">
        <v>87</v>
      </c>
      <c r="C26" s="13"/>
      <c r="D26" s="13"/>
      <c r="E26" s="13">
        <v>0.7300273979806452</v>
      </c>
      <c r="G26" s="13"/>
      <c r="H26" s="13"/>
      <c r="I26" s="13">
        <v>0.71098166662287976</v>
      </c>
      <c r="K26" s="13"/>
      <c r="L26" s="7">
        <v>0.95322749794588857</v>
      </c>
      <c r="M26" s="9"/>
      <c r="P26" s="13"/>
      <c r="Q26" s="7">
        <v>0.94029035739489975</v>
      </c>
      <c r="R26" s="9"/>
    </row>
    <row r="27" spans="1:19" ht="12.75" customHeight="1">
      <c r="A27" s="49"/>
      <c r="C27" s="12"/>
      <c r="D27" s="12"/>
      <c r="E27" s="10"/>
      <c r="G27" s="12"/>
      <c r="H27" s="12"/>
      <c r="I27" s="10"/>
      <c r="K27" s="12"/>
      <c r="L27" s="24"/>
      <c r="M27" s="12"/>
      <c r="P27" s="12"/>
      <c r="Q27" s="24"/>
      <c r="R27" s="12"/>
    </row>
    <row r="28" spans="1:19" ht="12.75" customHeight="1">
      <c r="A28" s="48" t="s">
        <v>56</v>
      </c>
      <c r="B28" t="s">
        <v>49</v>
      </c>
      <c r="C28" s="12">
        <v>72905.570135879185</v>
      </c>
      <c r="D28" s="12">
        <v>415084.70438861201</v>
      </c>
      <c r="E28" s="10">
        <v>17.564022322447055</v>
      </c>
      <c r="G28" s="12">
        <v>57346.865023672486</v>
      </c>
      <c r="H28" s="12">
        <v>415084.70438861201</v>
      </c>
      <c r="I28" s="10">
        <v>13.815701811547122</v>
      </c>
      <c r="K28" s="12">
        <v>142335.66485801709</v>
      </c>
      <c r="L28" s="24">
        <v>37.80983345744658</v>
      </c>
      <c r="M28" s="12">
        <v>100.29553295272935</v>
      </c>
      <c r="N28" s="6" t="s">
        <v>97</v>
      </c>
      <c r="P28" s="12">
        <v>13788.700108240506</v>
      </c>
      <c r="Q28" s="24">
        <v>3.6649817369684512</v>
      </c>
      <c r="R28" s="12">
        <v>87.205477063271502</v>
      </c>
      <c r="S28" s="6" t="s">
        <v>45</v>
      </c>
    </row>
    <row r="29" spans="1:19" ht="12.75" customHeight="1">
      <c r="A29" s="26"/>
      <c r="B29" t="s">
        <v>50</v>
      </c>
      <c r="C29" s="12">
        <v>29812.801359412009</v>
      </c>
      <c r="D29" s="12">
        <v>166601.47788966249</v>
      </c>
      <c r="E29" s="10">
        <v>17.894680009475397</v>
      </c>
      <c r="G29" s="12">
        <v>24263.233181586962</v>
      </c>
      <c r="H29" s="12">
        <v>166601.47788966249</v>
      </c>
      <c r="I29" s="10">
        <v>14.563636222756749</v>
      </c>
      <c r="K29" s="12">
        <v>59094.14547994153</v>
      </c>
      <c r="L29" s="24">
        <v>37.103557093624246</v>
      </c>
      <c r="M29" s="12">
        <v>98.4220424386492</v>
      </c>
      <c r="N29" s="6" t="s">
        <v>45</v>
      </c>
      <c r="P29" s="12">
        <v>6668.3862452053063</v>
      </c>
      <c r="Q29" s="24">
        <v>4.1747048363010721</v>
      </c>
      <c r="R29" s="12">
        <v>99.333953884615383</v>
      </c>
      <c r="S29" s="6" t="s">
        <v>97</v>
      </c>
    </row>
    <row r="30" spans="1:19" ht="12.75" customHeight="1">
      <c r="A30" s="26"/>
      <c r="B30" t="s">
        <v>51</v>
      </c>
      <c r="C30" s="12">
        <v>15984.277107641337</v>
      </c>
      <c r="D30" s="12">
        <v>98584.287245564294</v>
      </c>
      <c r="E30" s="10">
        <v>16.213818199878027</v>
      </c>
      <c r="G30" s="12">
        <v>13040.415273730257</v>
      </c>
      <c r="H30" s="12">
        <v>98584.287245564294</v>
      </c>
      <c r="I30" s="10">
        <v>13.22768124422079</v>
      </c>
      <c r="K30" s="12">
        <v>31500.798155929981</v>
      </c>
      <c r="L30" s="24">
        <v>36.823492850260742</v>
      </c>
      <c r="M30" s="12">
        <v>97.679135369757745</v>
      </c>
      <c r="N30" s="6" t="s">
        <v>45</v>
      </c>
      <c r="P30" s="12">
        <v>3458.3501628193148</v>
      </c>
      <c r="Q30" s="24">
        <v>4.035358246792315</v>
      </c>
      <c r="R30" s="12">
        <v>96.018306853505607</v>
      </c>
      <c r="S30" s="6" t="s">
        <v>46</v>
      </c>
    </row>
    <row r="31" spans="1:19" ht="12.75" customHeight="1">
      <c r="A31" s="26"/>
      <c r="B31" t="s">
        <v>52</v>
      </c>
      <c r="C31" s="12">
        <v>1168.5675992987178</v>
      </c>
      <c r="D31" s="12">
        <v>8742.6933325615901</v>
      </c>
      <c r="E31" s="10">
        <v>13.366219708822042</v>
      </c>
      <c r="G31" s="12">
        <v>1053.1646757140497</v>
      </c>
      <c r="H31" s="12">
        <v>8742.6933325615901</v>
      </c>
      <c r="I31" s="10">
        <v>12.046226896597261</v>
      </c>
      <c r="K31" s="12">
        <v>2541.0745939746089</v>
      </c>
      <c r="L31" s="24">
        <v>34.521539027463909</v>
      </c>
      <c r="M31" s="12">
        <v>91.572901504701932</v>
      </c>
      <c r="N31" s="6" t="s">
        <v>45</v>
      </c>
      <c r="P31" s="12">
        <v>293.18632590206863</v>
      </c>
      <c r="Q31" s="24">
        <v>3.9836090209332879</v>
      </c>
      <c r="R31" s="12">
        <v>94.786973042706236</v>
      </c>
      <c r="S31" s="6" t="s">
        <v>97</v>
      </c>
    </row>
    <row r="32" spans="1:19" ht="12.75" customHeight="1">
      <c r="A32" s="26"/>
      <c r="B32" t="s">
        <v>53</v>
      </c>
      <c r="C32" s="12">
        <v>918.7837977687592</v>
      </c>
      <c r="D32" s="12">
        <v>6264.837143599726</v>
      </c>
      <c r="E32" s="10">
        <v>14.665725169047782</v>
      </c>
      <c r="G32" s="12">
        <v>744.3218452962326</v>
      </c>
      <c r="H32" s="12">
        <v>6264.837143599726</v>
      </c>
      <c r="I32" s="10">
        <v>11.880944839191002</v>
      </c>
      <c r="K32" s="12">
        <v>462.31691213681512</v>
      </c>
      <c r="L32" s="24">
        <v>34.773217888774546</v>
      </c>
      <c r="M32" s="12">
        <v>92.240512631751599</v>
      </c>
      <c r="N32" s="6" t="s">
        <v>97</v>
      </c>
      <c r="P32" s="12">
        <v>47.377157832801871</v>
      </c>
      <c r="Q32" s="24">
        <v>3.5618721146033154</v>
      </c>
      <c r="R32" s="12">
        <v>84.752061342951137</v>
      </c>
      <c r="S32" s="6" t="s">
        <v>97</v>
      </c>
    </row>
    <row r="33" spans="1:19" ht="12.75" customHeight="1">
      <c r="A33" s="98"/>
      <c r="B33" s="97" t="s">
        <v>24</v>
      </c>
      <c r="C33" s="13"/>
      <c r="D33" s="13"/>
      <c r="E33" s="13">
        <v>0.83498670747558712</v>
      </c>
      <c r="G33" s="13"/>
      <c r="H33" s="13"/>
      <c r="I33" s="13">
        <v>0.85995955914892031</v>
      </c>
      <c r="K33" s="13"/>
      <c r="L33" s="7">
        <v>0.91968714773394544</v>
      </c>
      <c r="M33" s="9"/>
      <c r="P33" s="13"/>
      <c r="Q33" s="7">
        <v>0.97186626571011936</v>
      </c>
      <c r="R33" s="9"/>
    </row>
    <row r="34" spans="1:19" ht="12.75" customHeight="1">
      <c r="A34" s="49"/>
      <c r="C34" s="12"/>
      <c r="D34" s="12"/>
      <c r="E34" s="10"/>
      <c r="G34" s="12"/>
      <c r="H34" s="12"/>
      <c r="I34" s="10"/>
      <c r="K34" s="12"/>
      <c r="L34" s="24"/>
      <c r="M34" s="12"/>
      <c r="P34" s="12"/>
      <c r="Q34" s="24"/>
      <c r="R34" s="12"/>
    </row>
    <row r="35" spans="1:19" ht="12.75" customHeight="1">
      <c r="A35" s="48" t="s">
        <v>57</v>
      </c>
      <c r="B35" t="s">
        <v>49</v>
      </c>
      <c r="C35" s="12">
        <v>39385.493241798737</v>
      </c>
      <c r="D35" s="12">
        <v>200754.82061208383</v>
      </c>
      <c r="E35" s="10">
        <v>19.618703611557535</v>
      </c>
      <c r="G35" s="12">
        <v>28667.661739021565</v>
      </c>
      <c r="H35" s="12">
        <v>200754.82061208383</v>
      </c>
      <c r="I35" s="10">
        <v>14.279936915893915</v>
      </c>
      <c r="K35" s="12">
        <v>76332.615993806277</v>
      </c>
      <c r="L35" s="24">
        <v>38.850754901012195</v>
      </c>
      <c r="M35" s="12">
        <v>103.05671334940673</v>
      </c>
      <c r="N35" s="6" t="s">
        <v>45</v>
      </c>
      <c r="P35" s="12">
        <v>8855.6626427074152</v>
      </c>
      <c r="Q35" s="24">
        <v>4.5140059766373568</v>
      </c>
      <c r="R35" s="12">
        <v>107.40736868848086</v>
      </c>
      <c r="S35" s="6" t="s">
        <v>45</v>
      </c>
    </row>
    <row r="36" spans="1:19" ht="12.75" customHeight="1">
      <c r="A36" s="26"/>
      <c r="B36" t="s">
        <v>50</v>
      </c>
      <c r="C36" s="12">
        <v>6271.5115893733328</v>
      </c>
      <c r="D36" s="12">
        <v>41668.455915383165</v>
      </c>
      <c r="E36" s="10">
        <v>15.050981495712239</v>
      </c>
      <c r="G36" s="12">
        <v>4527.1910629083914</v>
      </c>
      <c r="H36" s="12">
        <v>41668.455915383165</v>
      </c>
      <c r="I36" s="10">
        <v>10.864791995416951</v>
      </c>
      <c r="K36" s="12">
        <v>15239.99827395445</v>
      </c>
      <c r="L36" s="24">
        <v>38.493921772107008</v>
      </c>
      <c r="M36" s="12">
        <v>102.1101667617574</v>
      </c>
      <c r="N36" s="6" t="s">
        <v>45</v>
      </c>
      <c r="P36" s="12">
        <v>1623.9872994502182</v>
      </c>
      <c r="Q36" s="24">
        <v>4.096662565233073</v>
      </c>
      <c r="R36" s="12">
        <v>97.476996887821329</v>
      </c>
      <c r="S36" s="6" t="s">
        <v>97</v>
      </c>
    </row>
    <row r="37" spans="1:19" ht="12.75" customHeight="1">
      <c r="A37" s="26"/>
      <c r="B37" t="s">
        <v>51</v>
      </c>
      <c r="C37" s="12">
        <v>5800.2773561515323</v>
      </c>
      <c r="D37" s="12">
        <v>33627.461498957156</v>
      </c>
      <c r="E37" s="10">
        <v>17.248632806646462</v>
      </c>
      <c r="G37" s="12">
        <v>4518.0922323824252</v>
      </c>
      <c r="H37" s="12">
        <v>33627.461498957156</v>
      </c>
      <c r="I37" s="10">
        <v>13.43572196944613</v>
      </c>
      <c r="K37" s="12">
        <v>13432.599105152658</v>
      </c>
      <c r="L37" s="24">
        <v>39.579682715025605</v>
      </c>
      <c r="M37" s="12">
        <v>104.99028980043296</v>
      </c>
      <c r="N37" s="6" t="s">
        <v>45</v>
      </c>
      <c r="P37" s="12">
        <v>1424.2535938791025</v>
      </c>
      <c r="Q37" s="24">
        <v>4.1907154071839487</v>
      </c>
      <c r="R37" s="12">
        <v>99.714913346926778</v>
      </c>
      <c r="S37" s="6" t="s">
        <v>97</v>
      </c>
    </row>
    <row r="38" spans="1:19" ht="12.75" customHeight="1">
      <c r="A38" s="26"/>
      <c r="B38" t="s">
        <v>52</v>
      </c>
      <c r="C38" s="12">
        <v>1131.4121090001274</v>
      </c>
      <c r="D38" s="12">
        <v>7560.3527772865791</v>
      </c>
      <c r="E38" s="10">
        <v>14.965070312581272</v>
      </c>
      <c r="G38" s="12">
        <v>895.8018935902968</v>
      </c>
      <c r="H38" s="12">
        <v>7560.3527772865791</v>
      </c>
      <c r="I38" s="10">
        <v>11.848678493965744</v>
      </c>
      <c r="K38" s="12">
        <v>2433.679682286619</v>
      </c>
      <c r="L38" s="24">
        <v>35.642743640216509</v>
      </c>
      <c r="M38" s="12">
        <v>94.547043517563225</v>
      </c>
      <c r="N38" s="6" t="s">
        <v>45</v>
      </c>
      <c r="P38" s="12">
        <v>242.55454242198184</v>
      </c>
      <c r="Q38" s="24">
        <v>3.5478323513688115</v>
      </c>
      <c r="R38" s="12">
        <v>84.417995762659032</v>
      </c>
      <c r="S38" s="6" t="s">
        <v>45</v>
      </c>
    </row>
    <row r="39" spans="1:19" ht="12.75" customHeight="1">
      <c r="A39" s="26"/>
      <c r="B39" t="s">
        <v>53</v>
      </c>
      <c r="C39" s="12">
        <v>242.3057036762705</v>
      </c>
      <c r="D39" s="12">
        <v>1890.9091962892446</v>
      </c>
      <c r="E39" s="10">
        <v>12.8142432302818</v>
      </c>
      <c r="G39" s="12">
        <v>213.25307209732316</v>
      </c>
      <c r="H39" s="12">
        <v>1890.9091962892446</v>
      </c>
      <c r="I39" s="10">
        <v>11.277806068943711</v>
      </c>
      <c r="K39" s="12">
        <v>93.106944799992078</v>
      </c>
      <c r="L39" s="24">
        <v>30.995348957927796</v>
      </c>
      <c r="M39" s="12">
        <v>82.219220729705185</v>
      </c>
      <c r="N39" s="6" t="s">
        <v>97</v>
      </c>
      <c r="P39" s="12">
        <v>8.5419215412836778</v>
      </c>
      <c r="Q39" s="24">
        <v>2.8107821229591865</v>
      </c>
      <c r="R39" s="12">
        <v>66.880441307825507</v>
      </c>
      <c r="S39" s="6" t="s">
        <v>97</v>
      </c>
    </row>
    <row r="40" spans="1:19" ht="12.75" customHeight="1">
      <c r="A40" s="98"/>
      <c r="B40" s="97" t="s">
        <v>24</v>
      </c>
      <c r="C40" s="13"/>
      <c r="D40" s="13"/>
      <c r="E40" s="13">
        <v>0.6531646271842767</v>
      </c>
      <c r="G40" s="13"/>
      <c r="H40" s="13"/>
      <c r="I40" s="13">
        <v>0.78976581867047613</v>
      </c>
      <c r="K40" s="13"/>
      <c r="L40" s="7">
        <v>0.79780557770114935</v>
      </c>
      <c r="M40" s="9"/>
      <c r="P40" s="13"/>
      <c r="Q40" s="7">
        <v>0.62268019526483609</v>
      </c>
      <c r="R40" s="9"/>
    </row>
    <row r="41" spans="1:19" ht="12.75" customHeight="1">
      <c r="A41" s="49"/>
      <c r="C41" s="12"/>
      <c r="D41" s="12"/>
      <c r="E41" s="10"/>
      <c r="G41" s="12"/>
      <c r="H41" s="12"/>
      <c r="I41" s="10"/>
      <c r="K41" s="12"/>
      <c r="L41" s="24"/>
      <c r="M41" s="12"/>
      <c r="P41" s="12"/>
      <c r="Q41" s="24"/>
      <c r="R41" s="12"/>
    </row>
    <row r="42" spans="1:19" ht="12.75" customHeight="1">
      <c r="A42" s="48" t="s">
        <v>58</v>
      </c>
      <c r="B42" t="s">
        <v>49</v>
      </c>
      <c r="C42" s="12">
        <v>40017.214289494506</v>
      </c>
      <c r="D42" s="12">
        <v>248180.35872640676</v>
      </c>
      <c r="E42" s="10">
        <v>16.124247097897605</v>
      </c>
      <c r="G42" s="12">
        <v>32169.25337357141</v>
      </c>
      <c r="H42" s="12">
        <v>248180.35872640676</v>
      </c>
      <c r="I42" s="10">
        <v>12.9620464482585</v>
      </c>
      <c r="K42" s="12">
        <v>86973.486618622119</v>
      </c>
      <c r="L42" s="24">
        <v>34.585308039819822</v>
      </c>
      <c r="M42" s="12">
        <v>91.742057158013736</v>
      </c>
      <c r="N42" s="6" t="s">
        <v>45</v>
      </c>
      <c r="P42" s="12">
        <v>9820.0772996895557</v>
      </c>
      <c r="Q42" s="24">
        <v>3.9062054307051199</v>
      </c>
      <c r="R42" s="12">
        <v>100.98265508806567</v>
      </c>
      <c r="S42" s="6" t="s">
        <v>45</v>
      </c>
    </row>
    <row r="43" spans="1:19" ht="12.75" customHeight="1">
      <c r="A43" s="26"/>
      <c r="B43" t="s">
        <v>50</v>
      </c>
      <c r="C43" s="12">
        <v>4627.9458463189285</v>
      </c>
      <c r="D43" s="12">
        <v>32538.210021365448</v>
      </c>
      <c r="E43" s="10">
        <v>14.223111361319804</v>
      </c>
      <c r="G43" s="12">
        <v>3711.498430316788</v>
      </c>
      <c r="H43" s="12">
        <v>32538.210021365448</v>
      </c>
      <c r="I43" s="10">
        <v>11.406584529019021</v>
      </c>
      <c r="K43" s="12">
        <v>10166.124488405627</v>
      </c>
      <c r="L43" s="24">
        <v>34.108846242380125</v>
      </c>
      <c r="M43" s="12">
        <v>90.478179866419424</v>
      </c>
      <c r="N43" s="6" t="s">
        <v>45</v>
      </c>
      <c r="P43" s="12">
        <v>1114.5622620641229</v>
      </c>
      <c r="Q43" s="24">
        <v>3.7478560763040498</v>
      </c>
      <c r="R43" s="12">
        <v>99.880979427899945</v>
      </c>
      <c r="S43" s="6" t="s">
        <v>45</v>
      </c>
    </row>
    <row r="44" spans="1:19" ht="12.75" customHeight="1">
      <c r="A44" s="26"/>
      <c r="B44" t="s">
        <v>51</v>
      </c>
      <c r="C44" s="12">
        <v>4231.7391959110428</v>
      </c>
      <c r="D44" s="12">
        <v>28125.774261065577</v>
      </c>
      <c r="E44" s="10">
        <v>15.04576960844426</v>
      </c>
      <c r="G44" s="12">
        <v>3416.9067150117826</v>
      </c>
      <c r="H44" s="12">
        <v>28125.774261065577</v>
      </c>
      <c r="I44" s="10">
        <v>12.148667209285669</v>
      </c>
      <c r="K44" s="12">
        <v>9948.1343836413489</v>
      </c>
      <c r="L44" s="24">
        <v>35.185509983843019</v>
      </c>
      <c r="M44" s="12">
        <v>93.33417138731393</v>
      </c>
      <c r="N44" s="6" t="s">
        <v>45</v>
      </c>
      <c r="P44" s="12">
        <v>1133.9201505087465</v>
      </c>
      <c r="Q44" s="24">
        <v>3.9986509764518496</v>
      </c>
      <c r="R44" s="12">
        <v>95.153001442001766</v>
      </c>
      <c r="S44" s="6" t="s">
        <v>97</v>
      </c>
    </row>
    <row r="45" spans="1:19" ht="12.75" customHeight="1">
      <c r="A45" s="26"/>
      <c r="B45" t="s">
        <v>52</v>
      </c>
      <c r="C45" s="12">
        <v>933.95760254795107</v>
      </c>
      <c r="D45" s="12">
        <v>8149.0237335571564</v>
      </c>
      <c r="E45" s="10">
        <v>11.460975364471865</v>
      </c>
      <c r="G45" s="12">
        <v>799.75440419994186</v>
      </c>
      <c r="H45" s="12">
        <v>8149.0237335571564</v>
      </c>
      <c r="I45" s="10">
        <v>9.8141130808909605</v>
      </c>
      <c r="K45" s="12">
        <v>2352.8194919455509</v>
      </c>
      <c r="L45" s="24">
        <v>31.939581599928911</v>
      </c>
      <c r="M45" s="12">
        <v>84.723921422646598</v>
      </c>
      <c r="N45" s="6" t="s">
        <v>45</v>
      </c>
      <c r="P45" s="12">
        <v>261.14403177101025</v>
      </c>
      <c r="Q45" s="24">
        <v>3.536370257910598</v>
      </c>
      <c r="R45" s="12">
        <v>89.331627033816559</v>
      </c>
      <c r="S45" s="6" t="s">
        <v>45</v>
      </c>
    </row>
    <row r="46" spans="1:19" ht="12.75" customHeight="1">
      <c r="A46" s="26"/>
      <c r="B46" t="s">
        <v>53</v>
      </c>
      <c r="C46" s="12">
        <v>621.14306572756516</v>
      </c>
      <c r="D46" s="12">
        <v>5091.6332576050781</v>
      </c>
      <c r="E46" s="10">
        <v>12.199289192712373</v>
      </c>
      <c r="G46" s="12">
        <v>577.58707690007509</v>
      </c>
      <c r="H46" s="12">
        <v>5091.6332576050781</v>
      </c>
      <c r="I46" s="10">
        <v>11.343846810595926</v>
      </c>
      <c r="K46" s="12">
        <v>370.4350173853552</v>
      </c>
      <c r="L46" s="24">
        <v>37.169753781563685</v>
      </c>
      <c r="M46" s="12">
        <v>98.597637819254729</v>
      </c>
      <c r="N46" s="6" t="s">
        <v>97</v>
      </c>
      <c r="P46" s="12">
        <v>38.296255966564168</v>
      </c>
      <c r="Q46" s="24">
        <v>3.8109527538926269</v>
      </c>
      <c r="R46" s="12">
        <v>118.15659686973899</v>
      </c>
      <c r="S46" s="6" t="s">
        <v>97</v>
      </c>
    </row>
    <row r="47" spans="1:19" ht="12.75" customHeight="1">
      <c r="A47" s="98"/>
      <c r="B47" s="97" t="s">
        <v>24</v>
      </c>
      <c r="C47" s="13"/>
      <c r="D47" s="13"/>
      <c r="E47" s="13">
        <v>0.75658039216621797</v>
      </c>
      <c r="G47" s="13"/>
      <c r="H47" s="13"/>
      <c r="I47" s="13">
        <v>0.87515862991835014</v>
      </c>
      <c r="K47" s="13"/>
      <c r="L47" s="7">
        <v>1.0747266943167966</v>
      </c>
      <c r="M47" s="9"/>
      <c r="P47" s="13"/>
      <c r="Q47" s="7">
        <v>0.97561503650992087</v>
      </c>
      <c r="R47" s="9"/>
    </row>
    <row r="48" spans="1:19" ht="12.75" customHeight="1">
      <c r="A48" s="49"/>
      <c r="C48" s="12"/>
      <c r="D48" s="12"/>
      <c r="E48" s="10"/>
      <c r="G48" s="12"/>
      <c r="H48" s="12"/>
      <c r="I48" s="10"/>
      <c r="K48" s="12"/>
      <c r="L48" s="24"/>
      <c r="M48" s="12"/>
      <c r="P48" s="12"/>
      <c r="Q48" s="24"/>
      <c r="R48" s="12"/>
    </row>
    <row r="49" spans="1:19" s="68" customFormat="1" ht="12.75" customHeight="1">
      <c r="A49" s="82" t="s">
        <v>59</v>
      </c>
      <c r="B49" s="8" t="s">
        <v>49</v>
      </c>
      <c r="C49" s="12" t="s">
        <v>62</v>
      </c>
      <c r="D49" s="12" t="s">
        <v>62</v>
      </c>
      <c r="E49" s="10" t="s">
        <v>62</v>
      </c>
      <c r="G49" s="12" t="s">
        <v>62</v>
      </c>
      <c r="H49" s="12" t="s">
        <v>62</v>
      </c>
      <c r="I49" s="10" t="s">
        <v>62</v>
      </c>
      <c r="K49" s="12" t="s">
        <v>62</v>
      </c>
      <c r="L49" s="24" t="s">
        <v>62</v>
      </c>
      <c r="M49" s="12" t="s">
        <v>62</v>
      </c>
      <c r="N49" s="31" t="s">
        <v>62</v>
      </c>
      <c r="P49" s="12" t="s">
        <v>62</v>
      </c>
      <c r="Q49" s="24" t="s">
        <v>62</v>
      </c>
      <c r="R49" s="12" t="s">
        <v>62</v>
      </c>
      <c r="S49" s="31" t="s">
        <v>62</v>
      </c>
    </row>
    <row r="50" spans="1:19" ht="12.75" customHeight="1">
      <c r="A50" s="26"/>
      <c r="B50" t="s">
        <v>50</v>
      </c>
      <c r="C50" s="12">
        <v>10925.244731059283</v>
      </c>
      <c r="D50" s="12">
        <v>57434.62012884186</v>
      </c>
      <c r="E50" s="10">
        <v>19.022054479599436</v>
      </c>
      <c r="G50" s="12">
        <v>8180.882491339361</v>
      </c>
      <c r="H50" s="12">
        <v>57434.62012884186</v>
      </c>
      <c r="I50" s="10">
        <v>14.243817531982211</v>
      </c>
      <c r="K50" s="12">
        <v>24093.145335797111</v>
      </c>
      <c r="L50" s="24">
        <v>42.960167544952107</v>
      </c>
      <c r="M50" s="12">
        <v>113.95746835300923</v>
      </c>
      <c r="N50" s="6" t="s">
        <v>45</v>
      </c>
      <c r="P50" s="12">
        <v>3041.1963018096549</v>
      </c>
      <c r="Q50" s="24">
        <v>5.4149861920058768</v>
      </c>
      <c r="R50" s="12">
        <v>98.742538120522724</v>
      </c>
      <c r="S50" s="6" t="s">
        <v>45</v>
      </c>
    </row>
    <row r="51" spans="1:19" ht="12.75" customHeight="1">
      <c r="A51" s="26"/>
      <c r="B51" t="s">
        <v>51</v>
      </c>
      <c r="C51" s="12">
        <v>4888.1319536110414</v>
      </c>
      <c r="D51" s="12">
        <v>29565.979924333536</v>
      </c>
      <c r="E51" s="10">
        <v>16.532961079324778</v>
      </c>
      <c r="G51" s="12">
        <v>3964.1553198176853</v>
      </c>
      <c r="H51" s="12">
        <v>29565.979924333536</v>
      </c>
      <c r="I51" s="10">
        <v>13.407826596523819</v>
      </c>
      <c r="K51" s="12">
        <v>12081.673014574424</v>
      </c>
      <c r="L51" s="24">
        <v>40.598883033199698</v>
      </c>
      <c r="M51" s="12">
        <v>107.69385206848443</v>
      </c>
      <c r="N51" s="6" t="s">
        <v>45</v>
      </c>
      <c r="P51" s="12">
        <v>1494.6834146773474</v>
      </c>
      <c r="Q51" s="24">
        <v>5.0269343204145889</v>
      </c>
      <c r="R51" s="12">
        <v>106.89186966498403</v>
      </c>
      <c r="S51" s="6" t="s">
        <v>45</v>
      </c>
    </row>
    <row r="52" spans="1:19" ht="12.75" customHeight="1">
      <c r="A52" s="26"/>
      <c r="B52" t="s">
        <v>52</v>
      </c>
      <c r="C52" s="12">
        <v>229.62331532967465</v>
      </c>
      <c r="D52" s="12">
        <v>1445.3999468245975</v>
      </c>
      <c r="E52" s="10">
        <v>15.886489814402903</v>
      </c>
      <c r="G52" s="12">
        <v>194.96218884295223</v>
      </c>
      <c r="H52" s="12">
        <v>1445.3999468245975</v>
      </c>
      <c r="I52" s="10">
        <v>13.488459666216615</v>
      </c>
      <c r="K52" s="12">
        <v>580.33122666626537</v>
      </c>
      <c r="L52" s="24">
        <v>42.926958377611975</v>
      </c>
      <c r="M52" s="12">
        <v>113.86937668920851</v>
      </c>
      <c r="N52" s="6" t="s">
        <v>45</v>
      </c>
      <c r="P52" s="12">
        <v>56.636248502483724</v>
      </c>
      <c r="Q52" s="24">
        <v>4.1254606401846745</v>
      </c>
      <c r="R52" s="12">
        <v>99.110830616807789</v>
      </c>
      <c r="S52" s="6" t="s">
        <v>97</v>
      </c>
    </row>
    <row r="53" spans="1:19" ht="12.75" customHeight="1">
      <c r="A53" s="26"/>
      <c r="B53" t="s">
        <v>53</v>
      </c>
      <c r="C53" s="12">
        <v>72</v>
      </c>
      <c r="D53" s="12">
        <v>509</v>
      </c>
      <c r="E53" s="10">
        <v>14.145383104125736</v>
      </c>
      <c r="G53" s="12">
        <v>54</v>
      </c>
      <c r="H53" s="12">
        <v>509</v>
      </c>
      <c r="I53" s="10">
        <v>10.609037328094303</v>
      </c>
      <c r="K53" s="12">
        <v>69.850422962202344</v>
      </c>
      <c r="L53" s="24">
        <v>36.602463601049969</v>
      </c>
      <c r="M53" s="12">
        <v>97.092826351161165</v>
      </c>
      <c r="N53" s="6" t="s">
        <v>97</v>
      </c>
      <c r="P53" s="12">
        <v>8.4840350105129332</v>
      </c>
      <c r="Q53" s="24">
        <v>4.4516009090287154</v>
      </c>
      <c r="R53" s="12">
        <v>0</v>
      </c>
      <c r="S53" s="6" t="s">
        <v>97</v>
      </c>
    </row>
    <row r="54" spans="1:19" ht="12.75" customHeight="1">
      <c r="A54" s="98"/>
      <c r="B54" s="97" t="s">
        <v>87</v>
      </c>
      <c r="C54" s="13"/>
      <c r="D54" s="13"/>
      <c r="E54" s="13">
        <v>0.74363066930000754</v>
      </c>
      <c r="G54" s="13"/>
      <c r="H54" s="13"/>
      <c r="I54" s="13">
        <v>0.74481699195271267</v>
      </c>
      <c r="K54" s="13"/>
      <c r="L54" s="7">
        <v>0.8520093308004526</v>
      </c>
      <c r="M54" s="9"/>
      <c r="P54" s="13"/>
      <c r="Q54" s="7">
        <v>0.82208906009780724</v>
      </c>
      <c r="R54" s="9"/>
    </row>
    <row r="55" spans="1:19" ht="12.75" customHeight="1">
      <c r="A55" s="49"/>
      <c r="C55" s="12"/>
      <c r="D55" s="12"/>
      <c r="E55" s="10"/>
      <c r="G55" s="12"/>
      <c r="H55" s="12"/>
      <c r="I55" s="10"/>
      <c r="K55" s="12"/>
      <c r="L55" s="24"/>
      <c r="M55" s="12"/>
      <c r="P55" s="12"/>
      <c r="Q55" s="24"/>
      <c r="R55" s="12"/>
    </row>
    <row r="56" spans="1:19" s="68" customFormat="1" ht="12.75" customHeight="1">
      <c r="A56" s="82" t="s">
        <v>60</v>
      </c>
      <c r="B56" s="8" t="s">
        <v>49</v>
      </c>
      <c r="C56" s="12" t="s">
        <v>62</v>
      </c>
      <c r="D56" s="12" t="s">
        <v>62</v>
      </c>
      <c r="E56" s="10" t="s">
        <v>62</v>
      </c>
      <c r="G56" s="12" t="s">
        <v>62</v>
      </c>
      <c r="H56" s="12" t="s">
        <v>62</v>
      </c>
      <c r="I56" s="10" t="s">
        <v>62</v>
      </c>
      <c r="K56" s="12" t="s">
        <v>62</v>
      </c>
      <c r="L56" s="24" t="s">
        <v>62</v>
      </c>
      <c r="M56" s="12" t="s">
        <v>62</v>
      </c>
      <c r="N56" s="31" t="s">
        <v>62</v>
      </c>
      <c r="P56" s="12" t="s">
        <v>62</v>
      </c>
      <c r="Q56" s="24" t="s">
        <v>62</v>
      </c>
      <c r="R56" s="12" t="s">
        <v>62</v>
      </c>
      <c r="S56" s="31" t="s">
        <v>62</v>
      </c>
    </row>
    <row r="57" spans="1:19" s="68" customFormat="1" ht="12.75" customHeight="1">
      <c r="A57" s="8"/>
      <c r="B57" s="8" t="s">
        <v>50</v>
      </c>
      <c r="C57" s="12" t="s">
        <v>62</v>
      </c>
      <c r="D57" s="12" t="s">
        <v>62</v>
      </c>
      <c r="E57" s="10" t="s">
        <v>62</v>
      </c>
      <c r="G57" s="12" t="s">
        <v>62</v>
      </c>
      <c r="H57" s="12" t="s">
        <v>62</v>
      </c>
      <c r="I57" s="10" t="s">
        <v>62</v>
      </c>
      <c r="K57" s="12" t="s">
        <v>62</v>
      </c>
      <c r="L57" s="24" t="s">
        <v>62</v>
      </c>
      <c r="M57" s="12" t="s">
        <v>62</v>
      </c>
      <c r="N57" s="31" t="s">
        <v>62</v>
      </c>
      <c r="P57" s="12" t="s">
        <v>62</v>
      </c>
      <c r="Q57" s="24" t="s">
        <v>62</v>
      </c>
      <c r="R57" s="12" t="s">
        <v>62</v>
      </c>
      <c r="S57" s="31" t="s">
        <v>62</v>
      </c>
    </row>
    <row r="58" spans="1:19" ht="12.75" customHeight="1">
      <c r="B58" t="s">
        <v>51</v>
      </c>
      <c r="C58" s="12">
        <v>1763</v>
      </c>
      <c r="D58" s="12">
        <v>11698</v>
      </c>
      <c r="E58" s="10">
        <v>15.070952299538382</v>
      </c>
      <c r="G58" s="12">
        <v>1537</v>
      </c>
      <c r="H58" s="12">
        <v>11698</v>
      </c>
      <c r="I58" s="10">
        <v>13.138998119336639</v>
      </c>
      <c r="K58" s="12">
        <v>3088</v>
      </c>
      <c r="L58" s="24">
        <v>34.501868007323985</v>
      </c>
      <c r="M58" s="12">
        <v>91.520721548636303</v>
      </c>
      <c r="N58" s="6" t="s">
        <v>45</v>
      </c>
      <c r="P58" s="12">
        <v>472</v>
      </c>
      <c r="Q58" s="24">
        <v>5.259475197622443</v>
      </c>
      <c r="R58" s="12">
        <v>96.018306853505607</v>
      </c>
      <c r="S58" s="6" t="s">
        <v>45</v>
      </c>
    </row>
    <row r="59" spans="1:19" ht="12.75" customHeight="1">
      <c r="B59" t="s">
        <v>52</v>
      </c>
      <c r="C59" s="12">
        <v>625.49870920895523</v>
      </c>
      <c r="D59" s="12">
        <v>4013.8424295577242</v>
      </c>
      <c r="E59" s="10">
        <v>15.58353921924826</v>
      </c>
      <c r="G59" s="12">
        <v>487.04027400113125</v>
      </c>
      <c r="H59" s="12">
        <v>4013.8424295577242</v>
      </c>
      <c r="I59" s="10">
        <v>12.134015785338068</v>
      </c>
      <c r="K59" s="12">
        <v>728</v>
      </c>
      <c r="L59" s="24">
        <v>36.015883900012199</v>
      </c>
      <c r="M59" s="12">
        <v>95.536846904675414</v>
      </c>
      <c r="N59" s="6" t="s">
        <v>97</v>
      </c>
      <c r="P59" s="12">
        <v>100</v>
      </c>
      <c r="Q59" s="24">
        <v>4.9704042002448432</v>
      </c>
      <c r="R59" s="12">
        <v>94.786973042706236</v>
      </c>
      <c r="S59" s="6" t="s">
        <v>97</v>
      </c>
    </row>
    <row r="60" spans="1:19" ht="12.75" customHeight="1">
      <c r="B60" t="s">
        <v>53</v>
      </c>
      <c r="C60" s="12">
        <v>450.50129079104482</v>
      </c>
      <c r="D60" s="12">
        <v>2427.1575704422758</v>
      </c>
      <c r="E60" s="10">
        <v>18.56085885305562</v>
      </c>
      <c r="G60" s="12">
        <v>407.95972599886875</v>
      </c>
      <c r="H60" s="12">
        <v>2427.1575704422758</v>
      </c>
      <c r="I60" s="10">
        <v>16.808126961634816</v>
      </c>
      <c r="K60" s="12" t="s">
        <v>62</v>
      </c>
      <c r="L60" s="24" t="s">
        <v>62</v>
      </c>
      <c r="M60" s="12" t="s">
        <v>62</v>
      </c>
      <c r="N60" s="6" t="s">
        <v>62</v>
      </c>
      <c r="P60" s="12" t="s">
        <v>62</v>
      </c>
      <c r="Q60" s="24" t="s">
        <v>62</v>
      </c>
      <c r="R60" s="12" t="s">
        <v>62</v>
      </c>
      <c r="S60" s="6" t="s">
        <v>62</v>
      </c>
    </row>
    <row r="61" spans="1:19" ht="12.75" customHeight="1">
      <c r="A61" s="96"/>
      <c r="B61" s="97" t="s">
        <v>87</v>
      </c>
      <c r="C61" s="13"/>
      <c r="D61" s="13"/>
      <c r="E61" s="13">
        <v>1.2315650984857893</v>
      </c>
      <c r="G61" s="13"/>
      <c r="H61" s="13"/>
      <c r="I61" s="13">
        <v>1.2792548418816141</v>
      </c>
      <c r="K61" s="13"/>
      <c r="L61" s="7">
        <v>1.0438821426238956</v>
      </c>
      <c r="M61" s="9"/>
      <c r="P61" s="13"/>
      <c r="Q61" s="7">
        <v>0.94503805293952614</v>
      </c>
      <c r="R61" s="9"/>
    </row>
  </sheetData>
  <mergeCells count="8">
    <mergeCell ref="C1:E3"/>
    <mergeCell ref="G1:I3"/>
    <mergeCell ref="K1:N3"/>
    <mergeCell ref="P1:S3"/>
    <mergeCell ref="C4:E4"/>
    <mergeCell ref="G4:I4"/>
    <mergeCell ref="K4:N4"/>
    <mergeCell ref="P4:S4"/>
  </mergeCells>
  <hyperlinks>
    <hyperlink ref="B2" location="Notes_on_the_data!A1" display="Link to Notes on the data" xr:uid="{00000000-0004-0000-1C00-000000000000}"/>
    <hyperlink ref="A3" location="Key!A1" display="Link to Key" xr:uid="{00000000-0004-0000-1C00-000001000000}"/>
    <hyperlink ref="B1" r:id="rId1" xr:uid="{00000000-0004-0000-1C00-000003000000}"/>
    <hyperlink ref="A2" location="Contents!A7" display="BACK TO CONTENTS" xr:uid="{94B3DEF7-0620-46F5-9300-FE3D20630956}"/>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Y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1.140625" style="4" customWidth="1"/>
    <col min="4" max="4" width="12.28515625" style="4" customWidth="1"/>
    <col min="5" max="5" width="10.28515625" style="4" customWidth="1"/>
    <col min="6" max="6" width="1.7109375" style="4" customWidth="1"/>
    <col min="7" max="7" width="11.5703125" style="4" customWidth="1"/>
    <col min="8" max="8" width="12.85546875" style="4" customWidth="1"/>
    <col min="9" max="9" width="10.28515625" style="4" customWidth="1"/>
    <col min="10" max="10" width="1.7109375" style="4" customWidth="1"/>
    <col min="11" max="11" width="11.7109375" style="4" customWidth="1"/>
    <col min="12" max="12" width="12.5703125" style="4" customWidth="1"/>
    <col min="13" max="13" width="10.28515625" style="4" customWidth="1"/>
    <col min="14" max="14" width="1.7109375" style="4" customWidth="1"/>
    <col min="15" max="15" width="12" style="4" customWidth="1"/>
    <col min="16" max="16" width="12.28515625" style="4" customWidth="1"/>
    <col min="17" max="17" width="10.28515625" style="4" customWidth="1"/>
    <col min="18" max="18" width="1.7109375" style="4" customWidth="1"/>
    <col min="19" max="19" width="12" style="4" customWidth="1"/>
    <col min="20" max="20" width="12.28515625" style="4" customWidth="1"/>
    <col min="21" max="21" width="10.28515625" style="4" customWidth="1"/>
    <col min="22" max="22" width="1.7109375" style="4" customWidth="1"/>
    <col min="23" max="23" width="12" style="4" customWidth="1"/>
    <col min="24" max="24" width="12.28515625" style="4" customWidth="1"/>
    <col min="25" max="25" width="10.28515625" style="4" customWidth="1"/>
    <col min="26" max="16384" width="9.140625" style="4"/>
  </cols>
  <sheetData>
    <row r="1" spans="1:25" ht="39.950000000000003" customHeight="1">
      <c r="A1" s="23" t="s">
        <v>233</v>
      </c>
      <c r="B1" s="62" t="s">
        <v>141</v>
      </c>
      <c r="C1" s="332" t="s">
        <v>98</v>
      </c>
      <c r="D1" s="332"/>
      <c r="E1" s="332"/>
      <c r="F1" s="332"/>
      <c r="G1" s="332"/>
      <c r="H1" s="332"/>
      <c r="I1" s="332"/>
      <c r="J1" s="332"/>
      <c r="K1" s="332"/>
      <c r="L1" s="332"/>
      <c r="M1" s="332"/>
      <c r="N1" s="332"/>
      <c r="O1" s="332"/>
      <c r="P1" s="332"/>
      <c r="Q1" s="332"/>
      <c r="R1" s="332"/>
      <c r="S1" s="332"/>
      <c r="T1" s="332"/>
      <c r="U1" s="332"/>
      <c r="V1" s="332"/>
      <c r="W1" s="332"/>
      <c r="X1" s="332"/>
      <c r="Y1" s="332"/>
    </row>
    <row r="2" spans="1:25" ht="18" customHeight="1">
      <c r="A2" s="257" t="s">
        <v>73</v>
      </c>
      <c r="B2" s="47" t="s">
        <v>7</v>
      </c>
      <c r="C2" s="334" t="s">
        <v>567</v>
      </c>
      <c r="D2" s="335"/>
      <c r="E2" s="335"/>
      <c r="F2" s="192"/>
      <c r="G2" s="334" t="s">
        <v>568</v>
      </c>
      <c r="H2" s="335"/>
      <c r="I2" s="335"/>
      <c r="J2" s="192"/>
      <c r="K2" s="334" t="s">
        <v>569</v>
      </c>
      <c r="L2" s="335"/>
      <c r="M2" s="335"/>
      <c r="N2" s="192"/>
      <c r="O2" s="334" t="s">
        <v>570</v>
      </c>
      <c r="P2" s="335"/>
      <c r="Q2" s="335"/>
      <c r="R2" s="192"/>
      <c r="S2" s="334" t="s">
        <v>571</v>
      </c>
      <c r="T2" s="335"/>
      <c r="U2" s="335"/>
      <c r="V2" s="192"/>
      <c r="W2" s="334" t="s">
        <v>572</v>
      </c>
      <c r="X2" s="335"/>
      <c r="Y2" s="335"/>
    </row>
    <row r="3" spans="1:25" ht="18" customHeight="1">
      <c r="A3" s="46" t="s">
        <v>29</v>
      </c>
      <c r="B3" s="45"/>
      <c r="C3" s="336"/>
      <c r="D3" s="336"/>
      <c r="E3" s="336"/>
      <c r="F3" s="193"/>
      <c r="G3" s="336"/>
      <c r="H3" s="336"/>
      <c r="I3" s="336"/>
      <c r="J3" s="193"/>
      <c r="K3" s="336"/>
      <c r="L3" s="336"/>
      <c r="M3" s="336"/>
      <c r="N3" s="193"/>
      <c r="O3" s="336"/>
      <c r="P3" s="336"/>
      <c r="Q3" s="336"/>
      <c r="R3" s="193"/>
      <c r="S3" s="336"/>
      <c r="T3" s="336"/>
      <c r="U3" s="336"/>
      <c r="V3" s="193"/>
      <c r="W3" s="336"/>
      <c r="X3" s="336"/>
      <c r="Y3" s="336"/>
    </row>
    <row r="4" spans="1:25" ht="18" customHeight="1">
      <c r="A4" s="44"/>
      <c r="B4" s="45"/>
      <c r="C4" s="333" t="s">
        <v>163</v>
      </c>
      <c r="D4" s="333"/>
      <c r="E4" s="333"/>
      <c r="F4" s="194"/>
      <c r="G4" s="333" t="s">
        <v>163</v>
      </c>
      <c r="H4" s="333"/>
      <c r="I4" s="333"/>
      <c r="J4" s="194"/>
      <c r="K4" s="333" t="s">
        <v>163</v>
      </c>
      <c r="L4" s="333"/>
      <c r="M4" s="333"/>
      <c r="N4" s="194"/>
      <c r="O4" s="333" t="s">
        <v>163</v>
      </c>
      <c r="P4" s="333"/>
      <c r="Q4" s="333"/>
      <c r="R4" s="194"/>
      <c r="S4" s="333" t="s">
        <v>163</v>
      </c>
      <c r="T4" s="333"/>
      <c r="U4" s="333"/>
      <c r="V4" s="194"/>
      <c r="W4" s="333" t="s">
        <v>163</v>
      </c>
      <c r="X4" s="333"/>
      <c r="Y4" s="333"/>
    </row>
    <row r="5" spans="1:25" ht="76.5">
      <c r="A5" s="50" t="s">
        <v>23</v>
      </c>
      <c r="B5" s="50" t="s">
        <v>61</v>
      </c>
      <c r="C5" s="71" t="s">
        <v>99</v>
      </c>
      <c r="D5" s="71" t="s">
        <v>100</v>
      </c>
      <c r="E5" s="71" t="s">
        <v>65</v>
      </c>
      <c r="F5" s="74"/>
      <c r="G5" s="71" t="s">
        <v>101</v>
      </c>
      <c r="H5" s="71" t="s">
        <v>102</v>
      </c>
      <c r="I5" s="71" t="s">
        <v>65</v>
      </c>
      <c r="J5" s="74"/>
      <c r="K5" s="71" t="s">
        <v>103</v>
      </c>
      <c r="L5" s="71" t="s">
        <v>104</v>
      </c>
      <c r="M5" s="71" t="s">
        <v>65</v>
      </c>
      <c r="N5" s="74"/>
      <c r="O5" s="71" t="s">
        <v>139</v>
      </c>
      <c r="P5" s="71" t="s">
        <v>164</v>
      </c>
      <c r="Q5" s="75" t="s">
        <v>65</v>
      </c>
      <c r="R5" s="74"/>
      <c r="S5" s="71" t="s">
        <v>140</v>
      </c>
      <c r="T5" s="71" t="s">
        <v>165</v>
      </c>
      <c r="U5" s="75" t="s">
        <v>65</v>
      </c>
      <c r="V5" s="74"/>
      <c r="W5" s="71" t="s">
        <v>105</v>
      </c>
      <c r="X5" s="71" t="s">
        <v>166</v>
      </c>
      <c r="Y5" s="75" t="s">
        <v>65</v>
      </c>
    </row>
    <row r="6" spans="1:25" ht="12.75">
      <c r="A6" s="49"/>
    </row>
    <row r="7" spans="1:25" ht="12.75">
      <c r="A7" s="48" t="s">
        <v>25</v>
      </c>
      <c r="B7" t="s">
        <v>49</v>
      </c>
      <c r="C7" s="1">
        <v>531540</v>
      </c>
      <c r="D7" s="1">
        <v>1373436</v>
      </c>
      <c r="E7" s="2">
        <f>C7/D7*100</f>
        <v>38.701475714922282</v>
      </c>
      <c r="G7" s="1">
        <v>590130</v>
      </c>
      <c r="H7" s="1">
        <v>1400992</v>
      </c>
      <c r="I7" s="2">
        <f>G7/H7*100</f>
        <v>42.122296201548615</v>
      </c>
      <c r="K7" s="1">
        <v>1121666</v>
      </c>
      <c r="L7" s="1">
        <v>2774443</v>
      </c>
      <c r="M7" s="2">
        <f>K7/L7*100</f>
        <v>40.428511236309419</v>
      </c>
      <c r="O7" s="1">
        <v>44172</v>
      </c>
      <c r="P7" s="1">
        <v>523268</v>
      </c>
      <c r="Q7" s="2">
        <f>O7/P7*100</f>
        <v>8.4415634053678037</v>
      </c>
      <c r="S7" s="1">
        <v>40553</v>
      </c>
      <c r="T7" s="1">
        <v>580381</v>
      </c>
      <c r="U7" s="2">
        <f>S7/T7*100</f>
        <v>6.9873066141034945</v>
      </c>
      <c r="W7" s="1">
        <v>84724</v>
      </c>
      <c r="X7" s="1">
        <v>1103840</v>
      </c>
      <c r="Y7" s="2">
        <f>W7/X7*100</f>
        <v>7.6753877373532395</v>
      </c>
    </row>
    <row r="8" spans="1:25" ht="12.75">
      <c r="A8" s="26"/>
      <c r="B8" t="s">
        <v>50</v>
      </c>
      <c r="C8" s="1">
        <v>178275</v>
      </c>
      <c r="D8" s="1">
        <v>421513</v>
      </c>
      <c r="E8" s="2">
        <f>C8/D8*100</f>
        <v>42.294069222064323</v>
      </c>
      <c r="G8" s="1">
        <v>198232</v>
      </c>
      <c r="H8" s="1">
        <v>423966</v>
      </c>
      <c r="I8" s="2">
        <f>G8/H8*100</f>
        <v>46.756579537038348</v>
      </c>
      <c r="K8" s="1">
        <v>376510</v>
      </c>
      <c r="L8" s="1">
        <v>845481</v>
      </c>
      <c r="M8" s="2">
        <f>K8/L8*100</f>
        <v>44.532047438085534</v>
      </c>
      <c r="O8" s="1">
        <v>16156</v>
      </c>
      <c r="P8" s="1">
        <v>175851</v>
      </c>
      <c r="Q8" s="2">
        <f>O8/P8*100</f>
        <v>9.1873233589800449</v>
      </c>
      <c r="S8" s="1">
        <v>14213</v>
      </c>
      <c r="T8" s="1">
        <v>195589</v>
      </c>
      <c r="U8" s="2">
        <f>S8/T8*100</f>
        <v>7.2667685810551719</v>
      </c>
      <c r="W8" s="1">
        <v>30373</v>
      </c>
      <c r="X8" s="1">
        <v>371502</v>
      </c>
      <c r="Y8" s="2">
        <f>W8/X8*100</f>
        <v>8.1757298749401066</v>
      </c>
    </row>
    <row r="9" spans="1:25" ht="12.75">
      <c r="A9" s="26"/>
      <c r="B9" t="s">
        <v>51</v>
      </c>
      <c r="C9" s="1">
        <v>79103</v>
      </c>
      <c r="D9" s="1">
        <v>198957</v>
      </c>
      <c r="E9" s="2">
        <f>C9/D9*100</f>
        <v>39.758842362922643</v>
      </c>
      <c r="G9" s="1">
        <v>82730</v>
      </c>
      <c r="H9" s="1">
        <v>186356</v>
      </c>
      <c r="I9" s="2">
        <f>G9/H9*100</f>
        <v>44.393526368885361</v>
      </c>
      <c r="K9" s="1">
        <v>161831</v>
      </c>
      <c r="L9" s="1">
        <v>385322</v>
      </c>
      <c r="M9" s="2">
        <f>K9/L9*100</f>
        <v>41.998899621615173</v>
      </c>
      <c r="O9" s="1">
        <v>7546</v>
      </c>
      <c r="P9" s="1">
        <v>77524</v>
      </c>
      <c r="Q9" s="2">
        <f>O9/P9*100</f>
        <v>9.7337598679118731</v>
      </c>
      <c r="S9" s="1">
        <v>6083</v>
      </c>
      <c r="T9" s="1">
        <v>81294</v>
      </c>
      <c r="U9" s="2">
        <f>S9/T9*100</f>
        <v>7.4827170516889323</v>
      </c>
      <c r="W9" s="1">
        <v>13640</v>
      </c>
      <c r="X9" s="1">
        <v>158845</v>
      </c>
      <c r="Y9" s="2">
        <f>W9/X9*100</f>
        <v>8.5869873146778311</v>
      </c>
    </row>
    <row r="10" spans="1:25" ht="12.75">
      <c r="A10" s="26"/>
      <c r="B10" t="s">
        <v>52</v>
      </c>
      <c r="C10" s="1">
        <v>8387</v>
      </c>
      <c r="D10" s="1">
        <v>23433</v>
      </c>
      <c r="E10" s="2">
        <f>C10/D10*100</f>
        <v>35.791405283147697</v>
      </c>
      <c r="G10" s="1">
        <v>7966</v>
      </c>
      <c r="H10" s="1">
        <v>20229</v>
      </c>
      <c r="I10" s="2">
        <f>G10/H10*100</f>
        <v>39.379109199663844</v>
      </c>
      <c r="K10" s="1">
        <v>16347</v>
      </c>
      <c r="L10" s="1">
        <v>43660</v>
      </c>
      <c r="M10" s="2">
        <f>K10/L10*100</f>
        <v>37.441594136509394</v>
      </c>
      <c r="O10" s="1">
        <v>896</v>
      </c>
      <c r="P10" s="1">
        <v>8188</v>
      </c>
      <c r="Q10" s="2">
        <f>O10/P10*100</f>
        <v>10.942843185148998</v>
      </c>
      <c r="S10" s="1">
        <v>593</v>
      </c>
      <c r="T10" s="1">
        <v>7774</v>
      </c>
      <c r="U10" s="2">
        <f>S10/T10*100</f>
        <v>7.6279907383586307</v>
      </c>
      <c r="W10" s="1">
        <v>1492</v>
      </c>
      <c r="X10" s="1">
        <v>15965</v>
      </c>
      <c r="Y10" s="2">
        <f>W10/X10*100</f>
        <v>9.3454431569057324</v>
      </c>
    </row>
    <row r="11" spans="1:25" ht="12.75">
      <c r="A11" s="26"/>
      <c r="B11" t="s">
        <v>53</v>
      </c>
      <c r="C11" s="1">
        <v>2947</v>
      </c>
      <c r="D11" s="1">
        <v>10599</v>
      </c>
      <c r="E11" s="2">
        <f>C11/D11*100</f>
        <v>27.804509859420701</v>
      </c>
      <c r="G11" s="1">
        <v>2661</v>
      </c>
      <c r="H11" s="1">
        <v>9345</v>
      </c>
      <c r="I11" s="2">
        <f>G11/H11*100</f>
        <v>28.475120385232742</v>
      </c>
      <c r="K11" s="1">
        <v>5606</v>
      </c>
      <c r="L11" s="1">
        <v>19946</v>
      </c>
      <c r="M11" s="2">
        <f>K11/L11*100</f>
        <v>28.105885891908152</v>
      </c>
      <c r="O11" s="1">
        <v>321</v>
      </c>
      <c r="P11" s="1">
        <v>2768</v>
      </c>
      <c r="Q11" s="2">
        <f>O11/P11*100</f>
        <v>11.596820809248555</v>
      </c>
      <c r="S11" s="1">
        <v>181</v>
      </c>
      <c r="T11" s="1">
        <v>2527</v>
      </c>
      <c r="U11" s="2">
        <f>S11/T11*100</f>
        <v>7.1626434507320935</v>
      </c>
      <c r="W11" s="1">
        <v>507</v>
      </c>
      <c r="X11" s="1">
        <v>5296</v>
      </c>
      <c r="Y11" s="2">
        <f>W11/X11*100</f>
        <v>9.5732628398791544</v>
      </c>
    </row>
    <row r="12" spans="1:25" ht="12.75">
      <c r="A12" s="98"/>
      <c r="B12" s="97" t="s">
        <v>24</v>
      </c>
      <c r="C12" s="1"/>
      <c r="D12" s="1"/>
      <c r="E12" s="7">
        <f>E11/E7</f>
        <v>0.71843539156570213</v>
      </c>
      <c r="G12" s="1"/>
      <c r="H12" s="1"/>
      <c r="I12" s="7">
        <f>I11/I7</f>
        <v>0.67601063932943573</v>
      </c>
      <c r="K12" s="1"/>
      <c r="L12" s="1"/>
      <c r="M12" s="7">
        <f>M11/M7</f>
        <v>0.69519962601704355</v>
      </c>
      <c r="O12" s="1"/>
      <c r="P12" s="1"/>
      <c r="Q12" s="7">
        <f>Q11/Q7</f>
        <v>1.3737764265176748</v>
      </c>
      <c r="S12" s="1"/>
      <c r="T12" s="1"/>
      <c r="U12" s="7">
        <f>U11/U7</f>
        <v>1.0250936228094945</v>
      </c>
      <c r="W12" s="1"/>
      <c r="X12" s="1"/>
      <c r="Y12" s="7">
        <f>Y11/Y7</f>
        <v>1.2472676518073045</v>
      </c>
    </row>
    <row r="13" spans="1:25" ht="12.75">
      <c r="A13" s="26"/>
      <c r="C13" s="1"/>
      <c r="D13" s="1"/>
      <c r="E13" s="2"/>
      <c r="G13" s="1"/>
      <c r="H13" s="1"/>
      <c r="I13" s="2"/>
      <c r="K13" s="1"/>
      <c r="L13" s="1"/>
      <c r="M13" s="2"/>
      <c r="O13" s="1"/>
      <c r="P13" s="1"/>
      <c r="Q13" s="2"/>
      <c r="S13" s="1"/>
      <c r="T13" s="1"/>
      <c r="U13" s="2"/>
      <c r="W13" s="1"/>
      <c r="X13" s="1"/>
      <c r="Y13" s="2"/>
    </row>
    <row r="14" spans="1:25" ht="12.75">
      <c r="A14" s="48" t="s">
        <v>54</v>
      </c>
      <c r="B14" t="s">
        <v>49</v>
      </c>
      <c r="C14" s="12">
        <v>167429</v>
      </c>
      <c r="D14" s="12">
        <v>469126</v>
      </c>
      <c r="E14" s="2">
        <f>C14/D14*100</f>
        <v>35.68955888183558</v>
      </c>
      <c r="G14" s="12">
        <v>182311</v>
      </c>
      <c r="H14" s="12">
        <v>475675</v>
      </c>
      <c r="I14" s="2">
        <f>G14/H14*100</f>
        <v>38.326798759657329</v>
      </c>
      <c r="K14" s="12">
        <v>349728</v>
      </c>
      <c r="L14" s="12">
        <v>944808</v>
      </c>
      <c r="M14" s="2">
        <f>K14/L14*100</f>
        <v>37.015774633576349</v>
      </c>
      <c r="O14" s="12">
        <v>13829</v>
      </c>
      <c r="P14" s="12">
        <v>164498</v>
      </c>
      <c r="Q14" s="2">
        <f>O14/P14*100</f>
        <v>8.4067891402934993</v>
      </c>
      <c r="S14" s="12">
        <v>12636</v>
      </c>
      <c r="T14" s="12">
        <v>178799</v>
      </c>
      <c r="U14" s="2">
        <f>S14/T14*100</f>
        <v>7.0671536194274021</v>
      </c>
      <c r="W14" s="12">
        <v>26466</v>
      </c>
      <c r="X14" s="12">
        <v>343308</v>
      </c>
      <c r="Y14" s="2">
        <f>W14/X14*100</f>
        <v>7.7091125170400927</v>
      </c>
    </row>
    <row r="15" spans="1:25" ht="12.75">
      <c r="A15" s="26"/>
      <c r="B15" t="s">
        <v>50</v>
      </c>
      <c r="C15" s="12">
        <v>57864</v>
      </c>
      <c r="D15" s="12">
        <v>145899</v>
      </c>
      <c r="E15" s="2">
        <f>C15/D15*100</f>
        <v>39.660312956223144</v>
      </c>
      <c r="G15" s="12">
        <v>65074</v>
      </c>
      <c r="H15" s="12">
        <v>147604</v>
      </c>
      <c r="I15" s="2">
        <f>G15/H15*100</f>
        <v>44.08688111433294</v>
      </c>
      <c r="K15" s="12">
        <v>122934</v>
      </c>
      <c r="L15" s="12">
        <v>293506</v>
      </c>
      <c r="M15" s="2">
        <f>K15/L15*100</f>
        <v>41.884663345894118</v>
      </c>
      <c r="O15" s="12">
        <v>5339</v>
      </c>
      <c r="P15" s="12">
        <v>57069</v>
      </c>
      <c r="Q15" s="2">
        <f>O15/P15*100</f>
        <v>9.3553417792496809</v>
      </c>
      <c r="S15" s="12">
        <v>4654</v>
      </c>
      <c r="T15" s="12">
        <v>64189</v>
      </c>
      <c r="U15" s="2">
        <f>S15/T15*100</f>
        <v>7.2504634750502426</v>
      </c>
      <c r="W15" s="12">
        <v>9994</v>
      </c>
      <c r="X15" s="12">
        <v>121273</v>
      </c>
      <c r="Y15" s="2">
        <f>W15/X15*100</f>
        <v>8.2409110024490193</v>
      </c>
    </row>
    <row r="16" spans="1:25" ht="12.75">
      <c r="A16" s="26"/>
      <c r="B16" t="s">
        <v>51</v>
      </c>
      <c r="C16" s="12">
        <v>17867</v>
      </c>
      <c r="D16" s="12">
        <v>47153</v>
      </c>
      <c r="E16" s="2">
        <f>C16/D16*100</f>
        <v>37.891544546476361</v>
      </c>
      <c r="G16" s="12">
        <v>19265</v>
      </c>
      <c r="H16" s="12">
        <v>44870</v>
      </c>
      <c r="I16" s="2">
        <f>G16/H16*100</f>
        <v>42.935145977267666</v>
      </c>
      <c r="K16" s="12">
        <v>37130</v>
      </c>
      <c r="L16" s="12">
        <v>92025</v>
      </c>
      <c r="M16" s="2">
        <f>K16/L16*100</f>
        <v>40.347731594675359</v>
      </c>
      <c r="O16" s="12">
        <v>1785</v>
      </c>
      <c r="P16" s="12">
        <v>17527</v>
      </c>
      <c r="Q16" s="2">
        <f>O16/P16*100</f>
        <v>10.184287099903006</v>
      </c>
      <c r="S16" s="12">
        <v>1464</v>
      </c>
      <c r="T16" s="12">
        <v>18950</v>
      </c>
      <c r="U16" s="2">
        <f>S16/T16*100</f>
        <v>7.7255936675461738</v>
      </c>
      <c r="W16" s="12">
        <v>3251</v>
      </c>
      <c r="X16" s="12">
        <v>36483</v>
      </c>
      <c r="Y16" s="2">
        <f>W16/X16*100</f>
        <v>8.910999643669653</v>
      </c>
    </row>
    <row r="17" spans="1:25" ht="12.75">
      <c r="A17" s="26"/>
      <c r="B17" t="s">
        <v>52</v>
      </c>
      <c r="C17" s="12">
        <v>952</v>
      </c>
      <c r="D17" s="12">
        <v>3148</v>
      </c>
      <c r="E17" s="2">
        <f>C17/D17*100</f>
        <v>30.241423125794153</v>
      </c>
      <c r="G17" s="12">
        <v>891</v>
      </c>
      <c r="H17" s="12">
        <v>2598</v>
      </c>
      <c r="I17" s="2">
        <f>G17/H17*100</f>
        <v>34.295612009237871</v>
      </c>
      <c r="K17" s="12">
        <v>1842</v>
      </c>
      <c r="L17" s="12">
        <v>5745</v>
      </c>
      <c r="M17" s="2">
        <f>K17/L17*100</f>
        <v>32.06266318537859</v>
      </c>
      <c r="O17" s="12">
        <v>128</v>
      </c>
      <c r="P17" s="12">
        <v>928</v>
      </c>
      <c r="Q17" s="2">
        <f>O17/P17*100</f>
        <v>13.793103448275861</v>
      </c>
      <c r="S17" s="12">
        <v>75</v>
      </c>
      <c r="T17" s="12">
        <v>861</v>
      </c>
      <c r="U17" s="2">
        <f>S17/T17*100</f>
        <v>8.7108013937282234</v>
      </c>
      <c r="W17" s="12">
        <v>203</v>
      </c>
      <c r="X17" s="12">
        <v>1786</v>
      </c>
      <c r="Y17" s="2">
        <f>W17/X17*100</f>
        <v>11.366181410974244</v>
      </c>
    </row>
    <row r="18" spans="1:25" ht="12.75">
      <c r="A18" s="26"/>
      <c r="B18" t="s">
        <v>53</v>
      </c>
      <c r="C18" s="12">
        <v>192</v>
      </c>
      <c r="D18" s="12">
        <v>719</v>
      </c>
      <c r="E18" s="2">
        <f>C18/D18*100</f>
        <v>26.703755215577189</v>
      </c>
      <c r="G18" s="12">
        <v>187</v>
      </c>
      <c r="H18" s="12">
        <v>582</v>
      </c>
      <c r="I18" s="2">
        <f>G18/H18*100</f>
        <v>32.130584192439862</v>
      </c>
      <c r="K18" s="12">
        <v>379</v>
      </c>
      <c r="L18" s="12">
        <v>1301</v>
      </c>
      <c r="M18" s="2">
        <f>K18/L18*100</f>
        <v>29.131437355880092</v>
      </c>
      <c r="O18" s="12">
        <v>19</v>
      </c>
      <c r="P18" s="12">
        <v>185</v>
      </c>
      <c r="Q18" s="2">
        <f>O18/P18*100</f>
        <v>10.27027027027027</v>
      </c>
      <c r="S18" s="12">
        <v>16</v>
      </c>
      <c r="T18" s="12">
        <v>181</v>
      </c>
      <c r="U18" s="2">
        <f>S18/T18*100</f>
        <v>8.8397790055248606</v>
      </c>
      <c r="W18" s="12">
        <v>35</v>
      </c>
      <c r="X18" s="12">
        <v>366</v>
      </c>
      <c r="Y18" s="2">
        <f>W18/X18*100</f>
        <v>9.5628415300546443</v>
      </c>
    </row>
    <row r="19" spans="1:25" ht="12.75">
      <c r="A19" s="98"/>
      <c r="B19" s="97" t="s">
        <v>24</v>
      </c>
      <c r="C19" s="1"/>
      <c r="D19" s="1"/>
      <c r="E19" s="7">
        <f>E18/E14</f>
        <v>0.74822317933350047</v>
      </c>
      <c r="G19" s="1"/>
      <c r="H19" s="1"/>
      <c r="I19" s="7">
        <f>I18/I14</f>
        <v>0.83833206091452694</v>
      </c>
      <c r="K19" s="1"/>
      <c r="L19" s="1"/>
      <c r="M19" s="7">
        <f>M18/M14</f>
        <v>0.78700061377225605</v>
      </c>
      <c r="O19" s="1"/>
      <c r="P19" s="1"/>
      <c r="Q19" s="7">
        <f>Q18/Q14</f>
        <v>1.2216638360828107</v>
      </c>
      <c r="S19" s="1"/>
      <c r="T19" s="1"/>
      <c r="U19" s="7">
        <f>U18/U14</f>
        <v>1.2508259309978154</v>
      </c>
      <c r="W19" s="1"/>
      <c r="X19" s="1"/>
      <c r="Y19" s="7">
        <f>Y18/Y14</f>
        <v>1.2404594574170633</v>
      </c>
    </row>
    <row r="20" spans="1:25" ht="12.75">
      <c r="A20" s="49"/>
      <c r="C20" s="1"/>
      <c r="D20" s="1"/>
      <c r="E20" s="2"/>
      <c r="G20" s="1"/>
      <c r="H20" s="1"/>
      <c r="I20" s="2"/>
      <c r="K20" s="1"/>
      <c r="L20" s="1"/>
      <c r="M20" s="2"/>
      <c r="O20" s="1"/>
      <c r="P20" s="1"/>
      <c r="Q20" s="2"/>
      <c r="S20" s="1"/>
      <c r="T20" s="1"/>
      <c r="U20" s="2"/>
      <c r="W20" s="1"/>
      <c r="X20" s="1"/>
      <c r="Y20" s="2"/>
    </row>
    <row r="21" spans="1:25" ht="12.75">
      <c r="A21" s="48" t="s">
        <v>55</v>
      </c>
      <c r="B21" t="s">
        <v>49</v>
      </c>
      <c r="C21" s="1">
        <v>146264</v>
      </c>
      <c r="D21" s="1">
        <v>368123</v>
      </c>
      <c r="E21" s="2">
        <f>C21/D21*100</f>
        <v>39.732372060425462</v>
      </c>
      <c r="G21" s="1">
        <v>165597</v>
      </c>
      <c r="H21" s="1">
        <v>377990</v>
      </c>
      <c r="I21" s="2">
        <f>G21/H21*100</f>
        <v>43.809889150506628</v>
      </c>
      <c r="K21" s="1">
        <v>311867</v>
      </c>
      <c r="L21" s="1">
        <v>746123</v>
      </c>
      <c r="M21" s="2">
        <f>K21/L21*100</f>
        <v>41.798336199259374</v>
      </c>
      <c r="O21" s="1">
        <v>12321</v>
      </c>
      <c r="P21" s="1">
        <v>144774</v>
      </c>
      <c r="Q21" s="2">
        <f>O21/P21*100</f>
        <v>8.5105060300882762</v>
      </c>
      <c r="S21" s="1">
        <v>11422</v>
      </c>
      <c r="T21" s="1">
        <v>163681</v>
      </c>
      <c r="U21" s="2">
        <f>S21/T21*100</f>
        <v>6.97820761114607</v>
      </c>
      <c r="W21" s="1">
        <v>23746</v>
      </c>
      <c r="X21" s="1">
        <v>308561</v>
      </c>
      <c r="Y21" s="2">
        <f>W21/X21*100</f>
        <v>7.6957230498993727</v>
      </c>
    </row>
    <row r="22" spans="1:25" ht="12.75">
      <c r="A22" s="26"/>
      <c r="B22" t="s">
        <v>50</v>
      </c>
      <c r="C22" s="1">
        <v>48577</v>
      </c>
      <c r="D22" s="1">
        <v>109161</v>
      </c>
      <c r="E22" s="2">
        <f>C22/D22*100</f>
        <v>44.500325207720707</v>
      </c>
      <c r="G22" s="1">
        <v>55016</v>
      </c>
      <c r="H22" s="1">
        <v>110649</v>
      </c>
      <c r="I22" s="2">
        <f>G22/H22*100</f>
        <v>49.72119043100254</v>
      </c>
      <c r="K22" s="1">
        <v>103596</v>
      </c>
      <c r="L22" s="1">
        <v>219809</v>
      </c>
      <c r="M22" s="2">
        <f>K22/L22*100</f>
        <v>47.13000832540979</v>
      </c>
      <c r="O22" s="1">
        <v>4398</v>
      </c>
      <c r="P22" s="1">
        <v>48125</v>
      </c>
      <c r="Q22" s="2">
        <f>O22/P22*100</f>
        <v>9.1387012987012994</v>
      </c>
      <c r="S22" s="1">
        <v>3924</v>
      </c>
      <c r="T22" s="1">
        <v>54566</v>
      </c>
      <c r="U22" s="2">
        <f>S22/T22*100</f>
        <v>7.1912912802844255</v>
      </c>
      <c r="W22" s="1">
        <v>8325</v>
      </c>
      <c r="X22" s="1">
        <v>102726</v>
      </c>
      <c r="Y22" s="2">
        <f>W22/X22*100</f>
        <v>8.1040827054494482</v>
      </c>
    </row>
    <row r="23" spans="1:25" ht="12.75">
      <c r="A23" s="26"/>
      <c r="B23" t="s">
        <v>51</v>
      </c>
      <c r="C23" s="1">
        <v>11668</v>
      </c>
      <c r="D23" s="1">
        <v>26908</v>
      </c>
      <c r="E23" s="2">
        <f>C23/D23*100</f>
        <v>43.362568752787276</v>
      </c>
      <c r="G23" s="1">
        <v>12813</v>
      </c>
      <c r="H23" s="1">
        <v>25907</v>
      </c>
      <c r="I23" s="2">
        <f>G23/H23*100</f>
        <v>49.457675531709576</v>
      </c>
      <c r="K23" s="1">
        <v>24479</v>
      </c>
      <c r="L23" s="1">
        <v>52811</v>
      </c>
      <c r="M23" s="2">
        <f>K23/L23*100</f>
        <v>46.352085739713317</v>
      </c>
      <c r="O23" s="1">
        <v>1184</v>
      </c>
      <c r="P23" s="1">
        <v>11537</v>
      </c>
      <c r="Q23" s="2">
        <f>O23/P23*100</f>
        <v>10.262633266880473</v>
      </c>
      <c r="S23" s="1">
        <v>968</v>
      </c>
      <c r="T23" s="1">
        <v>12714</v>
      </c>
      <c r="U23" s="2">
        <f>S23/T23*100</f>
        <v>7.6136542394211109</v>
      </c>
      <c r="W23" s="1">
        <v>2152</v>
      </c>
      <c r="X23" s="1">
        <v>24260</v>
      </c>
      <c r="Y23" s="2">
        <f>W23/X23*100</f>
        <v>8.8705688375927441</v>
      </c>
    </row>
    <row r="24" spans="1:25" ht="12.75">
      <c r="A24" s="26"/>
      <c r="B24" t="s">
        <v>52</v>
      </c>
      <c r="C24" s="1">
        <v>185</v>
      </c>
      <c r="D24" s="1">
        <v>398</v>
      </c>
      <c r="E24" s="2">
        <f>C24/D24*100</f>
        <v>46.482412060301506</v>
      </c>
      <c r="G24" s="1">
        <v>185</v>
      </c>
      <c r="H24" s="1">
        <v>352</v>
      </c>
      <c r="I24" s="2">
        <f>G24/H24*100</f>
        <v>52.55681818181818</v>
      </c>
      <c r="K24" s="1">
        <v>370</v>
      </c>
      <c r="L24" s="1">
        <v>750</v>
      </c>
      <c r="M24" s="2">
        <f>K24/L24*100</f>
        <v>49.333333333333336</v>
      </c>
      <c r="O24" s="1">
        <v>20</v>
      </c>
      <c r="P24" s="1">
        <v>183</v>
      </c>
      <c r="Q24" s="2">
        <f>O24/P24*100</f>
        <v>10.928961748633879</v>
      </c>
      <c r="S24" s="1">
        <v>14</v>
      </c>
      <c r="T24" s="1">
        <v>184</v>
      </c>
      <c r="U24" s="2">
        <f>S24/T24*100</f>
        <v>7.608695652173914</v>
      </c>
      <c r="W24" s="1">
        <v>34</v>
      </c>
      <c r="X24" s="1">
        <v>368</v>
      </c>
      <c r="Y24" s="2">
        <f>W24/X24*100</f>
        <v>9.2391304347826075</v>
      </c>
    </row>
    <row r="25" spans="1:25" s="68" customFormat="1" ht="12.75">
      <c r="A25" s="79"/>
      <c r="B25" s="8" t="s">
        <v>53</v>
      </c>
      <c r="C25" s="12" t="s">
        <v>62</v>
      </c>
      <c r="D25" s="12" t="s">
        <v>62</v>
      </c>
      <c r="E25" s="24" t="s">
        <v>62</v>
      </c>
      <c r="G25" s="12" t="s">
        <v>62</v>
      </c>
      <c r="H25" s="12" t="s">
        <v>62</v>
      </c>
      <c r="I25" s="24" t="s">
        <v>62</v>
      </c>
      <c r="K25" s="12" t="s">
        <v>62</v>
      </c>
      <c r="L25" s="12" t="s">
        <v>62</v>
      </c>
      <c r="M25" s="24" t="s">
        <v>62</v>
      </c>
      <c r="O25" s="12" t="s">
        <v>62</v>
      </c>
      <c r="P25" s="12" t="s">
        <v>62</v>
      </c>
      <c r="Q25" s="24" t="s">
        <v>62</v>
      </c>
      <c r="S25" s="12" t="s">
        <v>62</v>
      </c>
      <c r="T25" s="12" t="s">
        <v>62</v>
      </c>
      <c r="U25" s="24" t="s">
        <v>62</v>
      </c>
      <c r="W25" s="12" t="s">
        <v>62</v>
      </c>
      <c r="X25" s="12" t="s">
        <v>62</v>
      </c>
      <c r="Y25" s="24" t="s">
        <v>62</v>
      </c>
    </row>
    <row r="26" spans="1:25" ht="12.75">
      <c r="A26" s="98"/>
      <c r="B26" s="97" t="s">
        <v>87</v>
      </c>
      <c r="C26" s="9"/>
      <c r="D26" s="9"/>
      <c r="E26" s="7">
        <f>E24/E21</f>
        <v>1.1698876671548959</v>
      </c>
      <c r="G26" s="9"/>
      <c r="H26" s="9"/>
      <c r="I26" s="7">
        <f>I24/I21</f>
        <v>1.1996564976748041</v>
      </c>
      <c r="K26" s="9"/>
      <c r="L26" s="9"/>
      <c r="M26" s="7">
        <f>M24/M21</f>
        <v>1.180270264781675</v>
      </c>
      <c r="O26" s="9"/>
      <c r="P26" s="9"/>
      <c r="Q26" s="7">
        <f>Q24/Q21</f>
        <v>1.2841729633931671</v>
      </c>
      <c r="S26" s="9"/>
      <c r="T26" s="9"/>
      <c r="U26" s="7">
        <f>U24/U21</f>
        <v>1.0903510007384682</v>
      </c>
      <c r="W26" s="9"/>
      <c r="X26" s="9"/>
      <c r="Y26" s="7">
        <f>Y24/Y21</f>
        <v>1.200553914801211</v>
      </c>
    </row>
    <row r="27" spans="1:25" ht="12.75">
      <c r="A27" s="49"/>
      <c r="C27" s="1"/>
      <c r="D27" s="1"/>
      <c r="E27" s="2"/>
      <c r="G27" s="1"/>
      <c r="H27" s="1"/>
      <c r="I27" s="2"/>
      <c r="K27" s="1"/>
      <c r="L27" s="1"/>
      <c r="M27" s="2"/>
      <c r="O27" s="1"/>
      <c r="P27" s="1"/>
      <c r="Q27" s="2"/>
      <c r="S27" s="1"/>
      <c r="T27" s="1"/>
      <c r="U27" s="2"/>
      <c r="W27" s="1"/>
      <c r="X27" s="1"/>
      <c r="Y27" s="2"/>
    </row>
    <row r="28" spans="1:25" ht="12.75">
      <c r="A28" s="48" t="s">
        <v>56</v>
      </c>
      <c r="B28" t="s">
        <v>49</v>
      </c>
      <c r="C28" s="1">
        <v>91581</v>
      </c>
      <c r="D28" s="1">
        <v>236028</v>
      </c>
      <c r="E28" s="2">
        <f>C28/D28*100</f>
        <v>38.800904977375566</v>
      </c>
      <c r="G28" s="1">
        <v>101039</v>
      </c>
      <c r="H28" s="1">
        <v>241543</v>
      </c>
      <c r="I28" s="2">
        <f>G28/H28*100</f>
        <v>41.830647131152631</v>
      </c>
      <c r="K28" s="1">
        <v>192616</v>
      </c>
      <c r="L28" s="1">
        <v>477571</v>
      </c>
      <c r="M28" s="2">
        <f>K28/L28*100</f>
        <v>40.332432245676557</v>
      </c>
      <c r="O28" s="1">
        <v>7413</v>
      </c>
      <c r="P28" s="1">
        <v>89916</v>
      </c>
      <c r="Q28" s="2">
        <f>O28/P28*100</f>
        <v>8.2443614039770452</v>
      </c>
      <c r="S28" s="1">
        <v>6699</v>
      </c>
      <c r="T28" s="1">
        <v>99251</v>
      </c>
      <c r="U28" s="2">
        <f>S28/T28*100</f>
        <v>6.7495541606633678</v>
      </c>
      <c r="W28" s="1">
        <v>14104</v>
      </c>
      <c r="X28" s="1">
        <v>189189</v>
      </c>
      <c r="Y28" s="2">
        <f>W28/X28*100</f>
        <v>7.4549788835503117</v>
      </c>
    </row>
    <row r="29" spans="1:25" ht="12.75">
      <c r="A29" s="26"/>
      <c r="B29" t="s">
        <v>50</v>
      </c>
      <c r="C29" s="1">
        <v>38364</v>
      </c>
      <c r="D29" s="1">
        <v>91846</v>
      </c>
      <c r="E29" s="2">
        <f>C29/D29*100</f>
        <v>41.769919212594999</v>
      </c>
      <c r="G29" s="1">
        <v>40971</v>
      </c>
      <c r="H29" s="1">
        <v>90461</v>
      </c>
      <c r="I29" s="2">
        <f>G29/H29*100</f>
        <v>45.291341019887021</v>
      </c>
      <c r="K29" s="1">
        <v>79334</v>
      </c>
      <c r="L29" s="1">
        <v>182308</v>
      </c>
      <c r="M29" s="2">
        <f>K29/L29*100</f>
        <v>43.516466638874874</v>
      </c>
      <c r="O29" s="1">
        <v>3456</v>
      </c>
      <c r="P29" s="1">
        <v>37656</v>
      </c>
      <c r="Q29" s="2">
        <f>O29/P29*100</f>
        <v>9.1778202676864247</v>
      </c>
      <c r="S29" s="1">
        <v>2857</v>
      </c>
      <c r="T29" s="1">
        <v>40160</v>
      </c>
      <c r="U29" s="2">
        <f>S29/T29*100</f>
        <v>7.114043824701195</v>
      </c>
      <c r="W29" s="1">
        <v>6313</v>
      </c>
      <c r="X29" s="1">
        <v>77813</v>
      </c>
      <c r="Y29" s="2">
        <f>W29/X29*100</f>
        <v>8.1130402374924504</v>
      </c>
    </row>
    <row r="30" spans="1:25" ht="12.75">
      <c r="A30" s="26"/>
      <c r="B30" t="s">
        <v>51</v>
      </c>
      <c r="C30" s="1">
        <v>24036</v>
      </c>
      <c r="D30" s="1">
        <v>62966</v>
      </c>
      <c r="E30" s="2">
        <f>C30/D30*100</f>
        <v>38.172982244385864</v>
      </c>
      <c r="G30" s="1">
        <v>23787</v>
      </c>
      <c r="H30" s="1">
        <v>57762</v>
      </c>
      <c r="I30" s="2">
        <f>G30/H30*100</f>
        <v>41.181053287628544</v>
      </c>
      <c r="K30" s="1">
        <v>47819</v>
      </c>
      <c r="L30" s="1">
        <v>120732</v>
      </c>
      <c r="M30" s="2">
        <f>K30/L30*100</f>
        <v>39.607560547327964</v>
      </c>
      <c r="O30" s="1">
        <v>2098</v>
      </c>
      <c r="P30" s="1">
        <v>23458</v>
      </c>
      <c r="Q30" s="2">
        <f>O30/P30*100</f>
        <v>8.9436439594168302</v>
      </c>
      <c r="S30" s="1">
        <v>1594</v>
      </c>
      <c r="T30" s="1">
        <v>23239</v>
      </c>
      <c r="U30" s="2">
        <f>S30/T30*100</f>
        <v>6.8591591720814149</v>
      </c>
      <c r="W30" s="1">
        <v>3700</v>
      </c>
      <c r="X30" s="1">
        <v>46694</v>
      </c>
      <c r="Y30" s="2">
        <f>W30/X30*100</f>
        <v>7.9239302694136287</v>
      </c>
    </row>
    <row r="31" spans="1:25" ht="12.75">
      <c r="A31" s="26"/>
      <c r="B31" t="s">
        <v>52</v>
      </c>
      <c r="C31" s="1">
        <v>2005</v>
      </c>
      <c r="D31" s="1">
        <v>5910</v>
      </c>
      <c r="E31" s="2">
        <f>C31/D31*100</f>
        <v>33.925549915397632</v>
      </c>
      <c r="G31" s="1">
        <v>1805</v>
      </c>
      <c r="H31" s="1">
        <v>4917</v>
      </c>
      <c r="I31" s="2">
        <f>G31/H31*100</f>
        <v>36.709375635550131</v>
      </c>
      <c r="K31" s="1">
        <v>3809</v>
      </c>
      <c r="L31" s="1">
        <v>10828</v>
      </c>
      <c r="M31" s="2">
        <f>K31/L31*100</f>
        <v>35.177318064277799</v>
      </c>
      <c r="O31" s="1">
        <v>205</v>
      </c>
      <c r="P31" s="1">
        <v>1937</v>
      </c>
      <c r="Q31" s="2">
        <f>O31/P31*100</f>
        <v>10.583376355188436</v>
      </c>
      <c r="S31" s="1">
        <v>138</v>
      </c>
      <c r="T31" s="1">
        <v>1753</v>
      </c>
      <c r="U31" s="2">
        <f>S31/T31*100</f>
        <v>7.8722190530519116</v>
      </c>
      <c r="W31" s="1">
        <v>343</v>
      </c>
      <c r="X31" s="1">
        <v>3689</v>
      </c>
      <c r="Y31" s="2">
        <f>W31/X31*100</f>
        <v>9.2979127134724848</v>
      </c>
    </row>
    <row r="32" spans="1:25" ht="12.75">
      <c r="A32" s="26"/>
      <c r="B32" t="s">
        <v>53</v>
      </c>
      <c r="C32" s="1">
        <v>1147</v>
      </c>
      <c r="D32" s="1">
        <v>3849</v>
      </c>
      <c r="E32" s="2">
        <f>C32/D32*100</f>
        <v>29.799948038451546</v>
      </c>
      <c r="G32" s="1">
        <v>1146</v>
      </c>
      <c r="H32" s="1">
        <v>3544</v>
      </c>
      <c r="I32" s="2">
        <f>G32/H32*100</f>
        <v>32.336343115124158</v>
      </c>
      <c r="K32" s="1">
        <v>2292</v>
      </c>
      <c r="L32" s="1">
        <v>7392</v>
      </c>
      <c r="M32" s="2">
        <f>K32/L32*100</f>
        <v>31.006493506493506</v>
      </c>
      <c r="O32" s="1">
        <v>116</v>
      </c>
      <c r="P32" s="1">
        <v>1077</v>
      </c>
      <c r="Q32" s="2">
        <f>O32/P32*100</f>
        <v>10.770659238625813</v>
      </c>
      <c r="S32" s="1">
        <v>79</v>
      </c>
      <c r="T32" s="1">
        <v>1088</v>
      </c>
      <c r="U32" s="2">
        <f>S32/T32*100</f>
        <v>7.2610294117647065</v>
      </c>
      <c r="W32" s="1">
        <v>195</v>
      </c>
      <c r="X32" s="1">
        <v>2166</v>
      </c>
      <c r="Y32" s="2">
        <f>W32/X32*100</f>
        <v>9.0027700831024937</v>
      </c>
    </row>
    <row r="33" spans="1:25" ht="12.75">
      <c r="A33" s="98"/>
      <c r="B33" s="97" t="s">
        <v>24</v>
      </c>
      <c r="C33" s="1"/>
      <c r="D33" s="1"/>
      <c r="E33" s="7">
        <f>E32/E28</f>
        <v>0.76802198443122938</v>
      </c>
      <c r="G33" s="1"/>
      <c r="H33" s="1"/>
      <c r="I33" s="7">
        <f>I32/I28</f>
        <v>0.77302995131151686</v>
      </c>
      <c r="K33" s="1"/>
      <c r="L33" s="1"/>
      <c r="M33" s="7">
        <f>M32/M28</f>
        <v>0.76877321252593822</v>
      </c>
      <c r="O33" s="1"/>
      <c r="P33" s="1"/>
      <c r="Q33" s="7">
        <f>Q32/Q28</f>
        <v>1.3064273520845522</v>
      </c>
      <c r="S33" s="1"/>
      <c r="T33" s="1"/>
      <c r="U33" s="7">
        <f>U32/U28</f>
        <v>1.0757791165055366</v>
      </c>
      <c r="W33" s="1"/>
      <c r="X33" s="1"/>
      <c r="Y33" s="7">
        <f>Y32/Y28</f>
        <v>1.2076184552269411</v>
      </c>
    </row>
    <row r="34" spans="1:25" ht="12.75">
      <c r="A34" s="49"/>
      <c r="C34" s="1"/>
      <c r="D34" s="1"/>
      <c r="E34" s="2"/>
      <c r="G34" s="1"/>
      <c r="H34" s="1"/>
      <c r="I34" s="2"/>
      <c r="K34" s="1"/>
      <c r="L34" s="1"/>
      <c r="M34" s="2"/>
      <c r="O34" s="1"/>
      <c r="P34" s="1"/>
      <c r="Q34" s="2"/>
      <c r="S34" s="1"/>
      <c r="T34" s="1"/>
      <c r="U34" s="2"/>
      <c r="W34" s="1"/>
      <c r="X34" s="1"/>
      <c r="Y34" s="2"/>
    </row>
    <row r="35" spans="1:25" ht="12.75">
      <c r="A35" s="48" t="s">
        <v>57</v>
      </c>
      <c r="B35" t="s">
        <v>49</v>
      </c>
      <c r="C35" s="1">
        <v>47400</v>
      </c>
      <c r="D35" s="1">
        <v>108432</v>
      </c>
      <c r="E35" s="2">
        <f>C35/D35*100</f>
        <v>43.71403275785746</v>
      </c>
      <c r="G35" s="1">
        <v>54721</v>
      </c>
      <c r="H35" s="1">
        <v>113556</v>
      </c>
      <c r="I35" s="2">
        <f>G35/H35*100</f>
        <v>48.188558948888655</v>
      </c>
      <c r="K35" s="1">
        <v>102122</v>
      </c>
      <c r="L35" s="1">
        <v>221988</v>
      </c>
      <c r="M35" s="2">
        <f>K35/L35*100</f>
        <v>46.003387570499306</v>
      </c>
      <c r="O35" s="1">
        <v>4132</v>
      </c>
      <c r="P35" s="1">
        <v>46826</v>
      </c>
      <c r="Q35" s="2">
        <f>O35/P35*100</f>
        <v>8.8241575193268691</v>
      </c>
      <c r="S35" s="1">
        <v>3894</v>
      </c>
      <c r="T35" s="1">
        <v>53954</v>
      </c>
      <c r="U35" s="2">
        <f>S35/T35*100</f>
        <v>7.2172591466805063</v>
      </c>
      <c r="W35" s="1">
        <v>8032</v>
      </c>
      <c r="X35" s="1">
        <v>100801</v>
      </c>
      <c r="Y35" s="2">
        <f>W35/X35*100</f>
        <v>7.9681749188996136</v>
      </c>
    </row>
    <row r="36" spans="1:25" ht="12.75">
      <c r="A36" s="26"/>
      <c r="B36" t="s">
        <v>50</v>
      </c>
      <c r="C36" s="1">
        <v>10379</v>
      </c>
      <c r="D36" s="1">
        <v>22383</v>
      </c>
      <c r="E36" s="2">
        <f>C36/D36*100</f>
        <v>46.370012956261448</v>
      </c>
      <c r="G36" s="1">
        <v>11606</v>
      </c>
      <c r="H36" s="1">
        <v>22456</v>
      </c>
      <c r="I36" s="2">
        <f>G36/H36*100</f>
        <v>51.683291770573568</v>
      </c>
      <c r="K36" s="1">
        <v>21988</v>
      </c>
      <c r="L36" s="1">
        <v>44836</v>
      </c>
      <c r="M36" s="2">
        <f>K36/L36*100</f>
        <v>49.04094923722009</v>
      </c>
      <c r="O36" s="1">
        <v>936</v>
      </c>
      <c r="P36" s="1">
        <v>10265</v>
      </c>
      <c r="Q36" s="2">
        <f>O36/P36*100</f>
        <v>9.1183633706770593</v>
      </c>
      <c r="S36" s="1">
        <v>839</v>
      </c>
      <c r="T36" s="1">
        <v>11476</v>
      </c>
      <c r="U36" s="2">
        <f>S36/T36*100</f>
        <v>7.3109097246427321</v>
      </c>
      <c r="W36" s="1">
        <v>1774</v>
      </c>
      <c r="X36" s="1">
        <v>21744</v>
      </c>
      <c r="Y36" s="2">
        <f>W36/X36*100</f>
        <v>8.1585724797645316</v>
      </c>
    </row>
    <row r="37" spans="1:25" ht="12.75">
      <c r="A37" s="26"/>
      <c r="B37" t="s">
        <v>51</v>
      </c>
      <c r="C37" s="1">
        <v>7915</v>
      </c>
      <c r="D37" s="1">
        <v>18335</v>
      </c>
      <c r="E37" s="2">
        <f>C37/D37*100</f>
        <v>43.168802836105804</v>
      </c>
      <c r="G37" s="1">
        <v>8539</v>
      </c>
      <c r="H37" s="1">
        <v>17488</v>
      </c>
      <c r="I37" s="2">
        <f>G37/H37*100</f>
        <v>48.827767612076848</v>
      </c>
      <c r="K37" s="1">
        <v>16459</v>
      </c>
      <c r="L37" s="1">
        <v>35825</v>
      </c>
      <c r="M37" s="2">
        <f>K37/L37*100</f>
        <v>45.942777390090718</v>
      </c>
      <c r="O37" s="1">
        <v>804</v>
      </c>
      <c r="P37" s="1">
        <v>7776</v>
      </c>
      <c r="Q37" s="2">
        <f>O37/P37*100</f>
        <v>10.339506172839506</v>
      </c>
      <c r="S37" s="1">
        <v>656</v>
      </c>
      <c r="T37" s="1">
        <v>8417</v>
      </c>
      <c r="U37" s="2">
        <f>S37/T37*100</f>
        <v>7.7937507425448498</v>
      </c>
      <c r="W37" s="1">
        <v>1458</v>
      </c>
      <c r="X37" s="1">
        <v>16200</v>
      </c>
      <c r="Y37" s="2">
        <f>W37/X37*100</f>
        <v>9</v>
      </c>
    </row>
    <row r="38" spans="1:25" ht="12.75">
      <c r="A38" s="26"/>
      <c r="B38" t="s">
        <v>52</v>
      </c>
      <c r="C38" s="1">
        <v>2125</v>
      </c>
      <c r="D38" s="1">
        <v>4613</v>
      </c>
      <c r="E38" s="2">
        <f>C38/D38*100</f>
        <v>46.065467158031645</v>
      </c>
      <c r="G38" s="1">
        <v>2124</v>
      </c>
      <c r="H38" s="1">
        <v>4197</v>
      </c>
      <c r="I38" s="2">
        <f>G38/H38*100</f>
        <v>50.60757684060043</v>
      </c>
      <c r="K38" s="1">
        <v>4246</v>
      </c>
      <c r="L38" s="1">
        <v>8809</v>
      </c>
      <c r="M38" s="2">
        <f>K38/L38*100</f>
        <v>48.200703825632871</v>
      </c>
      <c r="O38" s="1">
        <v>234</v>
      </c>
      <c r="P38" s="1">
        <v>2112</v>
      </c>
      <c r="Q38" s="2">
        <f>O38/P38*100</f>
        <v>11.079545454545455</v>
      </c>
      <c r="S38" s="1">
        <v>153</v>
      </c>
      <c r="T38" s="1">
        <v>2096</v>
      </c>
      <c r="U38" s="2">
        <f>S38/T38*100</f>
        <v>7.2996183206106871</v>
      </c>
      <c r="W38" s="1">
        <v>389</v>
      </c>
      <c r="X38" s="1">
        <v>4206</v>
      </c>
      <c r="Y38" s="2">
        <f>W38/X38*100</f>
        <v>9.2486923442700899</v>
      </c>
    </row>
    <row r="39" spans="1:25" ht="12.75">
      <c r="A39" s="26"/>
      <c r="B39" t="s">
        <v>53</v>
      </c>
      <c r="C39" s="1">
        <v>478</v>
      </c>
      <c r="D39" s="1">
        <v>1233</v>
      </c>
      <c r="E39" s="2">
        <f>C39/D39*100</f>
        <v>38.767234387672346</v>
      </c>
      <c r="G39" s="1">
        <v>423</v>
      </c>
      <c r="H39" s="1">
        <v>1027</v>
      </c>
      <c r="I39" s="2">
        <f>G39/H39*100</f>
        <v>41.187925998052584</v>
      </c>
      <c r="K39" s="1">
        <v>900</v>
      </c>
      <c r="L39" s="1">
        <v>2259</v>
      </c>
      <c r="M39" s="2">
        <f>K39/L39*100</f>
        <v>39.840637450199203</v>
      </c>
      <c r="O39" s="1">
        <v>54</v>
      </c>
      <c r="P39" s="1">
        <v>464</v>
      </c>
      <c r="Q39" s="2">
        <f>O39/P39*100</f>
        <v>11.637931034482758</v>
      </c>
      <c r="S39" s="1">
        <v>31</v>
      </c>
      <c r="T39" s="1">
        <v>410</v>
      </c>
      <c r="U39" s="2">
        <f>S39/T39*100</f>
        <v>7.5609756097560972</v>
      </c>
      <c r="W39" s="1">
        <v>86</v>
      </c>
      <c r="X39" s="1">
        <v>874</v>
      </c>
      <c r="Y39" s="2">
        <f>W39/X39*100</f>
        <v>9.8398169336384438</v>
      </c>
    </row>
    <row r="40" spans="1:25" ht="12.75">
      <c r="A40" s="98"/>
      <c r="B40" s="97" t="s">
        <v>24</v>
      </c>
      <c r="C40" s="1"/>
      <c r="D40" s="1"/>
      <c r="E40" s="7">
        <f>E39/E35</f>
        <v>0.88683729095444885</v>
      </c>
      <c r="G40" s="1"/>
      <c r="H40" s="1"/>
      <c r="I40" s="7">
        <f>I39/I35</f>
        <v>0.85472416889948266</v>
      </c>
      <c r="K40" s="1"/>
      <c r="L40" s="1"/>
      <c r="M40" s="7">
        <f>M39/M35</f>
        <v>0.8660370367104856</v>
      </c>
      <c r="O40" s="1"/>
      <c r="P40" s="1"/>
      <c r="Q40" s="7">
        <f>Q39/Q35</f>
        <v>1.3188716326734986</v>
      </c>
      <c r="S40" s="1"/>
      <c r="T40" s="1"/>
      <c r="U40" s="7">
        <f>U39/U35</f>
        <v>1.0476242374134064</v>
      </c>
      <c r="W40" s="1"/>
      <c r="X40" s="1"/>
      <c r="Y40" s="7">
        <f>Y39/Y35</f>
        <v>1.234889674710768</v>
      </c>
    </row>
    <row r="41" spans="1:25" ht="12.75">
      <c r="A41" s="49"/>
      <c r="C41" s="1"/>
      <c r="D41" s="1"/>
      <c r="E41" s="2"/>
      <c r="G41" s="1"/>
      <c r="H41" s="1"/>
      <c r="I41" s="2"/>
      <c r="K41" s="1"/>
      <c r="L41" s="1"/>
      <c r="M41" s="2"/>
      <c r="O41" s="1"/>
      <c r="P41" s="1"/>
      <c r="Q41" s="2"/>
      <c r="S41" s="1"/>
      <c r="T41" s="1"/>
      <c r="U41" s="2"/>
      <c r="W41" s="1"/>
      <c r="X41" s="1"/>
      <c r="Y41" s="2"/>
    </row>
    <row r="42" spans="1:25" ht="12.75">
      <c r="A42" s="48" t="s">
        <v>58</v>
      </c>
      <c r="B42" t="s">
        <v>49</v>
      </c>
      <c r="C42" s="1">
        <v>66221</v>
      </c>
      <c r="D42" s="1">
        <v>161506</v>
      </c>
      <c r="E42" s="2">
        <f>C42/D42*100</f>
        <v>41.002191869032728</v>
      </c>
      <c r="G42" s="1">
        <v>72173</v>
      </c>
      <c r="H42" s="1">
        <v>160609</v>
      </c>
      <c r="I42" s="2">
        <f>G42/H42*100</f>
        <v>44.937083226967353</v>
      </c>
      <c r="K42" s="1">
        <v>138397</v>
      </c>
      <c r="L42" s="1">
        <v>322113</v>
      </c>
      <c r="M42" s="2">
        <f>K42/L42*100</f>
        <v>42.965356877865837</v>
      </c>
      <c r="O42" s="1">
        <v>5487</v>
      </c>
      <c r="P42" s="1">
        <v>64738</v>
      </c>
      <c r="Q42" s="2">
        <f>O42/P42*100</f>
        <v>8.4757020606135498</v>
      </c>
      <c r="S42" s="1">
        <v>5008</v>
      </c>
      <c r="T42" s="1">
        <v>70585</v>
      </c>
      <c r="U42" s="2">
        <f>S42/T42*100</f>
        <v>7.0949918537932994</v>
      </c>
      <c r="W42" s="1">
        <v>10502</v>
      </c>
      <c r="X42" s="1">
        <v>135318</v>
      </c>
      <c r="Y42" s="2">
        <f>W42/X42*100</f>
        <v>7.7609778447804434</v>
      </c>
    </row>
    <row r="43" spans="1:25" ht="12.75">
      <c r="A43" s="26"/>
      <c r="B43" t="s">
        <v>50</v>
      </c>
      <c r="C43" s="1">
        <v>9430</v>
      </c>
      <c r="D43" s="1">
        <v>21165</v>
      </c>
      <c r="E43" s="2">
        <f>C43/D43*100</f>
        <v>44.554689345617767</v>
      </c>
      <c r="G43" s="1">
        <v>9825</v>
      </c>
      <c r="H43" s="1">
        <v>20394</v>
      </c>
      <c r="I43" s="2">
        <f>G43/H43*100</f>
        <v>48.175934098264193</v>
      </c>
      <c r="K43" s="1">
        <v>19257</v>
      </c>
      <c r="L43" s="1">
        <v>41561</v>
      </c>
      <c r="M43" s="2">
        <f>K43/L43*100</f>
        <v>46.334303794422652</v>
      </c>
      <c r="O43" s="1">
        <v>800</v>
      </c>
      <c r="P43" s="1">
        <v>9219</v>
      </c>
      <c r="Q43" s="2">
        <f>O43/P43*100</f>
        <v>8.6777307734027538</v>
      </c>
      <c r="S43" s="1">
        <v>733</v>
      </c>
      <c r="T43" s="1">
        <v>9620</v>
      </c>
      <c r="U43" s="2">
        <f>S43/T43*100</f>
        <v>7.6195426195426199</v>
      </c>
      <c r="W43" s="1">
        <v>1532</v>
      </c>
      <c r="X43" s="1">
        <v>18837</v>
      </c>
      <c r="Y43" s="2">
        <f>W43/X43*100</f>
        <v>8.1329298720603074</v>
      </c>
    </row>
    <row r="44" spans="1:25" ht="12.75">
      <c r="A44" s="26"/>
      <c r="B44" t="s">
        <v>51</v>
      </c>
      <c r="C44" s="1">
        <v>7875</v>
      </c>
      <c r="D44" s="1">
        <v>18949</v>
      </c>
      <c r="E44" s="2">
        <f>C44/D44*100</f>
        <v>41.558921315108975</v>
      </c>
      <c r="G44" s="1">
        <v>8194</v>
      </c>
      <c r="H44" s="1">
        <v>17567</v>
      </c>
      <c r="I44" s="2">
        <f>G44/H44*100</f>
        <v>46.644276199692605</v>
      </c>
      <c r="K44" s="1">
        <v>16070</v>
      </c>
      <c r="L44" s="1">
        <v>36517</v>
      </c>
      <c r="M44" s="2">
        <f>K44/L44*100</f>
        <v>44.006900895473336</v>
      </c>
      <c r="O44" s="1">
        <v>737</v>
      </c>
      <c r="P44" s="1">
        <v>7652</v>
      </c>
      <c r="Q44" s="2">
        <f>O44/P44*100</f>
        <v>9.6314688970203868</v>
      </c>
      <c r="S44" s="1">
        <v>597</v>
      </c>
      <c r="T44" s="1">
        <v>7991</v>
      </c>
      <c r="U44" s="2">
        <f>S44/T44*100</f>
        <v>7.4709047678638463</v>
      </c>
      <c r="W44" s="1">
        <v>1334</v>
      </c>
      <c r="X44" s="1">
        <v>15644</v>
      </c>
      <c r="Y44" s="2">
        <f>W44/X44*100</f>
        <v>8.5272308872411156</v>
      </c>
    </row>
    <row r="45" spans="1:25" ht="12.75">
      <c r="A45" s="26"/>
      <c r="B45" t="s">
        <v>52</v>
      </c>
      <c r="C45" s="1">
        <v>2301</v>
      </c>
      <c r="D45" s="1">
        <v>6605</v>
      </c>
      <c r="E45" s="2">
        <f>C45/D45*100</f>
        <v>34.83724451173353</v>
      </c>
      <c r="G45" s="1">
        <v>2196</v>
      </c>
      <c r="H45" s="1">
        <v>5587</v>
      </c>
      <c r="I45" s="2">
        <f>G45/H45*100</f>
        <v>39.305530696259169</v>
      </c>
      <c r="K45" s="1">
        <v>4497</v>
      </c>
      <c r="L45" s="1">
        <v>12193</v>
      </c>
      <c r="M45" s="2">
        <f>K45/L45*100</f>
        <v>36.881817436233902</v>
      </c>
      <c r="O45" s="1">
        <v>222</v>
      </c>
      <c r="P45" s="1">
        <v>2226</v>
      </c>
      <c r="Q45" s="2">
        <f>O45/P45*100</f>
        <v>9.9730458221024261</v>
      </c>
      <c r="S45" s="1">
        <v>153</v>
      </c>
      <c r="T45" s="1">
        <v>2134</v>
      </c>
      <c r="U45" s="2">
        <f>S45/T45*100</f>
        <v>7.1696344892221182</v>
      </c>
      <c r="W45" s="1">
        <v>375</v>
      </c>
      <c r="X45" s="1">
        <v>4363</v>
      </c>
      <c r="Y45" s="2">
        <f>W45/X45*100</f>
        <v>8.5950034380013758</v>
      </c>
    </row>
    <row r="46" spans="1:25" ht="12.75">
      <c r="A46" s="26"/>
      <c r="B46" t="s">
        <v>53</v>
      </c>
      <c r="C46" s="1">
        <v>884</v>
      </c>
      <c r="D46" s="1">
        <v>3210</v>
      </c>
      <c r="E46" s="2">
        <f>C46/D46*100</f>
        <v>27.53894080996885</v>
      </c>
      <c r="G46" s="1">
        <v>689</v>
      </c>
      <c r="H46" s="1">
        <v>2652</v>
      </c>
      <c r="I46" s="2">
        <f>G46/H46*100</f>
        <v>25.980392156862749</v>
      </c>
      <c r="K46" s="1">
        <v>1572</v>
      </c>
      <c r="L46" s="1">
        <v>5862</v>
      </c>
      <c r="M46" s="2">
        <f>K46/L46*100</f>
        <v>26.816786079836234</v>
      </c>
      <c r="O46" s="1">
        <v>107</v>
      </c>
      <c r="P46" s="1">
        <v>824</v>
      </c>
      <c r="Q46" s="2">
        <f>O46/P46*100</f>
        <v>12.985436893203882</v>
      </c>
      <c r="S46" s="1">
        <v>41</v>
      </c>
      <c r="T46" s="1">
        <v>654</v>
      </c>
      <c r="U46" s="2">
        <f>S46/T46*100</f>
        <v>6.2691131498470938</v>
      </c>
      <c r="W46" s="1">
        <v>148</v>
      </c>
      <c r="X46" s="1">
        <v>1476</v>
      </c>
      <c r="Y46" s="2">
        <f>W46/X46*100</f>
        <v>10.027100271002711</v>
      </c>
    </row>
    <row r="47" spans="1:25" ht="12.75">
      <c r="A47" s="98"/>
      <c r="B47" s="97" t="s">
        <v>24</v>
      </c>
      <c r="C47" s="1"/>
      <c r="D47" s="1"/>
      <c r="E47" s="7">
        <f>E46/E42</f>
        <v>0.67164557684946302</v>
      </c>
      <c r="G47" s="1"/>
      <c r="H47" s="1"/>
      <c r="I47" s="7">
        <f>I46/I42</f>
        <v>0.57815038919285178</v>
      </c>
      <c r="K47" s="1"/>
      <c r="L47" s="1"/>
      <c r="M47" s="7">
        <f>M46/M42</f>
        <v>0.62414903607262373</v>
      </c>
      <c r="O47" s="1"/>
      <c r="P47" s="1"/>
      <c r="Q47" s="7">
        <f>Q46/Q42</f>
        <v>1.5320780273231875</v>
      </c>
      <c r="S47" s="1"/>
      <c r="T47" s="1"/>
      <c r="U47" s="7">
        <f>U46/U42</f>
        <v>0.88359694824671942</v>
      </c>
      <c r="W47" s="1"/>
      <c r="X47" s="1"/>
      <c r="Y47" s="7">
        <f>Y46/Y42</f>
        <v>1.2919892920125164</v>
      </c>
    </row>
    <row r="48" spans="1:25" ht="12.75">
      <c r="A48" s="49"/>
      <c r="C48" s="1"/>
      <c r="D48" s="1"/>
      <c r="E48" s="2"/>
      <c r="G48" s="1"/>
      <c r="H48" s="1"/>
      <c r="I48" s="2"/>
      <c r="K48" s="1"/>
      <c r="L48" s="1"/>
      <c r="M48" s="2"/>
      <c r="O48" s="1"/>
      <c r="P48" s="1"/>
      <c r="Q48" s="2"/>
      <c r="S48" s="1"/>
      <c r="T48" s="1"/>
      <c r="U48" s="2"/>
      <c r="W48" s="1"/>
      <c r="X48" s="1"/>
      <c r="Y48" s="2"/>
    </row>
    <row r="49" spans="1:25" s="68" customFormat="1" ht="12.75">
      <c r="A49" s="82" t="s">
        <v>59</v>
      </c>
      <c r="B49" s="8" t="s">
        <v>49</v>
      </c>
      <c r="C49" s="68" t="s">
        <v>62</v>
      </c>
      <c r="D49" s="68" t="s">
        <v>62</v>
      </c>
      <c r="E49" s="68" t="s">
        <v>62</v>
      </c>
      <c r="G49" s="68" t="s">
        <v>62</v>
      </c>
      <c r="H49" s="68" t="s">
        <v>62</v>
      </c>
      <c r="I49" s="68" t="s">
        <v>62</v>
      </c>
      <c r="K49" s="68" t="s">
        <v>62</v>
      </c>
      <c r="L49" s="68" t="s">
        <v>62</v>
      </c>
      <c r="M49" s="68" t="s">
        <v>62</v>
      </c>
      <c r="O49" s="68" t="s">
        <v>62</v>
      </c>
      <c r="P49" s="68" t="s">
        <v>62</v>
      </c>
      <c r="Q49" s="68" t="s">
        <v>62</v>
      </c>
      <c r="S49" s="68" t="s">
        <v>62</v>
      </c>
      <c r="T49" s="68" t="s">
        <v>62</v>
      </c>
      <c r="U49" s="68" t="s">
        <v>62</v>
      </c>
      <c r="W49" s="68" t="s">
        <v>62</v>
      </c>
      <c r="X49" s="68" t="s">
        <v>62</v>
      </c>
      <c r="Y49" s="68" t="s">
        <v>62</v>
      </c>
    </row>
    <row r="50" spans="1:25" ht="12.75">
      <c r="A50" s="26"/>
      <c r="B50" t="s">
        <v>50</v>
      </c>
      <c r="C50" s="12">
        <v>13649</v>
      </c>
      <c r="D50" s="12">
        <v>31029</v>
      </c>
      <c r="E50" s="2">
        <f>C50/D50*100</f>
        <v>43.987882303651418</v>
      </c>
      <c r="G50" s="12">
        <v>15728</v>
      </c>
      <c r="H50" s="12">
        <v>32370</v>
      </c>
      <c r="I50" s="2">
        <f>G50/H50*100</f>
        <v>48.588198949644735</v>
      </c>
      <c r="K50" s="12">
        <v>29376</v>
      </c>
      <c r="L50" s="12">
        <v>63398</v>
      </c>
      <c r="M50" s="2">
        <f>K50/L50*100</f>
        <v>46.335846556673708</v>
      </c>
      <c r="O50" s="12">
        <v>1228</v>
      </c>
      <c r="P50" s="12">
        <v>13503</v>
      </c>
      <c r="Q50" s="2">
        <f>O50/P50*100</f>
        <v>9.0942753462193586</v>
      </c>
      <c r="S50" s="12">
        <v>1206</v>
      </c>
      <c r="T50" s="12">
        <v>15565</v>
      </c>
      <c r="U50" s="2">
        <f>S50/T50*100</f>
        <v>7.748152907163508</v>
      </c>
      <c r="W50" s="12">
        <v>2434</v>
      </c>
      <c r="X50" s="12">
        <v>29084</v>
      </c>
      <c r="Y50" s="2">
        <f>W50/X50*100</f>
        <v>8.3688626048686565</v>
      </c>
    </row>
    <row r="51" spans="1:25" ht="12.75">
      <c r="A51" s="26"/>
      <c r="B51" t="s">
        <v>51</v>
      </c>
      <c r="C51" s="12">
        <v>7681</v>
      </c>
      <c r="D51" s="12">
        <v>17322</v>
      </c>
      <c r="E51" s="2">
        <f>C51/D51*100</f>
        <v>44.342454681907398</v>
      </c>
      <c r="G51" s="12">
        <v>8171</v>
      </c>
      <c r="H51" s="12">
        <v>16530</v>
      </c>
      <c r="I51" s="2">
        <f>G51/H51*100</f>
        <v>49.431336963097401</v>
      </c>
      <c r="K51" s="12">
        <v>15848</v>
      </c>
      <c r="L51" s="12">
        <v>33853</v>
      </c>
      <c r="M51" s="2">
        <f>K51/L51*100</f>
        <v>46.81416713437509</v>
      </c>
      <c r="O51" s="12">
        <v>755</v>
      </c>
      <c r="P51" s="12">
        <v>7573</v>
      </c>
      <c r="Q51" s="2">
        <f>O51/P51*100</f>
        <v>9.9696289449359572</v>
      </c>
      <c r="S51" s="12">
        <v>652</v>
      </c>
      <c r="T51" s="12">
        <v>8089</v>
      </c>
      <c r="U51" s="2">
        <f>S51/T51*100</f>
        <v>8.0603288416367906</v>
      </c>
      <c r="W51" s="12">
        <v>1410</v>
      </c>
      <c r="X51" s="12">
        <v>15666</v>
      </c>
      <c r="Y51" s="2">
        <f>W51/X51*100</f>
        <v>9.0003829950210648</v>
      </c>
    </row>
    <row r="52" spans="1:25" ht="12.75">
      <c r="A52" s="26"/>
      <c r="B52" t="s">
        <v>52</v>
      </c>
      <c r="C52" s="12">
        <v>428</v>
      </c>
      <c r="D52" s="12">
        <v>1001</v>
      </c>
      <c r="E52" s="2">
        <f>C52/D52*100</f>
        <v>42.757242757242757</v>
      </c>
      <c r="G52" s="12">
        <v>382</v>
      </c>
      <c r="H52" s="12">
        <v>874</v>
      </c>
      <c r="I52" s="2">
        <f>G52/H52*100</f>
        <v>43.707093821510298</v>
      </c>
      <c r="K52" s="12">
        <v>811</v>
      </c>
      <c r="L52" s="12">
        <v>1875</v>
      </c>
      <c r="M52" s="2">
        <f>K52/L52*100</f>
        <v>43.25333333333333</v>
      </c>
      <c r="O52" s="12">
        <v>48</v>
      </c>
      <c r="P52" s="12">
        <v>426</v>
      </c>
      <c r="Q52" s="2">
        <f>O52/P52*100</f>
        <v>11.267605633802818</v>
      </c>
      <c r="S52" s="12">
        <v>35</v>
      </c>
      <c r="T52" s="12">
        <v>378</v>
      </c>
      <c r="U52" s="2">
        <f>S52/T52*100</f>
        <v>9.2592592592592595</v>
      </c>
      <c r="W52" s="12">
        <v>83</v>
      </c>
      <c r="X52" s="12">
        <v>805</v>
      </c>
      <c r="Y52" s="2">
        <f>W52/X52*100</f>
        <v>10.31055900621118</v>
      </c>
    </row>
    <row r="53" spans="1:25" ht="12.75">
      <c r="A53" s="26"/>
      <c r="B53" t="s">
        <v>53</v>
      </c>
      <c r="C53" s="12">
        <v>107</v>
      </c>
      <c r="D53" s="12">
        <v>281</v>
      </c>
      <c r="E53" s="2">
        <f>C53/D53*100</f>
        <v>38.078291814946617</v>
      </c>
      <c r="G53" s="12">
        <v>126</v>
      </c>
      <c r="H53" s="12">
        <v>241</v>
      </c>
      <c r="I53" s="2">
        <f>G53/H53*100</f>
        <v>52.282157676348554</v>
      </c>
      <c r="K53" s="12">
        <v>233</v>
      </c>
      <c r="L53" s="12">
        <v>523</v>
      </c>
      <c r="M53" s="2">
        <f>K53/L53*100</f>
        <v>44.550669216061181</v>
      </c>
      <c r="O53" s="12">
        <v>12</v>
      </c>
      <c r="P53" s="12">
        <v>106</v>
      </c>
      <c r="Q53" s="2">
        <f>O53/P53*100</f>
        <v>11.320754716981133</v>
      </c>
      <c r="S53" s="12">
        <v>13</v>
      </c>
      <c r="T53" s="12">
        <v>125</v>
      </c>
      <c r="U53" s="2">
        <f>S53/T53*100</f>
        <v>10.4</v>
      </c>
      <c r="W53" s="12">
        <v>25</v>
      </c>
      <c r="X53" s="12">
        <v>231</v>
      </c>
      <c r="Y53" s="2">
        <f>W53/X53*100</f>
        <v>10.822510822510822</v>
      </c>
    </row>
    <row r="54" spans="1:25" ht="12.75">
      <c r="A54" s="98"/>
      <c r="B54" s="97" t="s">
        <v>87</v>
      </c>
      <c r="C54" s="1"/>
      <c r="D54" s="1"/>
      <c r="E54" s="7">
        <f>E53/E50</f>
        <v>0.86565412610885684</v>
      </c>
      <c r="G54" s="1"/>
      <c r="H54" s="1"/>
      <c r="I54" s="7">
        <f>I53/I50</f>
        <v>1.0760258418002306</v>
      </c>
      <c r="K54" s="1"/>
      <c r="L54" s="1"/>
      <c r="M54" s="7">
        <f>M53/M50</f>
        <v>0.9614730824345884</v>
      </c>
      <c r="O54" s="1"/>
      <c r="P54" s="1"/>
      <c r="Q54" s="7">
        <f>Q53/Q50</f>
        <v>1.2448220760862887</v>
      </c>
      <c r="S54" s="1"/>
      <c r="T54" s="1"/>
      <c r="U54" s="7">
        <f>U53/U50</f>
        <v>1.3422553897180762</v>
      </c>
      <c r="W54" s="1"/>
      <c r="X54" s="1"/>
      <c r="Y54" s="7">
        <f>Y53/Y50</f>
        <v>1.2931877763430761</v>
      </c>
    </row>
    <row r="55" spans="1:25" ht="12.75">
      <c r="A55" s="49"/>
      <c r="C55" s="1"/>
      <c r="D55" s="1"/>
      <c r="E55" s="2"/>
      <c r="G55" s="1"/>
      <c r="H55" s="1"/>
      <c r="I55" s="2"/>
      <c r="K55" s="1"/>
      <c r="L55" s="1"/>
      <c r="M55" s="2"/>
      <c r="O55" s="1"/>
      <c r="P55" s="1"/>
      <c r="Q55" s="2"/>
      <c r="S55" s="1"/>
      <c r="T55" s="1"/>
      <c r="U55" s="2"/>
      <c r="W55" s="1"/>
      <c r="X55" s="1"/>
      <c r="Y55" s="2"/>
    </row>
    <row r="56" spans="1:25" s="68" customFormat="1" ht="12.75">
      <c r="A56" s="82" t="s">
        <v>60</v>
      </c>
      <c r="B56" s="8" t="s">
        <v>49</v>
      </c>
      <c r="C56" s="68" t="s">
        <v>62</v>
      </c>
      <c r="D56" s="68" t="s">
        <v>62</v>
      </c>
      <c r="E56" s="68" t="s">
        <v>62</v>
      </c>
      <c r="G56" s="68" t="s">
        <v>62</v>
      </c>
      <c r="H56" s="68" t="s">
        <v>62</v>
      </c>
      <c r="I56" s="68" t="s">
        <v>62</v>
      </c>
      <c r="K56" s="68" t="s">
        <v>62</v>
      </c>
      <c r="L56" s="68" t="s">
        <v>62</v>
      </c>
      <c r="M56" s="68" t="s">
        <v>62</v>
      </c>
      <c r="O56" s="68" t="s">
        <v>62</v>
      </c>
      <c r="P56" s="68" t="s">
        <v>62</v>
      </c>
      <c r="Q56" s="68" t="s">
        <v>62</v>
      </c>
      <c r="S56" s="68" t="s">
        <v>62</v>
      </c>
      <c r="T56" s="68" t="s">
        <v>62</v>
      </c>
      <c r="U56" s="68" t="s">
        <v>62</v>
      </c>
      <c r="W56" s="68" t="s">
        <v>62</v>
      </c>
      <c r="X56" s="68" t="s">
        <v>62</v>
      </c>
      <c r="Y56" s="68" t="s">
        <v>62</v>
      </c>
    </row>
    <row r="57" spans="1:25" s="68" customFormat="1" ht="12.75">
      <c r="A57" s="8"/>
      <c r="B57" s="8" t="s">
        <v>50</v>
      </c>
      <c r="C57" s="68" t="s">
        <v>62</v>
      </c>
      <c r="D57" s="68" t="s">
        <v>62</v>
      </c>
      <c r="E57" s="68" t="s">
        <v>62</v>
      </c>
      <c r="G57" s="68" t="s">
        <v>62</v>
      </c>
      <c r="H57" s="68" t="s">
        <v>62</v>
      </c>
      <c r="I57" s="68" t="s">
        <v>62</v>
      </c>
      <c r="K57" s="68" t="s">
        <v>62</v>
      </c>
      <c r="L57" s="68" t="s">
        <v>62</v>
      </c>
      <c r="M57" s="68" t="s">
        <v>62</v>
      </c>
      <c r="O57" s="68" t="s">
        <v>62</v>
      </c>
      <c r="P57" s="68" t="s">
        <v>62</v>
      </c>
      <c r="Q57" s="68" t="s">
        <v>62</v>
      </c>
      <c r="S57" s="68" t="s">
        <v>62</v>
      </c>
      <c r="T57" s="68" t="s">
        <v>62</v>
      </c>
      <c r="U57" s="68" t="s">
        <v>62</v>
      </c>
      <c r="W57" s="68" t="s">
        <v>62</v>
      </c>
      <c r="X57" s="68" t="s">
        <v>62</v>
      </c>
      <c r="Y57" s="68" t="s">
        <v>62</v>
      </c>
    </row>
    <row r="58" spans="1:25" ht="12.75">
      <c r="A58"/>
      <c r="B58" t="s">
        <v>51</v>
      </c>
      <c r="C58" s="12">
        <v>2061</v>
      </c>
      <c r="D58" s="12">
        <v>7325</v>
      </c>
      <c r="E58" s="2">
        <f>C58/D58*100</f>
        <v>28.136518771331058</v>
      </c>
      <c r="G58" s="12">
        <v>1962</v>
      </c>
      <c r="H58" s="12">
        <v>6232</v>
      </c>
      <c r="I58" s="2">
        <f>G58/H58*100</f>
        <v>31.482670089858793</v>
      </c>
      <c r="K58" s="12">
        <v>4025</v>
      </c>
      <c r="L58" s="12">
        <v>13558</v>
      </c>
      <c r="M58" s="2">
        <f>K58/L58*100</f>
        <v>29.687269508777103</v>
      </c>
      <c r="O58" s="12">
        <v>183</v>
      </c>
      <c r="P58" s="12">
        <v>2001</v>
      </c>
      <c r="Q58" s="2">
        <f>O58/P58*100</f>
        <v>9.1454272863568224</v>
      </c>
      <c r="S58" s="12">
        <v>151</v>
      </c>
      <c r="T58" s="12">
        <v>1893</v>
      </c>
      <c r="U58" s="2">
        <f>S58/T58*100</f>
        <v>7.9767564712097201</v>
      </c>
      <c r="W58" s="12">
        <v>336</v>
      </c>
      <c r="X58" s="12">
        <v>3897</v>
      </c>
      <c r="Y58" s="2">
        <f>W58/X58*100</f>
        <v>8.6220169361046963</v>
      </c>
    </row>
    <row r="59" spans="1:25" ht="12.75">
      <c r="A59"/>
      <c r="B59" t="s">
        <v>52</v>
      </c>
      <c r="C59" s="12">
        <v>391</v>
      </c>
      <c r="D59" s="12">
        <v>1758</v>
      </c>
      <c r="E59" s="2">
        <f>C59/D59*100</f>
        <v>22.24118316268487</v>
      </c>
      <c r="G59" s="12">
        <v>383</v>
      </c>
      <c r="H59" s="12">
        <v>1703</v>
      </c>
      <c r="I59" s="2">
        <f>G59/H59*100</f>
        <v>22.489724016441574</v>
      </c>
      <c r="K59" s="12">
        <v>772</v>
      </c>
      <c r="L59" s="12">
        <v>3460</v>
      </c>
      <c r="M59" s="2">
        <f>K59/L59*100</f>
        <v>22.312138728323699</v>
      </c>
      <c r="O59" s="12">
        <v>39</v>
      </c>
      <c r="P59" s="12">
        <v>376</v>
      </c>
      <c r="Q59" s="2">
        <f>O59/P59*100</f>
        <v>10.372340425531915</v>
      </c>
      <c r="S59" s="12">
        <v>24</v>
      </c>
      <c r="T59" s="12">
        <v>369</v>
      </c>
      <c r="U59" s="2">
        <f>S59/T59*100</f>
        <v>6.5040650406504072</v>
      </c>
      <c r="W59" s="12">
        <v>65</v>
      </c>
      <c r="X59" s="12">
        <v>747</v>
      </c>
      <c r="Y59" s="2">
        <f>W59/X59*100</f>
        <v>8.7014725568942435</v>
      </c>
    </row>
    <row r="60" spans="1:25" ht="12.75">
      <c r="A60"/>
      <c r="B60" t="s">
        <v>53</v>
      </c>
      <c r="C60" s="12">
        <v>110</v>
      </c>
      <c r="D60" s="12">
        <v>1086</v>
      </c>
      <c r="E60" s="2">
        <f>C60/D60*100</f>
        <v>10.128913443830571</v>
      </c>
      <c r="G60" s="12">
        <v>74</v>
      </c>
      <c r="H60" s="12">
        <v>1121</v>
      </c>
      <c r="I60" s="2">
        <f>G60/H60*100</f>
        <v>6.6012488849241757</v>
      </c>
      <c r="K60" s="12">
        <v>184</v>
      </c>
      <c r="L60" s="12">
        <v>2209</v>
      </c>
      <c r="M60" s="2">
        <f>K60/L60*100</f>
        <v>8.3295608872793121</v>
      </c>
      <c r="O60" s="12" t="s">
        <v>64</v>
      </c>
      <c r="P60" s="12" t="s">
        <v>62</v>
      </c>
      <c r="Q60" s="2" t="s">
        <v>62</v>
      </c>
      <c r="S60" s="12" t="s">
        <v>64</v>
      </c>
      <c r="T60" s="12" t="s">
        <v>62</v>
      </c>
      <c r="U60" s="2" t="s">
        <v>62</v>
      </c>
      <c r="W60" s="12">
        <v>18</v>
      </c>
      <c r="X60" s="12">
        <v>164</v>
      </c>
      <c r="Y60" s="2">
        <f>W60/X60*100</f>
        <v>10.975609756097562</v>
      </c>
    </row>
    <row r="61" spans="1:25" ht="12.75">
      <c r="A61" s="96"/>
      <c r="B61" s="97" t="s">
        <v>87</v>
      </c>
      <c r="C61" s="1"/>
      <c r="D61" s="1"/>
      <c r="E61" s="7">
        <f>E60/E58</f>
        <v>0.35999170779261974</v>
      </c>
      <c r="G61" s="1"/>
      <c r="H61" s="1"/>
      <c r="I61" s="7">
        <f>I60/I58</f>
        <v>0.20967881269545088</v>
      </c>
      <c r="K61" s="1"/>
      <c r="L61" s="1"/>
      <c r="M61" s="7">
        <f>M60/M58</f>
        <v>0.28057686089374639</v>
      </c>
      <c r="O61" s="1"/>
      <c r="P61" s="1"/>
      <c r="Q61" s="7" t="s">
        <v>62</v>
      </c>
      <c r="S61" s="1"/>
      <c r="T61" s="1"/>
      <c r="U61" s="7" t="s">
        <v>62</v>
      </c>
      <c r="W61" s="1"/>
      <c r="X61" s="1"/>
      <c r="Y61" s="7">
        <f>Y60/Y58</f>
        <v>1.2729747386759582</v>
      </c>
    </row>
  </sheetData>
  <mergeCells count="13">
    <mergeCell ref="C1:Y1"/>
    <mergeCell ref="S4:U4"/>
    <mergeCell ref="G4:I4"/>
    <mergeCell ref="O4:Q4"/>
    <mergeCell ref="C4:E4"/>
    <mergeCell ref="W2:Y3"/>
    <mergeCell ref="W4:Y4"/>
    <mergeCell ref="K4:M4"/>
    <mergeCell ref="C2:E3"/>
    <mergeCell ref="G2:I3"/>
    <mergeCell ref="K2:M3"/>
    <mergeCell ref="O2:Q3"/>
    <mergeCell ref="S2:U3"/>
  </mergeCells>
  <hyperlinks>
    <hyperlink ref="A3" location="Key!A1" display="Link to Key" xr:uid="{00000000-0004-0000-1D00-000000000000}"/>
    <hyperlink ref="B2" location="Notes_on_the_data!A1" display="Link to Notes on the data" xr:uid="{00000000-0004-0000-1D00-000002000000}"/>
    <hyperlink ref="B1" r:id="rId1" xr:uid="{00000000-0004-0000-1D00-000003000000}"/>
    <hyperlink ref="A2" location="Contents!A7" display="BACK TO CONTENTS" xr:uid="{CEBAE0CB-E91D-4C05-B538-34FDFE28A427}"/>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B64C0-8C75-4E83-A0EB-7480F73613DA}">
  <dimension ref="A1:CM6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203" customWidth="1"/>
    <col min="4" max="4" width="11.7109375" style="203" customWidth="1"/>
    <col min="5" max="5" width="9.140625" style="206" customWidth="1"/>
    <col min="6" max="6" width="7.7109375" style="203" customWidth="1"/>
    <col min="7" max="7" width="1.7109375" style="203" customWidth="1"/>
    <col min="8" max="8" width="9.7109375" style="203" customWidth="1"/>
    <col min="9" max="9" width="11.7109375" style="203" customWidth="1"/>
    <col min="10" max="10" width="9.140625" style="206" customWidth="1"/>
    <col min="11" max="11" width="7.7109375" style="203" customWidth="1"/>
    <col min="12" max="12" width="1.7109375" style="203" customWidth="1"/>
    <col min="13" max="13" width="9.7109375" style="203" customWidth="1"/>
    <col min="14" max="14" width="11.7109375" style="203" customWidth="1"/>
    <col min="15" max="15" width="9.140625" style="206" customWidth="1"/>
    <col min="16" max="16" width="7.7109375" style="203" customWidth="1"/>
    <col min="17" max="17" width="1.7109375" style="203" customWidth="1"/>
    <col min="18" max="18" width="9.7109375" style="203" customWidth="1"/>
    <col min="19" max="19" width="11.7109375" style="203" customWidth="1"/>
    <col min="20" max="20" width="9.140625" style="206" customWidth="1"/>
    <col min="21" max="21" width="7.7109375" style="203" customWidth="1"/>
    <col min="22" max="22" width="1.7109375" style="203" customWidth="1"/>
    <col min="23" max="23" width="9.7109375" style="203" customWidth="1"/>
    <col min="24" max="24" width="11.7109375" style="203" customWidth="1"/>
    <col min="25" max="25" width="9.140625" style="206" customWidth="1"/>
    <col min="26" max="26" width="7.7109375" style="203" customWidth="1"/>
    <col min="27" max="27" width="1.7109375" style="203" customWidth="1"/>
    <col min="28" max="28" width="9.7109375" style="203" customWidth="1"/>
    <col min="29" max="29" width="11.7109375" style="203" customWidth="1"/>
    <col min="30" max="30" width="9.140625" style="206" customWidth="1"/>
    <col min="31" max="31" width="7.7109375" style="203" customWidth="1"/>
    <col min="32" max="32" width="1.7109375" style="203" customWidth="1"/>
    <col min="33" max="33" width="9.7109375" style="203" customWidth="1"/>
    <col min="34" max="34" width="11.7109375" style="203" customWidth="1"/>
    <col min="35" max="35" width="9.140625" style="206" customWidth="1"/>
    <col min="36" max="36" width="7.7109375" style="203" customWidth="1"/>
    <col min="37" max="37" width="1.7109375" style="203" customWidth="1"/>
    <col min="38" max="38" width="9.7109375" style="203" customWidth="1"/>
    <col min="39" max="39" width="11.7109375" style="203" customWidth="1"/>
    <col min="40" max="40" width="9.140625" style="206" customWidth="1"/>
    <col min="41" max="41" width="7.7109375" style="203" customWidth="1"/>
    <col min="42" max="42" width="1.7109375" style="203" customWidth="1"/>
    <col min="43" max="43" width="9.7109375" style="203" customWidth="1"/>
    <col min="44" max="44" width="11.7109375" style="203" customWidth="1"/>
    <col min="45" max="45" width="9.140625" style="206" customWidth="1"/>
    <col min="46" max="46" width="7.7109375" style="203" customWidth="1"/>
    <col min="47" max="47" width="1.7109375" style="203" customWidth="1"/>
    <col min="48" max="48" width="9.7109375" style="203" customWidth="1"/>
    <col min="49" max="49" width="11.7109375" style="203" customWidth="1"/>
    <col min="50" max="50" width="9.140625" style="206" customWidth="1"/>
    <col min="51" max="51" width="7.7109375" style="203" customWidth="1"/>
    <col min="52" max="52" width="1.7109375" style="203" customWidth="1"/>
    <col min="53" max="53" width="9.7109375" style="203" customWidth="1"/>
    <col min="54" max="54" width="11.7109375" style="203" customWidth="1"/>
    <col min="55" max="55" width="9.140625" style="206" customWidth="1"/>
    <col min="56" max="56" width="7.7109375" style="203" customWidth="1"/>
    <col min="57" max="57" width="1.7109375" style="203" customWidth="1"/>
    <col min="58" max="58" width="9.7109375" style="203" customWidth="1"/>
    <col min="59" max="59" width="11.7109375" style="203" customWidth="1"/>
    <col min="60" max="60" width="9.140625" style="206" customWidth="1"/>
    <col min="61" max="61" width="7.7109375" style="203" customWidth="1"/>
    <col min="62" max="62" width="1.7109375" style="203" customWidth="1"/>
    <col min="63" max="63" width="9.7109375" style="203" customWidth="1"/>
    <col min="64" max="64" width="11.7109375" style="203" customWidth="1"/>
    <col min="65" max="65" width="9.140625" style="206" customWidth="1"/>
    <col min="66" max="66" width="7.7109375" style="203" customWidth="1"/>
    <col min="67" max="67" width="1.7109375" style="203" customWidth="1"/>
    <col min="68" max="68" width="9.7109375" style="203" customWidth="1"/>
    <col min="69" max="69" width="11.7109375" style="203" customWidth="1"/>
    <col min="70" max="70" width="9.140625" style="206" customWidth="1"/>
    <col min="71" max="71" width="7.7109375" style="203" customWidth="1"/>
    <col min="72" max="72" width="1.7109375" style="203" customWidth="1"/>
    <col min="73" max="73" width="9.7109375" style="203" customWidth="1"/>
    <col min="74" max="74" width="11.7109375" style="203" customWidth="1"/>
    <col min="75" max="75" width="9.140625" style="206" customWidth="1"/>
    <col min="76" max="76" width="7.7109375" style="203" customWidth="1"/>
    <col min="77" max="77" width="1.7109375" style="203" customWidth="1"/>
    <col min="78" max="78" width="9.7109375" style="203" customWidth="1"/>
    <col min="79" max="79" width="11.7109375" style="203" customWidth="1"/>
    <col min="80" max="80" width="9.140625" style="206" customWidth="1"/>
    <col min="81" max="81" width="7.7109375" style="203" customWidth="1"/>
    <col min="82" max="82" width="1.7109375" style="203" customWidth="1"/>
    <col min="83" max="83" width="9.7109375" style="203" customWidth="1"/>
    <col min="84" max="84" width="11.7109375" style="203" customWidth="1"/>
    <col min="85" max="85" width="9.140625" style="206" customWidth="1"/>
    <col min="86" max="86" width="7.7109375" style="203" customWidth="1"/>
    <col min="87" max="87" width="1.7109375" style="203" customWidth="1"/>
    <col min="88" max="88" width="9.7109375" style="203" customWidth="1"/>
    <col min="89" max="89" width="11.7109375" style="203" customWidth="1"/>
    <col min="90" max="90" width="9.140625" style="206"/>
    <col min="91" max="91" width="7.7109375" style="203" customWidth="1"/>
    <col min="92" max="16384" width="9.140625" style="203"/>
  </cols>
  <sheetData>
    <row r="1" spans="1:91" ht="39.950000000000003" customHeight="1">
      <c r="A1" s="23" t="s">
        <v>233</v>
      </c>
      <c r="B1" s="62" t="s">
        <v>141</v>
      </c>
      <c r="C1" s="337" t="s">
        <v>575</v>
      </c>
      <c r="D1" s="338"/>
      <c r="E1" s="338"/>
      <c r="F1" s="338"/>
      <c r="G1" s="207"/>
      <c r="H1" s="337" t="s">
        <v>576</v>
      </c>
      <c r="I1" s="338"/>
      <c r="J1" s="338"/>
      <c r="K1" s="338"/>
      <c r="L1" s="207"/>
      <c r="M1" s="337" t="s">
        <v>577</v>
      </c>
      <c r="N1" s="338"/>
      <c r="O1" s="338"/>
      <c r="P1" s="338"/>
      <c r="Q1" s="207"/>
      <c r="R1" s="337" t="s">
        <v>578</v>
      </c>
      <c r="S1" s="338"/>
      <c r="T1" s="338"/>
      <c r="U1" s="338"/>
      <c r="V1" s="207"/>
      <c r="W1" s="337" t="s">
        <v>579</v>
      </c>
      <c r="X1" s="338"/>
      <c r="Y1" s="338"/>
      <c r="Z1" s="338"/>
      <c r="AA1" s="207"/>
      <c r="AB1" s="337" t="s">
        <v>726</v>
      </c>
      <c r="AC1" s="338"/>
      <c r="AD1" s="338"/>
      <c r="AE1" s="338"/>
      <c r="AF1" s="207"/>
      <c r="AG1" s="337" t="s">
        <v>580</v>
      </c>
      <c r="AH1" s="338"/>
      <c r="AI1" s="338"/>
      <c r="AJ1" s="338"/>
      <c r="AK1" s="207"/>
      <c r="AL1" s="337" t="s">
        <v>581</v>
      </c>
      <c r="AM1" s="338"/>
      <c r="AN1" s="338"/>
      <c r="AO1" s="338"/>
      <c r="AP1" s="207"/>
      <c r="AQ1" s="337" t="s">
        <v>582</v>
      </c>
      <c r="AR1" s="338"/>
      <c r="AS1" s="338"/>
      <c r="AT1" s="338"/>
      <c r="AU1" s="207"/>
      <c r="AV1" s="337" t="s">
        <v>583</v>
      </c>
      <c r="AW1" s="338"/>
      <c r="AX1" s="338"/>
      <c r="AY1" s="338"/>
      <c r="AZ1" s="207"/>
      <c r="BA1" s="337" t="s">
        <v>584</v>
      </c>
      <c r="BB1" s="338"/>
      <c r="BC1" s="338"/>
      <c r="BD1" s="338"/>
      <c r="BE1" s="207"/>
      <c r="BF1" s="337" t="s">
        <v>727</v>
      </c>
      <c r="BG1" s="338"/>
      <c r="BH1" s="338"/>
      <c r="BI1" s="338"/>
      <c r="BJ1" s="207"/>
      <c r="BK1" s="337" t="s">
        <v>585</v>
      </c>
      <c r="BL1" s="338"/>
      <c r="BM1" s="338"/>
      <c r="BN1" s="338"/>
      <c r="BO1" s="207"/>
      <c r="BP1" s="337" t="s">
        <v>586</v>
      </c>
      <c r="BQ1" s="338"/>
      <c r="BR1" s="338"/>
      <c r="BS1" s="338"/>
      <c r="BT1" s="207"/>
      <c r="BU1" s="337" t="s">
        <v>587</v>
      </c>
      <c r="BV1" s="338"/>
      <c r="BW1" s="338"/>
      <c r="BX1" s="338"/>
      <c r="BY1" s="207"/>
      <c r="BZ1" s="337" t="s">
        <v>588</v>
      </c>
      <c r="CA1" s="338"/>
      <c r="CB1" s="338"/>
      <c r="CC1" s="338"/>
      <c r="CD1" s="207"/>
      <c r="CE1" s="337" t="s">
        <v>589</v>
      </c>
      <c r="CF1" s="338"/>
      <c r="CG1" s="338"/>
      <c r="CH1" s="338"/>
      <c r="CI1" s="207"/>
      <c r="CJ1" s="337" t="s">
        <v>728</v>
      </c>
      <c r="CK1" s="338"/>
      <c r="CL1" s="338"/>
      <c r="CM1" s="338"/>
    </row>
    <row r="2" spans="1:91" ht="18" customHeight="1">
      <c r="A2" s="257" t="s">
        <v>73</v>
      </c>
      <c r="B2" s="47" t="s">
        <v>7</v>
      </c>
      <c r="C2" s="338"/>
      <c r="D2" s="338"/>
      <c r="E2" s="338"/>
      <c r="F2" s="338"/>
      <c r="G2" s="208"/>
      <c r="H2" s="338"/>
      <c r="I2" s="338"/>
      <c r="J2" s="338"/>
      <c r="K2" s="338"/>
      <c r="L2" s="208"/>
      <c r="M2" s="338"/>
      <c r="N2" s="338"/>
      <c r="O2" s="338"/>
      <c r="P2" s="338"/>
      <c r="Q2" s="208"/>
      <c r="R2" s="338"/>
      <c r="S2" s="338"/>
      <c r="T2" s="338"/>
      <c r="U2" s="338"/>
      <c r="V2" s="208"/>
      <c r="W2" s="338"/>
      <c r="X2" s="338"/>
      <c r="Y2" s="338"/>
      <c r="Z2" s="338"/>
      <c r="AA2" s="208"/>
      <c r="AB2" s="338"/>
      <c r="AC2" s="338"/>
      <c r="AD2" s="338"/>
      <c r="AE2" s="338"/>
      <c r="AF2" s="208"/>
      <c r="AG2" s="338"/>
      <c r="AH2" s="338"/>
      <c r="AI2" s="338"/>
      <c r="AJ2" s="338"/>
      <c r="AK2" s="208"/>
      <c r="AL2" s="338"/>
      <c r="AM2" s="338"/>
      <c r="AN2" s="338"/>
      <c r="AO2" s="338"/>
      <c r="AP2" s="208"/>
      <c r="AQ2" s="338"/>
      <c r="AR2" s="338"/>
      <c r="AS2" s="338"/>
      <c r="AT2" s="338"/>
      <c r="AU2" s="208"/>
      <c r="AV2" s="338"/>
      <c r="AW2" s="338"/>
      <c r="AX2" s="338"/>
      <c r="AY2" s="338"/>
      <c r="AZ2" s="208"/>
      <c r="BA2" s="338"/>
      <c r="BB2" s="338"/>
      <c r="BC2" s="338"/>
      <c r="BD2" s="338"/>
      <c r="BE2" s="208"/>
      <c r="BF2" s="338"/>
      <c r="BG2" s="338"/>
      <c r="BH2" s="338"/>
      <c r="BI2" s="338"/>
      <c r="BJ2" s="208"/>
      <c r="BK2" s="338"/>
      <c r="BL2" s="338"/>
      <c r="BM2" s="338"/>
      <c r="BN2" s="338"/>
      <c r="BO2" s="208"/>
      <c r="BP2" s="338"/>
      <c r="BQ2" s="338"/>
      <c r="BR2" s="338"/>
      <c r="BS2" s="338"/>
      <c r="BT2" s="208"/>
      <c r="BU2" s="338"/>
      <c r="BV2" s="338"/>
      <c r="BW2" s="338"/>
      <c r="BX2" s="338"/>
      <c r="BY2" s="208"/>
      <c r="BZ2" s="338"/>
      <c r="CA2" s="338"/>
      <c r="CB2" s="338"/>
      <c r="CC2" s="338"/>
      <c r="CD2" s="208"/>
      <c r="CE2" s="338"/>
      <c r="CF2" s="338"/>
      <c r="CG2" s="338"/>
      <c r="CH2" s="338"/>
      <c r="CI2" s="208"/>
      <c r="CJ2" s="338"/>
      <c r="CK2" s="338"/>
      <c r="CL2" s="338"/>
      <c r="CM2" s="338"/>
    </row>
    <row r="3" spans="1:91" ht="18" customHeight="1">
      <c r="A3" s="46" t="s">
        <v>29</v>
      </c>
      <c r="B3" s="45"/>
      <c r="C3" s="339"/>
      <c r="D3" s="339"/>
      <c r="E3" s="339"/>
      <c r="F3" s="339"/>
      <c r="G3" s="208"/>
      <c r="H3" s="339"/>
      <c r="I3" s="339"/>
      <c r="J3" s="339"/>
      <c r="K3" s="339"/>
      <c r="L3" s="208"/>
      <c r="M3" s="339"/>
      <c r="N3" s="339"/>
      <c r="O3" s="339"/>
      <c r="P3" s="339"/>
      <c r="Q3" s="208"/>
      <c r="R3" s="339"/>
      <c r="S3" s="339"/>
      <c r="T3" s="339"/>
      <c r="U3" s="339"/>
      <c r="V3" s="208"/>
      <c r="W3" s="339"/>
      <c r="X3" s="339"/>
      <c r="Y3" s="339"/>
      <c r="Z3" s="339"/>
      <c r="AA3" s="208"/>
      <c r="AB3" s="339"/>
      <c r="AC3" s="339"/>
      <c r="AD3" s="339"/>
      <c r="AE3" s="339"/>
      <c r="AF3" s="208"/>
      <c r="AG3" s="339"/>
      <c r="AH3" s="339"/>
      <c r="AI3" s="339"/>
      <c r="AJ3" s="339"/>
      <c r="AK3" s="208"/>
      <c r="AL3" s="339"/>
      <c r="AM3" s="339"/>
      <c r="AN3" s="339"/>
      <c r="AO3" s="339"/>
      <c r="AP3" s="208"/>
      <c r="AQ3" s="339"/>
      <c r="AR3" s="339"/>
      <c r="AS3" s="339"/>
      <c r="AT3" s="339"/>
      <c r="AU3" s="208"/>
      <c r="AV3" s="339"/>
      <c r="AW3" s="339"/>
      <c r="AX3" s="339"/>
      <c r="AY3" s="339"/>
      <c r="AZ3" s="208"/>
      <c r="BA3" s="339"/>
      <c r="BB3" s="339"/>
      <c r="BC3" s="339"/>
      <c r="BD3" s="339"/>
      <c r="BE3" s="208"/>
      <c r="BF3" s="339"/>
      <c r="BG3" s="339"/>
      <c r="BH3" s="339"/>
      <c r="BI3" s="339"/>
      <c r="BJ3" s="208"/>
      <c r="BK3" s="339"/>
      <c r="BL3" s="339"/>
      <c r="BM3" s="339"/>
      <c r="BN3" s="339"/>
      <c r="BO3" s="208"/>
      <c r="BP3" s="339"/>
      <c r="BQ3" s="339"/>
      <c r="BR3" s="339"/>
      <c r="BS3" s="339"/>
      <c r="BT3" s="208"/>
      <c r="BU3" s="339"/>
      <c r="BV3" s="339"/>
      <c r="BW3" s="339"/>
      <c r="BX3" s="339"/>
      <c r="BY3" s="208"/>
      <c r="BZ3" s="339"/>
      <c r="CA3" s="339"/>
      <c r="CB3" s="339"/>
      <c r="CC3" s="339"/>
      <c r="CD3" s="208"/>
      <c r="CE3" s="339"/>
      <c r="CF3" s="339"/>
      <c r="CG3" s="339"/>
      <c r="CH3" s="339"/>
      <c r="CI3" s="208"/>
      <c r="CJ3" s="339"/>
      <c r="CK3" s="339"/>
      <c r="CL3" s="339"/>
      <c r="CM3" s="339"/>
    </row>
    <row r="4" spans="1:91" ht="18" customHeight="1">
      <c r="A4" s="44"/>
      <c r="B4" s="45"/>
      <c r="C4" s="340" t="s">
        <v>323</v>
      </c>
      <c r="D4" s="340"/>
      <c r="E4" s="340"/>
      <c r="F4" s="340"/>
      <c r="G4" s="208"/>
      <c r="H4" s="340" t="s">
        <v>323</v>
      </c>
      <c r="I4" s="340"/>
      <c r="J4" s="340"/>
      <c r="K4" s="340"/>
      <c r="L4" s="208"/>
      <c r="M4" s="340" t="s">
        <v>323</v>
      </c>
      <c r="N4" s="340"/>
      <c r="O4" s="340"/>
      <c r="P4" s="340"/>
      <c r="Q4" s="208"/>
      <c r="R4" s="340" t="s">
        <v>323</v>
      </c>
      <c r="S4" s="340"/>
      <c r="T4" s="340"/>
      <c r="U4" s="340"/>
      <c r="V4" s="208"/>
      <c r="W4" s="340" t="s">
        <v>323</v>
      </c>
      <c r="X4" s="340"/>
      <c r="Y4" s="340"/>
      <c r="Z4" s="340"/>
      <c r="AA4" s="208"/>
      <c r="AB4" s="340" t="s">
        <v>323</v>
      </c>
      <c r="AC4" s="340"/>
      <c r="AD4" s="340"/>
      <c r="AE4" s="340"/>
      <c r="AF4" s="208"/>
      <c r="AG4" s="340" t="s">
        <v>323</v>
      </c>
      <c r="AH4" s="340"/>
      <c r="AI4" s="340"/>
      <c r="AJ4" s="340"/>
      <c r="AK4" s="208"/>
      <c r="AL4" s="340" t="s">
        <v>323</v>
      </c>
      <c r="AM4" s="340"/>
      <c r="AN4" s="340"/>
      <c r="AO4" s="340"/>
      <c r="AP4" s="208"/>
      <c r="AQ4" s="340" t="s">
        <v>323</v>
      </c>
      <c r="AR4" s="340"/>
      <c r="AS4" s="340"/>
      <c r="AT4" s="340"/>
      <c r="AU4" s="208"/>
      <c r="AV4" s="340" t="s">
        <v>323</v>
      </c>
      <c r="AW4" s="340"/>
      <c r="AX4" s="340"/>
      <c r="AY4" s="340"/>
      <c r="AZ4" s="208"/>
      <c r="BA4" s="340" t="s">
        <v>323</v>
      </c>
      <c r="BB4" s="340"/>
      <c r="BC4" s="340"/>
      <c r="BD4" s="340"/>
      <c r="BE4" s="208"/>
      <c r="BF4" s="340" t="s">
        <v>323</v>
      </c>
      <c r="BG4" s="340"/>
      <c r="BH4" s="340"/>
      <c r="BI4" s="340"/>
      <c r="BJ4" s="208"/>
      <c r="BK4" s="340" t="s">
        <v>323</v>
      </c>
      <c r="BL4" s="340"/>
      <c r="BM4" s="340"/>
      <c r="BN4" s="340"/>
      <c r="BO4" s="208"/>
      <c r="BP4" s="340" t="s">
        <v>323</v>
      </c>
      <c r="BQ4" s="340"/>
      <c r="BR4" s="340"/>
      <c r="BS4" s="340"/>
      <c r="BT4" s="208"/>
      <c r="BU4" s="340" t="s">
        <v>323</v>
      </c>
      <c r="BV4" s="340"/>
      <c r="BW4" s="340"/>
      <c r="BX4" s="340"/>
      <c r="BY4" s="208"/>
      <c r="BZ4" s="340" t="s">
        <v>323</v>
      </c>
      <c r="CA4" s="340"/>
      <c r="CB4" s="340"/>
      <c r="CC4" s="340"/>
      <c r="CD4" s="208"/>
      <c r="CE4" s="340" t="s">
        <v>323</v>
      </c>
      <c r="CF4" s="340"/>
      <c r="CG4" s="340"/>
      <c r="CH4" s="340"/>
      <c r="CI4" s="208"/>
      <c r="CJ4" s="340" t="s">
        <v>323</v>
      </c>
      <c r="CK4" s="340"/>
      <c r="CL4" s="340"/>
      <c r="CM4" s="340"/>
    </row>
    <row r="5" spans="1:91" ht="39.950000000000003" customHeight="1">
      <c r="A5" s="50" t="s">
        <v>23</v>
      </c>
      <c r="B5" s="50" t="s">
        <v>61</v>
      </c>
      <c r="C5" s="188" t="s">
        <v>3</v>
      </c>
      <c r="D5" s="209" t="s">
        <v>590</v>
      </c>
      <c r="E5" s="188" t="s">
        <v>22</v>
      </c>
      <c r="F5" s="191" t="s">
        <v>44</v>
      </c>
      <c r="G5" s="210"/>
      <c r="H5" s="188" t="s">
        <v>3</v>
      </c>
      <c r="I5" s="209" t="s">
        <v>590</v>
      </c>
      <c r="J5" s="188" t="s">
        <v>22</v>
      </c>
      <c r="K5" s="191" t="s">
        <v>44</v>
      </c>
      <c r="L5" s="210"/>
      <c r="M5" s="188" t="s">
        <v>3</v>
      </c>
      <c r="N5" s="209" t="s">
        <v>590</v>
      </c>
      <c r="O5" s="188" t="s">
        <v>22</v>
      </c>
      <c r="P5" s="191" t="s">
        <v>44</v>
      </c>
      <c r="Q5" s="210"/>
      <c r="R5" s="188" t="s">
        <v>3</v>
      </c>
      <c r="S5" s="209" t="s">
        <v>590</v>
      </c>
      <c r="T5" s="188" t="s">
        <v>22</v>
      </c>
      <c r="U5" s="191" t="s">
        <v>44</v>
      </c>
      <c r="V5" s="210"/>
      <c r="W5" s="188" t="s">
        <v>3</v>
      </c>
      <c r="X5" s="209" t="s">
        <v>590</v>
      </c>
      <c r="Y5" s="188" t="s">
        <v>22</v>
      </c>
      <c r="Z5" s="191" t="s">
        <v>44</v>
      </c>
      <c r="AA5" s="210"/>
      <c r="AB5" s="188" t="s">
        <v>3</v>
      </c>
      <c r="AC5" s="209" t="s">
        <v>590</v>
      </c>
      <c r="AD5" s="188" t="s">
        <v>22</v>
      </c>
      <c r="AE5" s="191" t="s">
        <v>44</v>
      </c>
      <c r="AF5" s="210"/>
      <c r="AG5" s="188" t="s">
        <v>3</v>
      </c>
      <c r="AH5" s="209" t="s">
        <v>590</v>
      </c>
      <c r="AI5" s="188" t="s">
        <v>22</v>
      </c>
      <c r="AJ5" s="191" t="s">
        <v>44</v>
      </c>
      <c r="AK5" s="210"/>
      <c r="AL5" s="188" t="s">
        <v>3</v>
      </c>
      <c r="AM5" s="209" t="s">
        <v>590</v>
      </c>
      <c r="AN5" s="188" t="s">
        <v>22</v>
      </c>
      <c r="AO5" s="191" t="s">
        <v>44</v>
      </c>
      <c r="AP5" s="210"/>
      <c r="AQ5" s="188" t="s">
        <v>3</v>
      </c>
      <c r="AR5" s="209" t="s">
        <v>590</v>
      </c>
      <c r="AS5" s="188" t="s">
        <v>22</v>
      </c>
      <c r="AT5" s="191" t="s">
        <v>44</v>
      </c>
      <c r="AU5" s="210"/>
      <c r="AV5" s="188" t="s">
        <v>3</v>
      </c>
      <c r="AW5" s="209" t="s">
        <v>590</v>
      </c>
      <c r="AX5" s="188" t="s">
        <v>22</v>
      </c>
      <c r="AY5" s="191" t="s">
        <v>44</v>
      </c>
      <c r="AZ5" s="210"/>
      <c r="BA5" s="188" t="s">
        <v>3</v>
      </c>
      <c r="BB5" s="209" t="s">
        <v>590</v>
      </c>
      <c r="BC5" s="188" t="s">
        <v>22</v>
      </c>
      <c r="BD5" s="191" t="s">
        <v>44</v>
      </c>
      <c r="BE5" s="210"/>
      <c r="BF5" s="188" t="s">
        <v>3</v>
      </c>
      <c r="BG5" s="209" t="s">
        <v>590</v>
      </c>
      <c r="BH5" s="188" t="s">
        <v>22</v>
      </c>
      <c r="BI5" s="191" t="s">
        <v>44</v>
      </c>
      <c r="BJ5" s="210"/>
      <c r="BK5" s="188" t="s">
        <v>3</v>
      </c>
      <c r="BL5" s="209" t="s">
        <v>590</v>
      </c>
      <c r="BM5" s="188" t="s">
        <v>22</v>
      </c>
      <c r="BN5" s="191" t="s">
        <v>44</v>
      </c>
      <c r="BO5" s="210"/>
      <c r="BP5" s="188" t="s">
        <v>3</v>
      </c>
      <c r="BQ5" s="209" t="s">
        <v>590</v>
      </c>
      <c r="BR5" s="188" t="s">
        <v>22</v>
      </c>
      <c r="BS5" s="191" t="s">
        <v>44</v>
      </c>
      <c r="BT5" s="210"/>
      <c r="BU5" s="188" t="s">
        <v>3</v>
      </c>
      <c r="BV5" s="209" t="s">
        <v>590</v>
      </c>
      <c r="BW5" s="188" t="s">
        <v>22</v>
      </c>
      <c r="BX5" s="191" t="s">
        <v>44</v>
      </c>
      <c r="BY5" s="210"/>
      <c r="BZ5" s="188" t="s">
        <v>3</v>
      </c>
      <c r="CA5" s="209" t="s">
        <v>590</v>
      </c>
      <c r="CB5" s="188" t="s">
        <v>22</v>
      </c>
      <c r="CC5" s="191" t="s">
        <v>44</v>
      </c>
      <c r="CD5" s="210"/>
      <c r="CE5" s="188" t="s">
        <v>3</v>
      </c>
      <c r="CF5" s="209" t="s">
        <v>590</v>
      </c>
      <c r="CG5" s="188" t="s">
        <v>22</v>
      </c>
      <c r="CH5" s="191" t="s">
        <v>44</v>
      </c>
      <c r="CI5" s="210"/>
      <c r="CJ5" s="188" t="s">
        <v>3</v>
      </c>
      <c r="CK5" s="209" t="s">
        <v>590</v>
      </c>
      <c r="CL5" s="188" t="s">
        <v>22</v>
      </c>
      <c r="CM5" s="191" t="s">
        <v>44</v>
      </c>
    </row>
    <row r="6" spans="1:91" ht="12.75" customHeight="1">
      <c r="A6" s="49"/>
      <c r="C6" s="200"/>
      <c r="D6" s="201"/>
      <c r="E6" s="200"/>
      <c r="F6" s="202"/>
      <c r="H6" s="200"/>
      <c r="I6" s="201"/>
      <c r="J6" s="200"/>
      <c r="K6" s="202"/>
      <c r="M6" s="200"/>
      <c r="N6" s="201"/>
      <c r="O6" s="200"/>
      <c r="P6" s="202"/>
      <c r="R6" s="200"/>
      <c r="S6" s="201"/>
      <c r="T6" s="200"/>
      <c r="U6" s="202"/>
      <c r="W6" s="200"/>
      <c r="X6" s="201"/>
      <c r="Y6" s="200"/>
      <c r="Z6" s="202"/>
      <c r="AB6" s="200"/>
      <c r="AC6" s="201"/>
      <c r="AD6" s="200"/>
      <c r="AE6" s="202"/>
      <c r="AG6" s="200"/>
      <c r="AH6" s="201"/>
      <c r="AI6" s="200"/>
      <c r="AJ6" s="202"/>
      <c r="AL6" s="200"/>
      <c r="AM6" s="201"/>
      <c r="AN6" s="200"/>
      <c r="AO6" s="202"/>
      <c r="AQ6" s="200"/>
      <c r="AR6" s="201"/>
      <c r="AS6" s="200"/>
      <c r="AT6" s="202"/>
      <c r="AV6" s="200"/>
      <c r="AW6" s="201"/>
      <c r="AX6" s="200"/>
      <c r="AY6" s="202"/>
      <c r="BA6" s="200"/>
      <c r="BB6" s="201"/>
      <c r="BC6" s="200"/>
      <c r="BD6" s="202"/>
      <c r="BF6" s="200"/>
      <c r="BG6" s="201"/>
      <c r="BH6" s="200"/>
      <c r="BI6" s="202"/>
      <c r="BK6" s="200"/>
      <c r="BL6" s="201"/>
      <c r="BM6" s="200"/>
      <c r="BN6" s="202"/>
      <c r="BP6" s="200"/>
      <c r="BQ6" s="201"/>
      <c r="BR6" s="200"/>
      <c r="BS6" s="202"/>
      <c r="BU6" s="200"/>
      <c r="BV6" s="201"/>
      <c r="BW6" s="200"/>
      <c r="BX6" s="202"/>
      <c r="BZ6" s="200"/>
      <c r="CA6" s="201"/>
      <c r="CB6" s="200"/>
      <c r="CC6" s="202"/>
      <c r="CE6" s="200"/>
      <c r="CF6" s="201"/>
      <c r="CG6" s="200"/>
      <c r="CH6" s="202"/>
      <c r="CJ6" s="200"/>
      <c r="CK6" s="201"/>
      <c r="CL6" s="200"/>
      <c r="CM6" s="202"/>
    </row>
    <row r="7" spans="1:91" ht="12.75" customHeight="1">
      <c r="A7" s="48" t="s">
        <v>25</v>
      </c>
      <c r="B7" t="s">
        <v>49</v>
      </c>
      <c r="C7" s="12">
        <v>20435.512854388995</v>
      </c>
      <c r="D7" s="24">
        <v>1086.9573412274804</v>
      </c>
      <c r="E7" s="12">
        <v>93.989896741062338</v>
      </c>
      <c r="F7" s="6" t="s">
        <v>45</v>
      </c>
      <c r="H7" s="12">
        <v>26552.533319192207</v>
      </c>
      <c r="I7" s="24">
        <v>1773.3028155538998</v>
      </c>
      <c r="J7" s="12">
        <v>94.81901724977331</v>
      </c>
      <c r="K7" s="6" t="s">
        <v>45</v>
      </c>
      <c r="M7" s="12">
        <v>32059.059550782622</v>
      </c>
      <c r="N7" s="24">
        <v>3073.7069636849787</v>
      </c>
      <c r="O7" s="12">
        <v>95.13805587334987</v>
      </c>
      <c r="P7" s="6" t="s">
        <v>45</v>
      </c>
      <c r="R7" s="12">
        <v>40089.714014086167</v>
      </c>
      <c r="S7" s="24">
        <v>5697.1224184883376</v>
      </c>
      <c r="T7" s="12">
        <v>95.993238856398762</v>
      </c>
      <c r="U7" s="6" t="s">
        <v>45</v>
      </c>
      <c r="W7" s="12">
        <v>89434.506746732091</v>
      </c>
      <c r="X7" s="24">
        <v>14015.451784514529</v>
      </c>
      <c r="Y7" s="12">
        <v>97.893690995982212</v>
      </c>
      <c r="Z7" s="6" t="s">
        <v>45</v>
      </c>
      <c r="AB7" s="12">
        <v>208571.32648518222</v>
      </c>
      <c r="AC7" s="24">
        <v>3529.0143511754827</v>
      </c>
      <c r="AD7" s="12">
        <v>96.308923689687703</v>
      </c>
      <c r="AE7" s="6" t="s">
        <v>45</v>
      </c>
      <c r="AG7" s="12">
        <v>13149.039986067592</v>
      </c>
      <c r="AH7" s="24">
        <v>652.07133134885282</v>
      </c>
      <c r="AI7" s="12">
        <v>93.753145988552973</v>
      </c>
      <c r="AJ7" s="6" t="s">
        <v>45</v>
      </c>
      <c r="AL7" s="12">
        <v>18035.157095695751</v>
      </c>
      <c r="AM7" s="24">
        <v>1120.4094522913147</v>
      </c>
      <c r="AN7" s="12">
        <v>95.369594925280126</v>
      </c>
      <c r="AO7" s="6" t="s">
        <v>45</v>
      </c>
      <c r="AQ7" s="12">
        <v>24232.12550367543</v>
      </c>
      <c r="AR7" s="24">
        <v>2034.6191325126924</v>
      </c>
      <c r="AS7" s="12">
        <v>95.702501273712556</v>
      </c>
      <c r="AT7" s="6" t="s">
        <v>45</v>
      </c>
      <c r="AV7" s="12">
        <v>35481.249105900562</v>
      </c>
      <c r="AW7" s="24">
        <v>3960.6135602396257</v>
      </c>
      <c r="AX7" s="12">
        <v>96.339887955321629</v>
      </c>
      <c r="AY7" s="6" t="s">
        <v>45</v>
      </c>
      <c r="BA7" s="12">
        <v>133414.4509656408</v>
      </c>
      <c r="BB7" s="24">
        <v>12314.008967623209</v>
      </c>
      <c r="BC7" s="12">
        <v>97.816181000190184</v>
      </c>
      <c r="BD7" s="6" t="s">
        <v>45</v>
      </c>
      <c r="BF7" s="12">
        <v>224312.02265698009</v>
      </c>
      <c r="BG7" s="24">
        <v>3214.2962331432932</v>
      </c>
      <c r="BH7" s="12">
        <v>96.904038634266016</v>
      </c>
      <c r="BI7" s="6" t="s">
        <v>45</v>
      </c>
      <c r="BK7" s="12">
        <v>33584.552840456578</v>
      </c>
      <c r="BL7" s="24">
        <v>861.90061525533895</v>
      </c>
      <c r="BM7" s="12">
        <v>93.492927959281062</v>
      </c>
      <c r="BN7" s="6" t="s">
        <v>45</v>
      </c>
      <c r="BP7" s="12">
        <v>44587.690414887977</v>
      </c>
      <c r="BQ7" s="24">
        <v>1435.0524863581954</v>
      </c>
      <c r="BR7" s="12">
        <v>94.661611752759214</v>
      </c>
      <c r="BS7" s="6" t="s">
        <v>45</v>
      </c>
      <c r="BU7" s="12">
        <v>56291.185054458052</v>
      </c>
      <c r="BV7" s="24">
        <v>2519.7482428239196</v>
      </c>
      <c r="BW7" s="12">
        <v>95.047616673841233</v>
      </c>
      <c r="BX7" s="6" t="s">
        <v>45</v>
      </c>
      <c r="BZ7" s="12">
        <v>75570.963119986729</v>
      </c>
      <c r="CA7" s="24">
        <v>4724.5556143320664</v>
      </c>
      <c r="CB7" s="12">
        <v>95.896727223090366</v>
      </c>
      <c r="CC7" s="6" t="s">
        <v>45</v>
      </c>
      <c r="CE7" s="12">
        <v>222848.95771237288</v>
      </c>
      <c r="CF7" s="24">
        <v>12944.669619666891</v>
      </c>
      <c r="CG7" s="12">
        <v>97.783643712284317</v>
      </c>
      <c r="CH7" s="6" t="s">
        <v>45</v>
      </c>
      <c r="CJ7" s="12">
        <v>432883.34914216242</v>
      </c>
      <c r="CK7" s="24">
        <v>3354.8625478532504</v>
      </c>
      <c r="CL7" s="12">
        <v>96.420645055726766</v>
      </c>
      <c r="CM7" s="6" t="s">
        <v>45</v>
      </c>
    </row>
    <row r="8" spans="1:91" ht="12.75" customHeight="1">
      <c r="A8" s="26"/>
      <c r="B8" t="s">
        <v>50</v>
      </c>
      <c r="C8" s="12">
        <v>8086.9803987616679</v>
      </c>
      <c r="D8" s="24">
        <v>1191.1878974892197</v>
      </c>
      <c r="E8" s="12">
        <v>103.00277962866605</v>
      </c>
      <c r="F8" s="6" t="s">
        <v>45</v>
      </c>
      <c r="H8" s="12">
        <v>10853.559300701339</v>
      </c>
      <c r="I8" s="24">
        <v>1948.0427804871881</v>
      </c>
      <c r="J8" s="12">
        <v>104.16241399166533</v>
      </c>
      <c r="K8" s="6" t="s">
        <v>45</v>
      </c>
      <c r="M8" s="12">
        <v>12768.121154497516</v>
      </c>
      <c r="N8" s="24">
        <v>3370.5633501750281</v>
      </c>
      <c r="O8" s="12">
        <v>104.32642022230267</v>
      </c>
      <c r="P8" s="6" t="s">
        <v>45</v>
      </c>
      <c r="R8" s="12">
        <v>14996.735434051299</v>
      </c>
      <c r="S8" s="24">
        <v>6308.2129707297727</v>
      </c>
      <c r="T8" s="12">
        <v>106.28976349379029</v>
      </c>
      <c r="U8" s="6" t="s">
        <v>45</v>
      </c>
      <c r="W8" s="12">
        <v>29614.092895322941</v>
      </c>
      <c r="X8" s="24">
        <v>14924.996311965686</v>
      </c>
      <c r="Y8" s="12">
        <v>104.24658438010898</v>
      </c>
      <c r="Z8" s="6" t="s">
        <v>45</v>
      </c>
      <c r="AB8" s="12">
        <v>76319.48918333475</v>
      </c>
      <c r="AC8" s="24">
        <v>3829.4864450768009</v>
      </c>
      <c r="AD8" s="12">
        <v>104.50898781036312</v>
      </c>
      <c r="AE8" s="6" t="s">
        <v>45</v>
      </c>
      <c r="AG8" s="12">
        <v>5070.5259353843949</v>
      </c>
      <c r="AH8" s="24">
        <v>740.37789751342143</v>
      </c>
      <c r="AI8" s="12">
        <v>106.44963790800131</v>
      </c>
      <c r="AJ8" s="6" t="s">
        <v>45</v>
      </c>
      <c r="AL8" s="12">
        <v>6890.3597116524797</v>
      </c>
      <c r="AM8" s="24">
        <v>1233.6895820173534</v>
      </c>
      <c r="AN8" s="12">
        <v>105.01203418082339</v>
      </c>
      <c r="AO8" s="6" t="s">
        <v>45</v>
      </c>
      <c r="AQ8" s="12">
        <v>9137.745489979905</v>
      </c>
      <c r="AR8" s="24">
        <v>2275.2627389453228</v>
      </c>
      <c r="AS8" s="12">
        <v>107.02166891698937</v>
      </c>
      <c r="AT8" s="6" t="s">
        <v>45</v>
      </c>
      <c r="AV8" s="12">
        <v>12525.478249654561</v>
      </c>
      <c r="AW8" s="24">
        <v>4421.7138276133246</v>
      </c>
      <c r="AX8" s="12">
        <v>107.55591482068016</v>
      </c>
      <c r="AY8" s="6" t="s">
        <v>45</v>
      </c>
      <c r="BA8" s="12">
        <v>42500.446047278201</v>
      </c>
      <c r="BB8" s="24">
        <v>13290.467289593576</v>
      </c>
      <c r="BC8" s="12">
        <v>105.57266584701183</v>
      </c>
      <c r="BD8" s="6" t="s">
        <v>45</v>
      </c>
      <c r="BF8" s="12">
        <v>76124.555433949543</v>
      </c>
      <c r="BG8" s="24">
        <v>3518.4573264713663</v>
      </c>
      <c r="BH8" s="12">
        <v>106.07383388679656</v>
      </c>
      <c r="BI8" s="6" t="s">
        <v>45</v>
      </c>
      <c r="BK8" s="12">
        <v>13157.506334146061</v>
      </c>
      <c r="BL8" s="24">
        <v>964.79847786150697</v>
      </c>
      <c r="BM8" s="12">
        <v>104.65456572299523</v>
      </c>
      <c r="BN8" s="6" t="s">
        <v>45</v>
      </c>
      <c r="BP8" s="12">
        <v>17743.919012353828</v>
      </c>
      <c r="BQ8" s="24">
        <v>1590.429346315432</v>
      </c>
      <c r="BR8" s="12">
        <v>104.91087032166395</v>
      </c>
      <c r="BS8" s="6" t="s">
        <v>45</v>
      </c>
      <c r="BU8" s="12">
        <v>21905.866644477421</v>
      </c>
      <c r="BV8" s="24">
        <v>2806.9134708642218</v>
      </c>
      <c r="BW8" s="12">
        <v>105.87979825966569</v>
      </c>
      <c r="BX8" s="6" t="s">
        <v>45</v>
      </c>
      <c r="BZ8" s="12">
        <v>27522.213683705861</v>
      </c>
      <c r="CA8" s="24">
        <v>5282.5186035553406</v>
      </c>
      <c r="CB8" s="12">
        <v>107.22198804038503</v>
      </c>
      <c r="CC8" s="6" t="s">
        <v>45</v>
      </c>
      <c r="CE8" s="12">
        <v>72114.538942601095</v>
      </c>
      <c r="CF8" s="24">
        <v>13916.329470340019</v>
      </c>
      <c r="CG8" s="12">
        <v>105.12353290523828</v>
      </c>
      <c r="CH8" s="6" t="s">
        <v>45</v>
      </c>
      <c r="CJ8" s="12">
        <v>152444.04461728432</v>
      </c>
      <c r="CK8" s="24">
        <v>3672.1283959645962</v>
      </c>
      <c r="CL8" s="12">
        <v>105.53904477932292</v>
      </c>
      <c r="CM8" s="6" t="s">
        <v>45</v>
      </c>
    </row>
    <row r="9" spans="1:91" ht="12.75" customHeight="1">
      <c r="A9" s="26"/>
      <c r="B9" t="s">
        <v>51</v>
      </c>
      <c r="C9" s="12">
        <v>4301.1566504547336</v>
      </c>
      <c r="D9" s="24">
        <v>1353.9747483255587</v>
      </c>
      <c r="E9" s="12">
        <v>117.07906277298142</v>
      </c>
      <c r="F9" s="6" t="s">
        <v>45</v>
      </c>
      <c r="H9" s="12">
        <v>5188.6978080562276</v>
      </c>
      <c r="I9" s="24">
        <v>2096.3390776222022</v>
      </c>
      <c r="J9" s="12">
        <v>112.09186012618255</v>
      </c>
      <c r="K9" s="6" t="s">
        <v>45</v>
      </c>
      <c r="M9" s="12">
        <v>6147.3327416894526</v>
      </c>
      <c r="N9" s="24">
        <v>3706.1420027338545</v>
      </c>
      <c r="O9" s="12">
        <v>114.713324691156</v>
      </c>
      <c r="P9" s="6" t="s">
        <v>45</v>
      </c>
      <c r="R9" s="12">
        <v>6647.9341943260933</v>
      </c>
      <c r="S9" s="24">
        <v>6494.9211462289131</v>
      </c>
      <c r="T9" s="12">
        <v>109.43568895766455</v>
      </c>
      <c r="U9" s="6" t="s">
        <v>45</v>
      </c>
      <c r="W9" s="12">
        <v>11886.288684082647</v>
      </c>
      <c r="X9" s="24">
        <v>14992.067155990102</v>
      </c>
      <c r="Y9" s="12">
        <v>104.71505393647536</v>
      </c>
      <c r="Z9" s="6" t="s">
        <v>45</v>
      </c>
      <c r="AB9" s="12">
        <v>34171.410078609159</v>
      </c>
      <c r="AC9" s="24">
        <v>4027.7801149084557</v>
      </c>
      <c r="AD9" s="12">
        <v>109.92054129684973</v>
      </c>
      <c r="AE9" s="6" t="s">
        <v>45</v>
      </c>
      <c r="AG9" s="12">
        <v>2321.3114693274943</v>
      </c>
      <c r="AH9" s="24">
        <v>792.0442918579879</v>
      </c>
      <c r="AI9" s="12">
        <v>113.87809976303851</v>
      </c>
      <c r="AJ9" s="6" t="s">
        <v>45</v>
      </c>
      <c r="AL9" s="12">
        <v>3021.562052211917</v>
      </c>
      <c r="AM9" s="24">
        <v>1311.5487036700051</v>
      </c>
      <c r="AN9" s="12">
        <v>111.63942640610858</v>
      </c>
      <c r="AO9" s="6" t="s">
        <v>45</v>
      </c>
      <c r="AQ9" s="12">
        <v>3796.5697693992793</v>
      </c>
      <c r="AR9" s="24">
        <v>2283.6228539207204</v>
      </c>
      <c r="AS9" s="12">
        <v>107.41490414283396</v>
      </c>
      <c r="AT9" s="6" t="s">
        <v>45</v>
      </c>
      <c r="AV9" s="12">
        <v>4952.5136988178419</v>
      </c>
      <c r="AW9" s="24">
        <v>4357.5281608221267</v>
      </c>
      <c r="AX9" s="12">
        <v>105.99463148592648</v>
      </c>
      <c r="AY9" s="6" t="s">
        <v>45</v>
      </c>
      <c r="BA9" s="12">
        <v>15819.815969276884</v>
      </c>
      <c r="BB9" s="24">
        <v>13002.098241114476</v>
      </c>
      <c r="BC9" s="12">
        <v>103.28200980517784</v>
      </c>
      <c r="BD9" s="6" t="s">
        <v>45</v>
      </c>
      <c r="BF9" s="12">
        <v>29911.772959033406</v>
      </c>
      <c r="BG9" s="24">
        <v>3509.7498847420479</v>
      </c>
      <c r="BH9" s="12">
        <v>105.81132346195052</v>
      </c>
      <c r="BI9" s="6" t="s">
        <v>45</v>
      </c>
      <c r="BK9" s="12">
        <v>6622.4681197822301</v>
      </c>
      <c r="BL9" s="24">
        <v>1084.3219690858518</v>
      </c>
      <c r="BM9" s="12">
        <v>117.61963496264178</v>
      </c>
      <c r="BN9" s="6" t="s">
        <v>45</v>
      </c>
      <c r="BP9" s="12">
        <v>8210.2598602681464</v>
      </c>
      <c r="BQ9" s="24">
        <v>1718.0101247651812</v>
      </c>
      <c r="BR9" s="12">
        <v>113.32659185905061</v>
      </c>
      <c r="BS9" s="6" t="s">
        <v>45</v>
      </c>
      <c r="BU9" s="12">
        <v>9943.9025110887378</v>
      </c>
      <c r="BV9" s="24">
        <v>2994.0616455280865</v>
      </c>
      <c r="BW9" s="12">
        <v>112.93922890608808</v>
      </c>
      <c r="BX9" s="6" t="s">
        <v>45</v>
      </c>
      <c r="BZ9" s="12">
        <v>11600.447893143943</v>
      </c>
      <c r="CA9" s="24">
        <v>5370.3269628864418</v>
      </c>
      <c r="CB9" s="12">
        <v>109.00427932237096</v>
      </c>
      <c r="CC9" s="6" t="s">
        <v>45</v>
      </c>
      <c r="CE9" s="12">
        <v>27706.104653359518</v>
      </c>
      <c r="CF9" s="24">
        <v>13787.210930780175</v>
      </c>
      <c r="CG9" s="12">
        <v>104.14817535344815</v>
      </c>
      <c r="CH9" s="6" t="s">
        <v>45</v>
      </c>
      <c r="CJ9" s="12">
        <v>64083.183037642564</v>
      </c>
      <c r="CK9" s="24">
        <v>3784.0077843326621</v>
      </c>
      <c r="CL9" s="12">
        <v>108.75452161064405</v>
      </c>
      <c r="CM9" s="6" t="s">
        <v>45</v>
      </c>
    </row>
    <row r="10" spans="1:91" ht="12.75" customHeight="1">
      <c r="A10" s="26"/>
      <c r="B10" t="s">
        <v>52</v>
      </c>
      <c r="C10" s="12">
        <v>524.797838142724</v>
      </c>
      <c r="D10" s="24">
        <v>1389.0827765020711</v>
      </c>
      <c r="E10" s="12">
        <v>120.11487643183789</v>
      </c>
      <c r="F10" s="6" t="s">
        <v>45</v>
      </c>
      <c r="H10" s="12">
        <v>615.47252212521607</v>
      </c>
      <c r="I10" s="24">
        <v>2225.6347055012388</v>
      </c>
      <c r="J10" s="12">
        <v>119.00533494991325</v>
      </c>
      <c r="K10" s="6" t="s">
        <v>45</v>
      </c>
      <c r="M10" s="12">
        <v>638.73497530487862</v>
      </c>
      <c r="N10" s="24">
        <v>3617.2239562087952</v>
      </c>
      <c r="O10" s="12">
        <v>111.96111370344741</v>
      </c>
      <c r="P10" s="6" t="s">
        <v>45</v>
      </c>
      <c r="R10" s="12">
        <v>603.93939947494391</v>
      </c>
      <c r="S10" s="24">
        <v>6263.9069923036859</v>
      </c>
      <c r="T10" s="12">
        <v>105.54323321808133</v>
      </c>
      <c r="U10" s="6"/>
      <c r="W10" s="12">
        <v>1045.0530293309109</v>
      </c>
      <c r="X10" s="24">
        <v>14726.91453060007</v>
      </c>
      <c r="Y10" s="12">
        <v>102.86304305764058</v>
      </c>
      <c r="Z10" s="6"/>
      <c r="AB10" s="12">
        <v>3427.9977643786742</v>
      </c>
      <c r="AC10" s="24">
        <v>4035.3340423865802</v>
      </c>
      <c r="AD10" s="12">
        <v>110.12669252001091</v>
      </c>
      <c r="AE10" s="6" t="s">
        <v>45</v>
      </c>
      <c r="AG10" s="12">
        <v>272.26019926630926</v>
      </c>
      <c r="AH10" s="24">
        <v>877.08620810603236</v>
      </c>
      <c r="AI10" s="12">
        <v>126.10520867864847</v>
      </c>
      <c r="AJ10" s="6" t="s">
        <v>45</v>
      </c>
      <c r="AL10" s="12">
        <v>315.42797880729432</v>
      </c>
      <c r="AM10" s="24">
        <v>1341.1619745785281</v>
      </c>
      <c r="AN10" s="12">
        <v>114.16011707431271</v>
      </c>
      <c r="AO10" s="6" t="s">
        <v>46</v>
      </c>
      <c r="AQ10" s="12">
        <v>372.91219029004901</v>
      </c>
      <c r="AR10" s="24">
        <v>2333.6906419964234</v>
      </c>
      <c r="AS10" s="12">
        <v>109.76994567150054</v>
      </c>
      <c r="AT10" s="6"/>
      <c r="AV10" s="12">
        <v>441.35159631569735</v>
      </c>
      <c r="AW10" s="24">
        <v>4266.9989033489601</v>
      </c>
      <c r="AX10" s="12">
        <v>103.79255385603632</v>
      </c>
      <c r="AY10" s="6"/>
      <c r="BA10" s="12">
        <v>1287.4652938739189</v>
      </c>
      <c r="BB10" s="24">
        <v>12632.955342573723</v>
      </c>
      <c r="BC10" s="12">
        <v>100.34972766428163</v>
      </c>
      <c r="BD10" s="6"/>
      <c r="BF10" s="12">
        <v>2689.4172585532679</v>
      </c>
      <c r="BG10" s="24">
        <v>3511.9374446054503</v>
      </c>
      <c r="BH10" s="12">
        <v>105.87727363273196</v>
      </c>
      <c r="BI10" s="6" t="s">
        <v>45</v>
      </c>
      <c r="BK10" s="12">
        <v>797.0580374090332</v>
      </c>
      <c r="BL10" s="24">
        <v>1158.1507912769741</v>
      </c>
      <c r="BM10" s="12">
        <v>125.62806729493371</v>
      </c>
      <c r="BN10" s="6" t="s">
        <v>45</v>
      </c>
      <c r="BP10" s="12">
        <v>930.90050093251045</v>
      </c>
      <c r="BQ10" s="24">
        <v>1819.1312820675441</v>
      </c>
      <c r="BR10" s="12">
        <v>119.99693445874051</v>
      </c>
      <c r="BS10" s="6" t="s">
        <v>45</v>
      </c>
      <c r="BU10" s="12">
        <v>1011.6471655949273</v>
      </c>
      <c r="BV10" s="24">
        <v>3007.4839506607236</v>
      </c>
      <c r="BW10" s="12">
        <v>113.44553270717594</v>
      </c>
      <c r="BX10" s="6" t="s">
        <v>45</v>
      </c>
      <c r="BZ10" s="12">
        <v>1045.2909957906409</v>
      </c>
      <c r="CA10" s="24">
        <v>5230.3910157127202</v>
      </c>
      <c r="CB10" s="12">
        <v>106.16392766810847</v>
      </c>
      <c r="CC10" s="6"/>
      <c r="CE10" s="12">
        <v>2332.5183232048303</v>
      </c>
      <c r="CF10" s="24">
        <v>13492.486666960074</v>
      </c>
      <c r="CG10" s="12">
        <v>101.92183715761156</v>
      </c>
      <c r="CH10" s="6"/>
      <c r="CJ10" s="12">
        <v>6117.4150229319421</v>
      </c>
      <c r="CK10" s="24">
        <v>3817.8508703607099</v>
      </c>
      <c r="CL10" s="12">
        <v>109.72719102375872</v>
      </c>
      <c r="CM10" s="6" t="s">
        <v>45</v>
      </c>
    </row>
    <row r="11" spans="1:91" ht="12.75" customHeight="1">
      <c r="A11" s="26"/>
      <c r="B11" t="s">
        <v>53</v>
      </c>
      <c r="C11" s="12">
        <v>316.55225825187995</v>
      </c>
      <c r="D11" s="24">
        <v>1606.3396544634588</v>
      </c>
      <c r="E11" s="12">
        <v>138.90121767207143</v>
      </c>
      <c r="F11" s="6" t="s">
        <v>45</v>
      </c>
      <c r="H11" s="12">
        <v>379.73704992501274</v>
      </c>
      <c r="I11" s="24">
        <v>2976.1609092457688</v>
      </c>
      <c r="J11" s="12">
        <v>159.13618932800827</v>
      </c>
      <c r="K11" s="6" t="s">
        <v>45</v>
      </c>
      <c r="M11" s="12">
        <v>305.75157772551228</v>
      </c>
      <c r="N11" s="24">
        <v>4140.0252434886779</v>
      </c>
      <c r="O11" s="12">
        <v>128.14297445580195</v>
      </c>
      <c r="P11" s="6" t="s">
        <v>45</v>
      </c>
      <c r="R11" s="12">
        <v>249.6769580614851</v>
      </c>
      <c r="S11" s="24">
        <v>6934.5589828441434</v>
      </c>
      <c r="T11" s="12">
        <v>116.84333386337364</v>
      </c>
      <c r="U11" s="6" t="s">
        <v>46</v>
      </c>
      <c r="W11" s="12">
        <v>344.05864453139407</v>
      </c>
      <c r="X11" s="24">
        <v>13051.646839860145</v>
      </c>
      <c r="Y11" s="12">
        <v>91.161805011640084</v>
      </c>
      <c r="Z11" s="6"/>
      <c r="AB11" s="12">
        <v>1595.7764884952842</v>
      </c>
      <c r="AC11" s="24">
        <v>4511.0636502469897</v>
      </c>
      <c r="AD11" s="12">
        <v>123.10963958144521</v>
      </c>
      <c r="AE11" s="6" t="s">
        <v>45</v>
      </c>
      <c r="AG11" s="12">
        <v>204.86240995421176</v>
      </c>
      <c r="AH11" s="24">
        <v>1367.4098600866921</v>
      </c>
      <c r="AI11" s="12">
        <v>196.60268758282373</v>
      </c>
      <c r="AJ11" s="6" t="s">
        <v>45</v>
      </c>
      <c r="AL11" s="12">
        <v>168.49316163256117</v>
      </c>
      <c r="AM11" s="24">
        <v>1708.4887809096465</v>
      </c>
      <c r="AN11" s="12">
        <v>145.42708706760678</v>
      </c>
      <c r="AO11" s="6" t="s">
        <v>45</v>
      </c>
      <c r="AQ11" s="12">
        <v>212.64704665531522</v>
      </c>
      <c r="AR11" s="24">
        <v>3607.8896779809679</v>
      </c>
      <c r="AS11" s="12">
        <v>169.70452159071792</v>
      </c>
      <c r="AT11" s="6" t="s">
        <v>45</v>
      </c>
      <c r="AV11" s="12">
        <v>200.40734931134611</v>
      </c>
      <c r="AW11" s="24">
        <v>5779.0602669063728</v>
      </c>
      <c r="AX11" s="12">
        <v>140.57266888899059</v>
      </c>
      <c r="AY11" s="6" t="s">
        <v>45</v>
      </c>
      <c r="BA11" s="12">
        <v>424.82172393032903</v>
      </c>
      <c r="BB11" s="24">
        <v>12986.002868066891</v>
      </c>
      <c r="BC11" s="12">
        <v>103.15415640443501</v>
      </c>
      <c r="BD11" s="6"/>
      <c r="BF11" s="12">
        <v>1211.2316914837634</v>
      </c>
      <c r="BG11" s="24">
        <v>4465.2212227523833</v>
      </c>
      <c r="BH11" s="12">
        <v>134.61670564725821</v>
      </c>
      <c r="BI11" s="6" t="s">
        <v>45</v>
      </c>
      <c r="BK11" s="12">
        <v>521.41466820609173</v>
      </c>
      <c r="BL11" s="24">
        <v>1503.1462650488791</v>
      </c>
      <c r="BM11" s="12">
        <v>163.05075432489863</v>
      </c>
      <c r="BN11" s="6" t="s">
        <v>45</v>
      </c>
      <c r="BP11" s="12">
        <v>548.23021155757374</v>
      </c>
      <c r="BQ11" s="24">
        <v>2423.5016556721625</v>
      </c>
      <c r="BR11" s="12">
        <v>159.86354157233592</v>
      </c>
      <c r="BS11" s="6" t="s">
        <v>45</v>
      </c>
      <c r="BU11" s="12">
        <v>518.39862438082764</v>
      </c>
      <c r="BV11" s="24">
        <v>3903.8380505155524</v>
      </c>
      <c r="BW11" s="12">
        <v>147.25697443738107</v>
      </c>
      <c r="BX11" s="6" t="s">
        <v>45</v>
      </c>
      <c r="BZ11" s="12">
        <v>450.08430737283129</v>
      </c>
      <c r="CA11" s="24">
        <v>6367.6525625498562</v>
      </c>
      <c r="CB11" s="12">
        <v>129.2475082714387</v>
      </c>
      <c r="CC11" s="6" t="s">
        <v>45</v>
      </c>
      <c r="CE11" s="12">
        <v>768.88036846172326</v>
      </c>
      <c r="CF11" s="24">
        <v>13015.295424028927</v>
      </c>
      <c r="CG11" s="12">
        <v>98.317148907360007</v>
      </c>
      <c r="CH11" s="6"/>
      <c r="CJ11" s="12">
        <v>2807.0081799790469</v>
      </c>
      <c r="CK11" s="24">
        <v>4553.1709692325048</v>
      </c>
      <c r="CL11" s="12">
        <v>130.86070610652348</v>
      </c>
      <c r="CM11" s="6" t="s">
        <v>45</v>
      </c>
    </row>
    <row r="12" spans="1:91" ht="12.75" customHeight="1">
      <c r="A12" s="98"/>
      <c r="B12" s="97" t="s">
        <v>24</v>
      </c>
      <c r="C12" s="7"/>
      <c r="D12" s="7">
        <v>1.4778313679260402</v>
      </c>
      <c r="E12" s="9"/>
      <c r="F12" s="6"/>
      <c r="H12" s="7"/>
      <c r="I12" s="7">
        <v>1.678315109603066</v>
      </c>
      <c r="J12" s="9"/>
      <c r="K12" s="6"/>
      <c r="M12" s="7"/>
      <c r="N12" s="7">
        <v>1.3469160503593749</v>
      </c>
      <c r="O12" s="9"/>
      <c r="P12" s="6"/>
      <c r="R12" s="7"/>
      <c r="S12" s="7">
        <v>1.2172037870100998</v>
      </c>
      <c r="T12" s="9"/>
      <c r="U12" s="6"/>
      <c r="W12" s="7"/>
      <c r="X12" s="7">
        <v>0.93123268807365323</v>
      </c>
      <c r="Y12" s="9"/>
      <c r="Z12" s="6"/>
      <c r="AB12" s="7"/>
      <c r="AC12" s="7">
        <v>1.2782786357171927</v>
      </c>
      <c r="AD12" s="9"/>
      <c r="AE12" s="6"/>
      <c r="AG12" s="7"/>
      <c r="AH12" s="7">
        <v>2.0970249639071143</v>
      </c>
      <c r="AI12" s="9"/>
      <c r="AJ12" s="6"/>
      <c r="AL12" s="7"/>
      <c r="AM12" s="7">
        <v>1.5248789426184053</v>
      </c>
      <c r="AN12" s="9"/>
      <c r="AO12" s="6"/>
      <c r="AQ12" s="7"/>
      <c r="AR12" s="7">
        <v>1.7732506395559815</v>
      </c>
      <c r="AS12" s="9"/>
      <c r="AT12" s="6"/>
      <c r="AV12" s="7"/>
      <c r="AW12" s="7">
        <v>1.4591325760538796</v>
      </c>
      <c r="AX12" s="9"/>
      <c r="AY12" s="6"/>
      <c r="BA12" s="7"/>
      <c r="BB12" s="7">
        <v>1.0545714967571107</v>
      </c>
      <c r="BC12" s="9"/>
      <c r="BD12" s="6"/>
      <c r="BF12" s="7"/>
      <c r="BG12" s="7">
        <v>1.3891753898444505</v>
      </c>
      <c r="BH12" s="9"/>
      <c r="BI12" s="6"/>
      <c r="BK12" s="7"/>
      <c r="BL12" s="7">
        <v>1.7439902448654947</v>
      </c>
      <c r="BM12" s="9"/>
      <c r="BN12" s="6"/>
      <c r="BP12" s="7"/>
      <c r="BQ12" s="7">
        <v>1.688789559065121</v>
      </c>
      <c r="BR12" s="9"/>
      <c r="BS12" s="6"/>
      <c r="BU12" s="7"/>
      <c r="BV12" s="7">
        <v>1.5492968639360822</v>
      </c>
      <c r="BW12" s="9"/>
      <c r="BX12" s="6"/>
      <c r="BZ12" s="7"/>
      <c r="CA12" s="7">
        <v>1.3477780943531306</v>
      </c>
      <c r="CB12" s="9"/>
      <c r="CC12" s="6"/>
      <c r="CE12" s="7"/>
      <c r="CF12" s="7">
        <v>1.0054559758137616</v>
      </c>
      <c r="CG12" s="9"/>
      <c r="CH12" s="6"/>
      <c r="CJ12" s="7"/>
      <c r="CK12" s="7">
        <v>1.3571855491206466</v>
      </c>
      <c r="CL12" s="9"/>
      <c r="CM12" s="6"/>
    </row>
    <row r="13" spans="1:91" ht="12.75" customHeight="1">
      <c r="A13" s="26"/>
      <c r="C13" s="12"/>
      <c r="D13" s="24"/>
      <c r="E13" s="12"/>
      <c r="F13" s="6"/>
      <c r="H13" s="12"/>
      <c r="I13" s="24"/>
      <c r="J13" s="12"/>
      <c r="K13" s="6"/>
      <c r="M13" s="12"/>
      <c r="N13" s="24"/>
      <c r="O13" s="12"/>
      <c r="P13" s="6"/>
      <c r="R13" s="12"/>
      <c r="S13" s="24"/>
      <c r="T13" s="12"/>
      <c r="U13" s="6"/>
      <c r="W13" s="12"/>
      <c r="X13" s="24"/>
      <c r="Y13" s="12"/>
      <c r="Z13" s="6"/>
      <c r="AB13" s="12"/>
      <c r="AC13" s="24"/>
      <c r="AD13" s="12"/>
      <c r="AE13" s="6"/>
      <c r="AG13" s="12"/>
      <c r="AH13" s="24"/>
      <c r="AI13" s="12"/>
      <c r="AJ13" s="6"/>
      <c r="AL13" s="12"/>
      <c r="AM13" s="24"/>
      <c r="AN13" s="12"/>
      <c r="AO13" s="6"/>
      <c r="AQ13" s="12"/>
      <c r="AR13" s="24"/>
      <c r="AS13" s="12"/>
      <c r="AT13" s="6"/>
      <c r="AV13" s="12"/>
      <c r="AW13" s="24"/>
      <c r="AX13" s="12"/>
      <c r="AY13" s="6"/>
      <c r="BA13" s="12"/>
      <c r="BB13" s="24"/>
      <c r="BC13" s="12"/>
      <c r="BD13" s="6"/>
      <c r="BF13" s="12"/>
      <c r="BG13" s="24"/>
      <c r="BH13" s="12"/>
      <c r="BI13" s="6"/>
      <c r="BK13" s="12"/>
      <c r="BL13" s="24"/>
      <c r="BM13" s="12"/>
      <c r="BN13" s="6"/>
      <c r="BP13" s="12"/>
      <c r="BQ13" s="24"/>
      <c r="BR13" s="12"/>
      <c r="BS13" s="6"/>
      <c r="BU13" s="12"/>
      <c r="BV13" s="24"/>
      <c r="BW13" s="12"/>
      <c r="BX13" s="6"/>
      <c r="BZ13" s="12"/>
      <c r="CA13" s="24"/>
      <c r="CB13" s="12"/>
      <c r="CC13" s="6"/>
      <c r="CE13" s="12"/>
      <c r="CF13" s="24"/>
      <c r="CG13" s="12"/>
      <c r="CH13" s="6"/>
      <c r="CJ13" s="12"/>
      <c r="CK13" s="24"/>
      <c r="CL13" s="12"/>
      <c r="CM13" s="6"/>
    </row>
    <row r="14" spans="1:91" ht="12.75" customHeight="1">
      <c r="A14" s="48" t="s">
        <v>54</v>
      </c>
      <c r="B14" t="s">
        <v>49</v>
      </c>
      <c r="C14" s="12">
        <v>7043.0521339117058</v>
      </c>
      <c r="D14" s="24">
        <v>1119.4390458821267</v>
      </c>
      <c r="E14" s="12">
        <v>96.798610524637567</v>
      </c>
      <c r="F14" s="6" t="s">
        <v>45</v>
      </c>
      <c r="H14" s="12">
        <v>9166.4291454286067</v>
      </c>
      <c r="I14" s="24">
        <v>1820.6302659305522</v>
      </c>
      <c r="J14" s="12">
        <v>97.349629784919983</v>
      </c>
      <c r="K14" s="6" t="s">
        <v>45</v>
      </c>
      <c r="M14" s="12">
        <v>10827.958453237385</v>
      </c>
      <c r="N14" s="24">
        <v>3092.1913955147056</v>
      </c>
      <c r="O14" s="12">
        <v>95.710190084249192</v>
      </c>
      <c r="P14" s="6" t="s">
        <v>45</v>
      </c>
      <c r="R14" s="12">
        <v>13748.259970200785</v>
      </c>
      <c r="S14" s="24">
        <v>5762.6411970468007</v>
      </c>
      <c r="T14" s="12">
        <v>97.097192624239852</v>
      </c>
      <c r="U14" s="6" t="s">
        <v>45</v>
      </c>
      <c r="W14" s="12">
        <v>30631.855099991808</v>
      </c>
      <c r="X14" s="24">
        <v>13918.063496309371</v>
      </c>
      <c r="Y14" s="12">
        <v>97.213463263136873</v>
      </c>
      <c r="Z14" s="6" t="s">
        <v>45</v>
      </c>
      <c r="AB14" s="12">
        <v>71417.55480277029</v>
      </c>
      <c r="AC14" s="24">
        <v>3552.0181369736338</v>
      </c>
      <c r="AD14" s="12">
        <v>96.936710836620136</v>
      </c>
      <c r="AE14" s="6" t="s">
        <v>45</v>
      </c>
      <c r="AG14" s="12">
        <v>4413.8805959398342</v>
      </c>
      <c r="AH14" s="24">
        <v>661.95650147036395</v>
      </c>
      <c r="AI14" s="12">
        <v>95.174410431519121</v>
      </c>
      <c r="AJ14" s="6" t="s">
        <v>45</v>
      </c>
      <c r="AL14" s="12">
        <v>6250.5544996997733</v>
      </c>
      <c r="AM14" s="24">
        <v>1167.3907237381384</v>
      </c>
      <c r="AN14" s="12">
        <v>99.36865510617659</v>
      </c>
      <c r="AO14" s="6"/>
      <c r="AQ14" s="12">
        <v>8284.4033844267415</v>
      </c>
      <c r="AR14" s="24">
        <v>2077.7101188488114</v>
      </c>
      <c r="AS14" s="12">
        <v>97.729374563567589</v>
      </c>
      <c r="AT14" s="6" t="s">
        <v>46</v>
      </c>
      <c r="AV14" s="12">
        <v>12160.107237080014</v>
      </c>
      <c r="AW14" s="24">
        <v>4009.2540075720276</v>
      </c>
      <c r="AX14" s="12">
        <v>97.523041821465739</v>
      </c>
      <c r="AY14" s="6" t="s">
        <v>45</v>
      </c>
      <c r="BA14" s="12">
        <v>46002.590306164908</v>
      </c>
      <c r="BB14" s="24">
        <v>12364.265506307442</v>
      </c>
      <c r="BC14" s="12">
        <v>98.215393206166738</v>
      </c>
      <c r="BD14" s="6" t="s">
        <v>45</v>
      </c>
      <c r="BF14" s="12">
        <v>77111.536023311273</v>
      </c>
      <c r="BG14" s="24">
        <v>3249.5334739264931</v>
      </c>
      <c r="BH14" s="12">
        <v>97.966364784236632</v>
      </c>
      <c r="BI14" s="6" t="s">
        <v>45</v>
      </c>
      <c r="BK14" s="12">
        <v>11456.932729851542</v>
      </c>
      <c r="BL14" s="24">
        <v>884.055190643179</v>
      </c>
      <c r="BM14" s="12">
        <v>95.896100766032305</v>
      </c>
      <c r="BN14" s="6" t="s">
        <v>45</v>
      </c>
      <c r="BP14" s="12">
        <v>15416.983645128383</v>
      </c>
      <c r="BQ14" s="24">
        <v>1483.9645525357691</v>
      </c>
      <c r="BR14" s="12">
        <v>97.88804079458248</v>
      </c>
      <c r="BS14" s="6" t="s">
        <v>45</v>
      </c>
      <c r="BU14" s="12">
        <v>19112.361837664128</v>
      </c>
      <c r="BV14" s="24">
        <v>2552.0626496837908</v>
      </c>
      <c r="BW14" s="12">
        <v>96.26655089276835</v>
      </c>
      <c r="BX14" s="6" t="s">
        <v>45</v>
      </c>
      <c r="BZ14" s="12">
        <v>25908.367207280793</v>
      </c>
      <c r="CA14" s="24">
        <v>4781.2295396348663</v>
      </c>
      <c r="CB14" s="12">
        <v>97.047066937356334</v>
      </c>
      <c r="CC14" s="6" t="s">
        <v>45</v>
      </c>
      <c r="CE14" s="12">
        <v>76634.445406156723</v>
      </c>
      <c r="CF14" s="24">
        <v>12941.774636835005</v>
      </c>
      <c r="CG14" s="12">
        <v>97.761775099325959</v>
      </c>
      <c r="CH14" s="6" t="s">
        <v>45</v>
      </c>
      <c r="CJ14" s="12">
        <v>148529.09082608155</v>
      </c>
      <c r="CK14" s="24">
        <v>3385.7817725791579</v>
      </c>
      <c r="CL14" s="12">
        <v>97.3092810430946</v>
      </c>
      <c r="CM14" s="6" t="s">
        <v>45</v>
      </c>
    </row>
    <row r="15" spans="1:91" ht="12.75" customHeight="1">
      <c r="A15" s="26"/>
      <c r="B15" t="s">
        <v>50</v>
      </c>
      <c r="C15" s="12">
        <v>2888.0009994472393</v>
      </c>
      <c r="D15" s="24">
        <v>1230.8247691455081</v>
      </c>
      <c r="E15" s="12">
        <v>106.43020528081371</v>
      </c>
      <c r="F15" s="6" t="s">
        <v>45</v>
      </c>
      <c r="H15" s="12">
        <v>3901.8748283315249</v>
      </c>
      <c r="I15" s="24">
        <v>1996.4843162385594</v>
      </c>
      <c r="J15" s="12">
        <v>106.75259699579036</v>
      </c>
      <c r="K15" s="6" t="s">
        <v>45</v>
      </c>
      <c r="M15" s="12">
        <v>4670.1334096870669</v>
      </c>
      <c r="N15" s="24">
        <v>3440.9182083535206</v>
      </c>
      <c r="O15" s="12">
        <v>106.50405931003226</v>
      </c>
      <c r="P15" s="6" t="s">
        <v>45</v>
      </c>
      <c r="R15" s="12">
        <v>5546.2035433732963</v>
      </c>
      <c r="S15" s="24">
        <v>6397.0915522090472</v>
      </c>
      <c r="T15" s="12">
        <v>107.78731651695696</v>
      </c>
      <c r="U15" s="6" t="s">
        <v>45</v>
      </c>
      <c r="W15" s="12">
        <v>11092.641465786861</v>
      </c>
      <c r="X15" s="24">
        <v>15074.711141316333</v>
      </c>
      <c r="Y15" s="12">
        <v>105.29229717391001</v>
      </c>
      <c r="Z15" s="6" t="s">
        <v>45</v>
      </c>
      <c r="AB15" s="12">
        <v>28098.854246625986</v>
      </c>
      <c r="AC15" s="24">
        <v>3895.0294975265274</v>
      </c>
      <c r="AD15" s="12">
        <v>106.29769712367813</v>
      </c>
      <c r="AE15" s="6" t="s">
        <v>45</v>
      </c>
      <c r="AG15" s="12">
        <v>1770.7436836777363</v>
      </c>
      <c r="AH15" s="24">
        <v>750.02437897365144</v>
      </c>
      <c r="AI15" s="12">
        <v>107.83658430655869</v>
      </c>
      <c r="AJ15" s="6" t="s">
        <v>45</v>
      </c>
      <c r="AL15" s="12">
        <v>2456.4216882465794</v>
      </c>
      <c r="AM15" s="24">
        <v>1246.7317424377179</v>
      </c>
      <c r="AN15" s="12">
        <v>106.12218686089672</v>
      </c>
      <c r="AO15" s="6" t="s">
        <v>45</v>
      </c>
      <c r="AQ15" s="12">
        <v>3363.3591872960633</v>
      </c>
      <c r="AR15" s="24">
        <v>2312.3266363720818</v>
      </c>
      <c r="AS15" s="12">
        <v>108.76504566697234</v>
      </c>
      <c r="AT15" s="6" t="s">
        <v>45</v>
      </c>
      <c r="AV15" s="12">
        <v>4678.1295383534607</v>
      </c>
      <c r="AW15" s="24">
        <v>4485.8985154278907</v>
      </c>
      <c r="AX15" s="12">
        <v>109.11717434233077</v>
      </c>
      <c r="AY15" s="6" t="s">
        <v>45</v>
      </c>
      <c r="BA15" s="12">
        <v>15858.386137850603</v>
      </c>
      <c r="BB15" s="24">
        <v>13188.627976222231</v>
      </c>
      <c r="BC15" s="12">
        <v>104.76370649544258</v>
      </c>
      <c r="BD15" s="6" t="s">
        <v>45</v>
      </c>
      <c r="BF15" s="12">
        <v>28127.040235424429</v>
      </c>
      <c r="BG15" s="24">
        <v>3524.1511139748695</v>
      </c>
      <c r="BH15" s="12">
        <v>106.24548919302677</v>
      </c>
      <c r="BI15" s="6" t="s">
        <v>45</v>
      </c>
      <c r="BK15" s="12">
        <v>4658.7446831249754</v>
      </c>
      <c r="BL15" s="24">
        <v>989.68304904163642</v>
      </c>
      <c r="BM15" s="12">
        <v>107.35386930795927</v>
      </c>
      <c r="BN15" s="6" t="s">
        <v>45</v>
      </c>
      <c r="BP15" s="12">
        <v>6358.2965165781079</v>
      </c>
      <c r="BQ15" s="24">
        <v>1620.087764279526</v>
      </c>
      <c r="BR15" s="12">
        <v>106.86725426803993</v>
      </c>
      <c r="BS15" s="6" t="s">
        <v>45</v>
      </c>
      <c r="BU15" s="12">
        <v>8033.4925969831311</v>
      </c>
      <c r="BV15" s="24">
        <v>2857.0952245595067</v>
      </c>
      <c r="BW15" s="12">
        <v>107.77270803858279</v>
      </c>
      <c r="BX15" s="6" t="s">
        <v>45</v>
      </c>
      <c r="BZ15" s="12">
        <v>10224.333081726758</v>
      </c>
      <c r="CA15" s="24">
        <v>5353.5007713690038</v>
      </c>
      <c r="CB15" s="12">
        <v>108.66274948763763</v>
      </c>
      <c r="CC15" s="6" t="s">
        <v>45</v>
      </c>
      <c r="CE15" s="12">
        <v>26951.02760363746</v>
      </c>
      <c r="CF15" s="24">
        <v>13904.658982336081</v>
      </c>
      <c r="CG15" s="12">
        <v>105.03537439100383</v>
      </c>
      <c r="CH15" s="6" t="s">
        <v>45</v>
      </c>
      <c r="CJ15" s="12">
        <v>56225.894482050433</v>
      </c>
      <c r="CK15" s="24">
        <v>3704.3426942305014</v>
      </c>
      <c r="CL15" s="12">
        <v>106.46490191192102</v>
      </c>
      <c r="CM15" s="6" t="s">
        <v>45</v>
      </c>
    </row>
    <row r="16" spans="1:91" ht="12.75" customHeight="1">
      <c r="A16" s="26"/>
      <c r="B16" t="s">
        <v>51</v>
      </c>
      <c r="C16" s="12">
        <v>1071.6126526329415</v>
      </c>
      <c r="D16" s="24">
        <v>1358.4000235216836</v>
      </c>
      <c r="E16" s="12">
        <v>117.46171915052135</v>
      </c>
      <c r="F16" s="6" t="s">
        <v>45</v>
      </c>
      <c r="H16" s="12">
        <v>1369.3298896341967</v>
      </c>
      <c r="I16" s="24">
        <v>2141.362708311287</v>
      </c>
      <c r="J16" s="12">
        <v>114.4992867526509</v>
      </c>
      <c r="K16" s="6" t="s">
        <v>45</v>
      </c>
      <c r="M16" s="12">
        <v>1645.7270392230971</v>
      </c>
      <c r="N16" s="24">
        <v>3750.8882638807495</v>
      </c>
      <c r="O16" s="12">
        <v>116.09832083536004</v>
      </c>
      <c r="P16" s="6" t="s">
        <v>45</v>
      </c>
      <c r="R16" s="12">
        <v>1843.8880797632698</v>
      </c>
      <c r="S16" s="24">
        <v>6575.0701351923281</v>
      </c>
      <c r="T16" s="12">
        <v>110.78615336346635</v>
      </c>
      <c r="U16" s="6" t="s">
        <v>45</v>
      </c>
      <c r="W16" s="12">
        <v>3302.1482974444934</v>
      </c>
      <c r="X16" s="24">
        <v>15275.363695018514</v>
      </c>
      <c r="Y16" s="12">
        <v>106.6937945634825</v>
      </c>
      <c r="Z16" s="6" t="s">
        <v>45</v>
      </c>
      <c r="AB16" s="12">
        <v>9232.7059586979958</v>
      </c>
      <c r="AC16" s="24">
        <v>4083.3598916493966</v>
      </c>
      <c r="AD16" s="12">
        <v>111.43734682501376</v>
      </c>
      <c r="AE16" s="6" t="s">
        <v>45</v>
      </c>
      <c r="AG16" s="12">
        <v>553.8269071465229</v>
      </c>
      <c r="AH16" s="24">
        <v>766.33229587443532</v>
      </c>
      <c r="AI16" s="12">
        <v>110.18129483202483</v>
      </c>
      <c r="AJ16" s="6" t="s">
        <v>46</v>
      </c>
      <c r="AL16" s="12">
        <v>844.00316200000339</v>
      </c>
      <c r="AM16" s="24">
        <v>1416.4466668002117</v>
      </c>
      <c r="AN16" s="12">
        <v>120.56837307980518</v>
      </c>
      <c r="AO16" s="6" t="s">
        <v>45</v>
      </c>
      <c r="AQ16" s="12">
        <v>1052.5967960951198</v>
      </c>
      <c r="AR16" s="24">
        <v>2393.4041695013757</v>
      </c>
      <c r="AS16" s="12">
        <v>112.57869441999138</v>
      </c>
      <c r="AT16" s="6" t="s">
        <v>45</v>
      </c>
      <c r="AV16" s="12">
        <v>1325.5969898283063</v>
      </c>
      <c r="AW16" s="24">
        <v>4228.2566938626587</v>
      </c>
      <c r="AX16" s="12">
        <v>102.85016953494994</v>
      </c>
      <c r="AY16" s="6"/>
      <c r="BA16" s="12">
        <v>4553.5977653394339</v>
      </c>
      <c r="BB16" s="24">
        <v>13203.650886820049</v>
      </c>
      <c r="BC16" s="12">
        <v>104.88304080371289</v>
      </c>
      <c r="BD16" s="6" t="s">
        <v>45</v>
      </c>
      <c r="BF16" s="12">
        <v>8329.6216204093835</v>
      </c>
      <c r="BG16" s="24">
        <v>3556.7518001911753</v>
      </c>
      <c r="BH16" s="12">
        <v>107.22832895870671</v>
      </c>
      <c r="BI16" s="6" t="s">
        <v>45</v>
      </c>
      <c r="BK16" s="12">
        <v>1625.4395597794646</v>
      </c>
      <c r="BL16" s="24">
        <v>1075.3272302145665</v>
      </c>
      <c r="BM16" s="12">
        <v>116.6439488354698</v>
      </c>
      <c r="BN16" s="6" t="s">
        <v>45</v>
      </c>
      <c r="BP16" s="12">
        <v>2213.3330516341998</v>
      </c>
      <c r="BQ16" s="24">
        <v>1791.6994850289414</v>
      </c>
      <c r="BR16" s="12">
        <v>118.18742703958083</v>
      </c>
      <c r="BS16" s="6" t="s">
        <v>45</v>
      </c>
      <c r="BU16" s="12">
        <v>2698.323835318216</v>
      </c>
      <c r="BV16" s="24">
        <v>3071.3473425967027</v>
      </c>
      <c r="BW16" s="12">
        <v>115.85452861123476</v>
      </c>
      <c r="BX16" s="6" t="s">
        <v>45</v>
      </c>
      <c r="BZ16" s="12">
        <v>3169.4850695915757</v>
      </c>
      <c r="CA16" s="24">
        <v>5336.3242347583246</v>
      </c>
      <c r="CB16" s="12">
        <v>108.3141085189516</v>
      </c>
      <c r="CC16" s="6" t="s">
        <v>45</v>
      </c>
      <c r="CE16" s="12">
        <v>7855.7460627839218</v>
      </c>
      <c r="CF16" s="24">
        <v>14001.891531992605</v>
      </c>
      <c r="CG16" s="12">
        <v>105.76986613719761</v>
      </c>
      <c r="CH16" s="6" t="s">
        <v>45</v>
      </c>
      <c r="CJ16" s="12">
        <v>17562.327579107376</v>
      </c>
      <c r="CK16" s="24">
        <v>3831.4345390230333</v>
      </c>
      <c r="CL16" s="12">
        <v>110.11759333561575</v>
      </c>
      <c r="CM16" s="6" t="s">
        <v>45</v>
      </c>
    </row>
    <row r="17" spans="1:91" ht="12.75" customHeight="1">
      <c r="A17" s="26"/>
      <c r="B17" t="s">
        <v>52</v>
      </c>
      <c r="C17" s="12">
        <v>79.810614014888884</v>
      </c>
      <c r="D17" s="24">
        <v>1748.1543648741024</v>
      </c>
      <c r="E17" s="12">
        <v>151.16402641561208</v>
      </c>
      <c r="F17" s="6" t="s">
        <v>45</v>
      </c>
      <c r="H17" s="12">
        <v>115.74924750711934</v>
      </c>
      <c r="I17" s="24">
        <v>3165.9741956710809</v>
      </c>
      <c r="J17" s="12">
        <v>169.2855609536187</v>
      </c>
      <c r="K17" s="6" t="s">
        <v>45</v>
      </c>
      <c r="M17" s="12">
        <v>114.72506029301985</v>
      </c>
      <c r="N17" s="24">
        <v>4617.47945162223</v>
      </c>
      <c r="O17" s="12">
        <v>142.92124241271813</v>
      </c>
      <c r="P17" s="6" t="s">
        <v>45</v>
      </c>
      <c r="R17" s="12">
        <v>121.15664598147438</v>
      </c>
      <c r="S17" s="24">
        <v>7972.9735596658911</v>
      </c>
      <c r="T17" s="12">
        <v>134.34002274991249</v>
      </c>
      <c r="U17" s="6" t="s">
        <v>45</v>
      </c>
      <c r="W17" s="12">
        <v>173.08163039971174</v>
      </c>
      <c r="X17" s="24">
        <v>16527.020565493003</v>
      </c>
      <c r="Y17" s="12">
        <v>115.43623917355271</v>
      </c>
      <c r="Z17" s="6"/>
      <c r="AB17" s="12">
        <v>604.52319819621437</v>
      </c>
      <c r="AC17" s="24">
        <v>5016.5215290926817</v>
      </c>
      <c r="AD17" s="12">
        <v>136.90388903409655</v>
      </c>
      <c r="AE17" s="6" t="s">
        <v>45</v>
      </c>
      <c r="AG17" s="12">
        <v>41.766177749459885</v>
      </c>
      <c r="AH17" s="24">
        <v>1134.2097158727386</v>
      </c>
      <c r="AI17" s="12">
        <v>163.0737681012437</v>
      </c>
      <c r="AJ17" s="6" t="s">
        <v>45</v>
      </c>
      <c r="AL17" s="12">
        <v>65.677612653309581</v>
      </c>
      <c r="AM17" s="24">
        <v>2159.419307231381</v>
      </c>
      <c r="AN17" s="12">
        <v>183.81043125200193</v>
      </c>
      <c r="AO17" s="6" t="s">
        <v>45</v>
      </c>
      <c r="AQ17" s="12">
        <v>64.52135269348031</v>
      </c>
      <c r="AR17" s="24">
        <v>2638.5625428967342</v>
      </c>
      <c r="AS17" s="12">
        <v>124.11022342569547</v>
      </c>
      <c r="AT17" s="6"/>
      <c r="AV17" s="12">
        <v>68.057670547641322</v>
      </c>
      <c r="AW17" s="24">
        <v>4075.9335429801108</v>
      </c>
      <c r="AX17" s="12">
        <v>99.144987227757525</v>
      </c>
      <c r="AY17" s="6"/>
      <c r="BA17" s="12">
        <v>231.76119621958264</v>
      </c>
      <c r="BB17" s="24">
        <v>14720.795879597663</v>
      </c>
      <c r="BC17" s="12">
        <v>116.93446366748161</v>
      </c>
      <c r="BD17" s="6" t="s">
        <v>46</v>
      </c>
      <c r="BF17" s="12">
        <v>471.78400986347373</v>
      </c>
      <c r="BG17" s="24">
        <v>4116.2983104469804</v>
      </c>
      <c r="BH17" s="12">
        <v>124.09743893320109</v>
      </c>
      <c r="BI17" s="6" t="s">
        <v>45</v>
      </c>
      <c r="BK17" s="12">
        <v>121.57679176434877</v>
      </c>
      <c r="BL17" s="24">
        <v>1474.0467149710871</v>
      </c>
      <c r="BM17" s="12">
        <v>159.89423941944804</v>
      </c>
      <c r="BN17" s="6" t="s">
        <v>45</v>
      </c>
      <c r="BP17" s="12">
        <v>181.42686016042893</v>
      </c>
      <c r="BQ17" s="24">
        <v>2708.8797154139561</v>
      </c>
      <c r="BR17" s="12">
        <v>178.68818203032296</v>
      </c>
      <c r="BS17" s="6" t="s">
        <v>45</v>
      </c>
      <c r="BU17" s="12">
        <v>179.24641298650019</v>
      </c>
      <c r="BV17" s="24">
        <v>3635.9006610521478</v>
      </c>
      <c r="BW17" s="12">
        <v>137.15008762484527</v>
      </c>
      <c r="BX17" s="6" t="s">
        <v>45</v>
      </c>
      <c r="BZ17" s="12">
        <v>189.21431652911571</v>
      </c>
      <c r="CA17" s="24">
        <v>5932.7180232497603</v>
      </c>
      <c r="CB17" s="12">
        <v>120.41941896952912</v>
      </c>
      <c r="CC17" s="6" t="s">
        <v>46</v>
      </c>
      <c r="CE17" s="12">
        <v>404.84282661929444</v>
      </c>
      <c r="CF17" s="24">
        <v>15442.325975813766</v>
      </c>
      <c r="CG17" s="12">
        <v>116.65086446190691</v>
      </c>
      <c r="CH17" s="6" t="s">
        <v>45</v>
      </c>
      <c r="CJ17" s="12">
        <v>1076.307208059688</v>
      </c>
      <c r="CK17" s="24">
        <v>4609.4184095740375</v>
      </c>
      <c r="CL17" s="12">
        <v>132.47728932062103</v>
      </c>
      <c r="CM17" s="6" t="s">
        <v>45</v>
      </c>
    </row>
    <row r="18" spans="1:91" ht="12.75" customHeight="1">
      <c r="A18" s="26"/>
      <c r="B18" t="s">
        <v>53</v>
      </c>
      <c r="C18" s="12">
        <v>9.5235999932253996</v>
      </c>
      <c r="D18" s="24">
        <v>1102.0471403741833</v>
      </c>
      <c r="E18" s="12">
        <v>95.294721327867521</v>
      </c>
      <c r="F18" s="6"/>
      <c r="H18" s="12">
        <v>19.616889098549791</v>
      </c>
      <c r="I18" s="24">
        <v>3072.7521774900147</v>
      </c>
      <c r="J18" s="12">
        <v>164.30095253116593</v>
      </c>
      <c r="K18" s="6" t="s">
        <v>46</v>
      </c>
      <c r="M18" s="12">
        <v>14.456037559427521</v>
      </c>
      <c r="N18" s="24">
        <v>3620.6892922808192</v>
      </c>
      <c r="O18" s="12">
        <v>112.06837354985934</v>
      </c>
      <c r="P18" s="6"/>
      <c r="R18" s="12">
        <v>17.491760681169495</v>
      </c>
      <c r="S18" s="24">
        <v>7976.9109889759247</v>
      </c>
      <c r="T18" s="12">
        <v>134.40636617111258</v>
      </c>
      <c r="U18" s="6"/>
      <c r="W18" s="12">
        <v>20.273506377135163</v>
      </c>
      <c r="X18" s="24">
        <v>12849.877881237551</v>
      </c>
      <c r="Y18" s="12">
        <v>89.752509871414574</v>
      </c>
      <c r="Z18" s="6"/>
      <c r="AB18" s="12">
        <v>81.361793709507381</v>
      </c>
      <c r="AC18" s="24">
        <v>4232.7096410593213</v>
      </c>
      <c r="AD18" s="12">
        <v>115.51319129252163</v>
      </c>
      <c r="AE18" s="6"/>
      <c r="AG18" s="12">
        <v>8.7826354864465177</v>
      </c>
      <c r="AH18" s="24">
        <v>1475.6936124396871</v>
      </c>
      <c r="AI18" s="12">
        <v>212.1714481684773</v>
      </c>
      <c r="AJ18" s="6" t="s">
        <v>46</v>
      </c>
      <c r="AL18" s="12">
        <v>9.3430374003339764</v>
      </c>
      <c r="AM18" s="24">
        <v>2012.7128754011949</v>
      </c>
      <c r="AN18" s="12">
        <v>171.32273494779383</v>
      </c>
      <c r="AO18" s="6"/>
      <c r="AQ18" s="12">
        <v>9.1192794885963764</v>
      </c>
      <c r="AR18" s="24">
        <v>2515.2259768799158</v>
      </c>
      <c r="AS18" s="12">
        <v>118.30883402671601</v>
      </c>
      <c r="AT18" s="6"/>
      <c r="AV18" s="12">
        <v>10.108564190577464</v>
      </c>
      <c r="AW18" s="24">
        <v>4571.482502529112</v>
      </c>
      <c r="AX18" s="12">
        <v>111.19896081371843</v>
      </c>
      <c r="AY18" s="6"/>
      <c r="BA18" s="12">
        <v>25.664594425477453</v>
      </c>
      <c r="BB18" s="24">
        <v>10497.433504357963</v>
      </c>
      <c r="BC18" s="12">
        <v>83.386235822916646</v>
      </c>
      <c r="BD18" s="6"/>
      <c r="BF18" s="12">
        <v>63.018110991431797</v>
      </c>
      <c r="BG18" s="24">
        <v>3656.3331505021042</v>
      </c>
      <c r="BH18" s="12">
        <v>110.23049002845539</v>
      </c>
      <c r="BI18" s="6"/>
      <c r="BK18" s="12">
        <v>18.306235479671919</v>
      </c>
      <c r="BL18" s="24">
        <v>1254.43032538085</v>
      </c>
      <c r="BM18" s="12">
        <v>136.07179524523821</v>
      </c>
      <c r="BN18" s="6"/>
      <c r="BP18" s="12">
        <v>28.959926498883767</v>
      </c>
      <c r="BQ18" s="24">
        <v>2626.4755547553655</v>
      </c>
      <c r="BR18" s="12">
        <v>173.25248491315949</v>
      </c>
      <c r="BS18" s="6" t="s">
        <v>45</v>
      </c>
      <c r="BU18" s="12">
        <v>23.575317048023898</v>
      </c>
      <c r="BV18" s="24">
        <v>3094.5840880882133</v>
      </c>
      <c r="BW18" s="12">
        <v>116.73104366963976</v>
      </c>
      <c r="BX18" s="6"/>
      <c r="BZ18" s="12">
        <v>27.60032487174696</v>
      </c>
      <c r="CA18" s="24">
        <v>6267.0737004927378</v>
      </c>
      <c r="CB18" s="12">
        <v>127.20600754916096</v>
      </c>
      <c r="CC18" s="6"/>
      <c r="CE18" s="12">
        <v>45.938100802612624</v>
      </c>
      <c r="CF18" s="24">
        <v>11420.10312228851</v>
      </c>
      <c r="CG18" s="12">
        <v>86.267114393618769</v>
      </c>
      <c r="CH18" s="6"/>
      <c r="CJ18" s="12">
        <v>144.37990470093916</v>
      </c>
      <c r="CK18" s="24">
        <v>4008.794998482977</v>
      </c>
      <c r="CL18" s="12">
        <v>115.21503314561654</v>
      </c>
      <c r="CM18" s="6"/>
    </row>
    <row r="19" spans="1:91" ht="12.75" customHeight="1">
      <c r="A19" s="98"/>
      <c r="B19" s="97" t="s">
        <v>24</v>
      </c>
      <c r="C19" s="13"/>
      <c r="D19" s="7">
        <v>0.98446373156991462</v>
      </c>
      <c r="E19" s="9"/>
      <c r="F19" s="6"/>
      <c r="H19" s="13"/>
      <c r="I19" s="7">
        <v>1.6877409076353478</v>
      </c>
      <c r="J19" s="9"/>
      <c r="K19" s="6"/>
      <c r="M19" s="13"/>
      <c r="N19" s="7">
        <v>1.1709137078425067</v>
      </c>
      <c r="O19" s="9"/>
      <c r="P19" s="6"/>
      <c r="R19" s="13"/>
      <c r="S19" s="7">
        <v>1.3842456464344646</v>
      </c>
      <c r="T19" s="9"/>
      <c r="U19" s="6"/>
      <c r="W19" s="13"/>
      <c r="X19" s="7">
        <v>0.92325185070788984</v>
      </c>
      <c r="Y19" s="9"/>
      <c r="Z19" s="6"/>
      <c r="AB19" s="13"/>
      <c r="AC19" s="7">
        <v>1.1916351431317989</v>
      </c>
      <c r="AD19" s="9"/>
      <c r="AE19" s="6"/>
      <c r="AG19" s="13"/>
      <c r="AH19" s="7">
        <v>2.2292909113541723</v>
      </c>
      <c r="AI19" s="9"/>
      <c r="AJ19" s="6"/>
      <c r="AL19" s="13"/>
      <c r="AM19" s="7">
        <v>1.7241124453655277</v>
      </c>
      <c r="AN19" s="9"/>
      <c r="AO19" s="6"/>
      <c r="AQ19" s="13"/>
      <c r="AR19" s="7">
        <v>1.2105759865449937</v>
      </c>
      <c r="AS19" s="9"/>
      <c r="AT19" s="6"/>
      <c r="AV19" s="13"/>
      <c r="AW19" s="7">
        <v>1.1402326951336179</v>
      </c>
      <c r="AX19" s="9"/>
      <c r="AY19" s="6"/>
      <c r="BA19" s="13"/>
      <c r="BB19" s="7">
        <v>0.84901391829566075</v>
      </c>
      <c r="BC19" s="9"/>
      <c r="BD19" s="6"/>
      <c r="BF19" s="13"/>
      <c r="BG19" s="7">
        <v>1.1251871014223049</v>
      </c>
      <c r="BH19" s="9"/>
      <c r="BI19" s="6"/>
      <c r="BK19" s="13"/>
      <c r="BL19" s="7">
        <v>1.4189502405027576</v>
      </c>
      <c r="BM19" s="9"/>
      <c r="BN19" s="6"/>
      <c r="BP19" s="13"/>
      <c r="BQ19" s="7">
        <v>1.7699045103653563</v>
      </c>
      <c r="BR19" s="9"/>
      <c r="BS19" s="6"/>
      <c r="BU19" s="13"/>
      <c r="BV19" s="7">
        <v>1.2125815518171714</v>
      </c>
      <c r="BW19" s="9"/>
      <c r="BX19" s="6"/>
      <c r="BZ19" s="13"/>
      <c r="CA19" s="7">
        <v>1.3107661216724062</v>
      </c>
      <c r="CB19" s="9"/>
      <c r="CC19" s="6"/>
      <c r="CE19" s="13"/>
      <c r="CF19" s="7">
        <v>0.88242172675333885</v>
      </c>
      <c r="CG19" s="9"/>
      <c r="CH19" s="6"/>
      <c r="CJ19" s="13"/>
      <c r="CK19" s="7">
        <v>1.184008677390106</v>
      </c>
      <c r="CL19" s="9"/>
      <c r="CM19" s="6"/>
    </row>
    <row r="20" spans="1:91" ht="12.75" customHeight="1">
      <c r="A20" s="49"/>
      <c r="C20" s="12"/>
      <c r="D20" s="24"/>
      <c r="E20" s="12"/>
      <c r="F20" s="6"/>
      <c r="H20" s="12"/>
      <c r="I20" s="24"/>
      <c r="J20" s="12"/>
      <c r="K20" s="6"/>
      <c r="M20" s="12"/>
      <c r="N20" s="24"/>
      <c r="O20" s="12"/>
      <c r="P20" s="6"/>
      <c r="R20" s="12"/>
      <c r="S20" s="24"/>
      <c r="T20" s="12"/>
      <c r="U20" s="6"/>
      <c r="W20" s="12"/>
      <c r="X20" s="24"/>
      <c r="Y20" s="12"/>
      <c r="Z20" s="6"/>
      <c r="AB20" s="12"/>
      <c r="AC20" s="24"/>
      <c r="AD20" s="12"/>
      <c r="AE20" s="6"/>
      <c r="AG20" s="12"/>
      <c r="AH20" s="24"/>
      <c r="AI20" s="12"/>
      <c r="AJ20" s="6"/>
      <c r="AL20" s="12"/>
      <c r="AM20" s="24"/>
      <c r="AN20" s="12"/>
      <c r="AO20" s="6"/>
      <c r="AQ20" s="12"/>
      <c r="AR20" s="24"/>
      <c r="AS20" s="12"/>
      <c r="AT20" s="6"/>
      <c r="AV20" s="12"/>
      <c r="AW20" s="24"/>
      <c r="AX20" s="12"/>
      <c r="AY20" s="6"/>
      <c r="BA20" s="12"/>
      <c r="BB20" s="24"/>
      <c r="BC20" s="12"/>
      <c r="BD20" s="6"/>
      <c r="BF20" s="12"/>
      <c r="BG20" s="24"/>
      <c r="BH20" s="12"/>
      <c r="BI20" s="6"/>
      <c r="BK20" s="12"/>
      <c r="BL20" s="24"/>
      <c r="BM20" s="12"/>
      <c r="BN20" s="6"/>
      <c r="BP20" s="12"/>
      <c r="BQ20" s="24"/>
      <c r="BR20" s="12"/>
      <c r="BS20" s="6"/>
      <c r="BU20" s="12"/>
      <c r="BV20" s="24"/>
      <c r="BW20" s="12"/>
      <c r="BX20" s="6"/>
      <c r="BZ20" s="12"/>
      <c r="CA20" s="24"/>
      <c r="CB20" s="12"/>
      <c r="CC20" s="6"/>
      <c r="CE20" s="12"/>
      <c r="CF20" s="24"/>
      <c r="CG20" s="12"/>
      <c r="CH20" s="6"/>
      <c r="CJ20" s="12"/>
      <c r="CK20" s="24"/>
      <c r="CL20" s="12"/>
      <c r="CM20" s="6"/>
    </row>
    <row r="21" spans="1:91" ht="12.75" customHeight="1">
      <c r="A21" s="48" t="s">
        <v>55</v>
      </c>
      <c r="B21" t="s">
        <v>49</v>
      </c>
      <c r="C21" s="12">
        <v>5071.484742014758</v>
      </c>
      <c r="D21" s="24">
        <v>1029.6996525072373</v>
      </c>
      <c r="E21" s="12">
        <v>89.038787763436659</v>
      </c>
      <c r="F21" s="6" t="s">
        <v>45</v>
      </c>
      <c r="H21" s="12">
        <v>6693.4212723379878</v>
      </c>
      <c r="I21" s="24">
        <v>1699.079121171249</v>
      </c>
      <c r="J21" s="12">
        <v>90.850254725809137</v>
      </c>
      <c r="K21" s="6" t="s">
        <v>45</v>
      </c>
      <c r="M21" s="12">
        <v>8437.3640716940245</v>
      </c>
      <c r="N21" s="24">
        <v>2982.9963621406519</v>
      </c>
      <c r="O21" s="12">
        <v>92.330361327320972</v>
      </c>
      <c r="P21" s="6" t="s">
        <v>45</v>
      </c>
      <c r="R21" s="12">
        <v>10819.16806275395</v>
      </c>
      <c r="S21" s="24">
        <v>5534.5539355852115</v>
      </c>
      <c r="T21" s="12">
        <v>93.254053340707685</v>
      </c>
      <c r="U21" s="6" t="s">
        <v>45</v>
      </c>
      <c r="W21" s="12">
        <v>24599.103752334882</v>
      </c>
      <c r="X21" s="24">
        <v>13745.226472653912</v>
      </c>
      <c r="Y21" s="12">
        <v>96.006248936654231</v>
      </c>
      <c r="Z21" s="6" t="s">
        <v>45</v>
      </c>
      <c r="AB21" s="12">
        <v>55620.541901135613</v>
      </c>
      <c r="AC21" s="24">
        <v>3429.6284784508675</v>
      </c>
      <c r="AD21" s="12">
        <v>93.596623460905775</v>
      </c>
      <c r="AE21" s="6" t="s">
        <v>45</v>
      </c>
      <c r="AG21" s="12">
        <v>3471.7615533803314</v>
      </c>
      <c r="AH21" s="24">
        <v>644.96311220522648</v>
      </c>
      <c r="AI21" s="12">
        <v>92.731144445083032</v>
      </c>
      <c r="AJ21" s="6" t="s">
        <v>45</v>
      </c>
      <c r="AL21" s="12">
        <v>4645.9243127799236</v>
      </c>
      <c r="AM21" s="24">
        <v>1075.0630540102184</v>
      </c>
      <c r="AN21" s="12">
        <v>91.509695647793365</v>
      </c>
      <c r="AO21" s="6" t="s">
        <v>45</v>
      </c>
      <c r="AQ21" s="12">
        <v>6317.1919384136809</v>
      </c>
      <c r="AR21" s="24">
        <v>1934.4363739747157</v>
      </c>
      <c r="AS21" s="12">
        <v>90.990198895653137</v>
      </c>
      <c r="AT21" s="6" t="s">
        <v>45</v>
      </c>
      <c r="AV21" s="12">
        <v>9685.616941893968</v>
      </c>
      <c r="AW21" s="24">
        <v>3862.8079227681451</v>
      </c>
      <c r="AX21" s="12">
        <v>93.960816124130105</v>
      </c>
      <c r="AY21" s="6" t="s">
        <v>45</v>
      </c>
      <c r="BA21" s="12">
        <v>36207.251484927961</v>
      </c>
      <c r="BB21" s="24">
        <v>12171.939086465125</v>
      </c>
      <c r="BC21" s="12">
        <v>96.687650620963339</v>
      </c>
      <c r="BD21" s="6" t="s">
        <v>45</v>
      </c>
      <c r="BF21" s="12">
        <v>60327.746231395853</v>
      </c>
      <c r="BG21" s="24">
        <v>3150.3212031797643</v>
      </c>
      <c r="BH21" s="12">
        <v>94.975330660405248</v>
      </c>
      <c r="BI21" s="6" t="s">
        <v>45</v>
      </c>
      <c r="BK21" s="12">
        <v>8543.246295395089</v>
      </c>
      <c r="BL21" s="24">
        <v>828.79028998682008</v>
      </c>
      <c r="BM21" s="12">
        <v>89.901352317905136</v>
      </c>
      <c r="BN21" s="6" t="s">
        <v>45</v>
      </c>
      <c r="BP21" s="12">
        <v>11339.34558511791</v>
      </c>
      <c r="BQ21" s="24">
        <v>1372.6397421766485</v>
      </c>
      <c r="BR21" s="12">
        <v>90.54462577886558</v>
      </c>
      <c r="BS21" s="6" t="s">
        <v>45</v>
      </c>
      <c r="BU21" s="12">
        <v>14754.556010107712</v>
      </c>
      <c r="BV21" s="24">
        <v>2421.1070711811476</v>
      </c>
      <c r="BW21" s="12">
        <v>91.326765474812944</v>
      </c>
      <c r="BX21" s="6" t="s">
        <v>45</v>
      </c>
      <c r="BZ21" s="12">
        <v>20504.785004647911</v>
      </c>
      <c r="CA21" s="24">
        <v>4595.1741206579782</v>
      </c>
      <c r="CB21" s="12">
        <v>93.270604721972532</v>
      </c>
      <c r="CC21" s="6" t="s">
        <v>45</v>
      </c>
      <c r="CE21" s="12">
        <v>60806.355237262847</v>
      </c>
      <c r="CF21" s="24">
        <v>12762.9243729155</v>
      </c>
      <c r="CG21" s="12">
        <v>96.410745602336519</v>
      </c>
      <c r="CH21" s="6" t="s">
        <v>45</v>
      </c>
      <c r="CJ21" s="12">
        <v>115948.28813253145</v>
      </c>
      <c r="CK21" s="24">
        <v>3273.6313641874308</v>
      </c>
      <c r="CL21" s="12">
        <v>94.086014943172543</v>
      </c>
      <c r="CM21" s="6" t="s">
        <v>45</v>
      </c>
    </row>
    <row r="22" spans="1:91" ht="12.75" customHeight="1">
      <c r="A22" s="26"/>
      <c r="B22" t="s">
        <v>50</v>
      </c>
      <c r="C22" s="12">
        <v>2055.4236684881153</v>
      </c>
      <c r="D22" s="24">
        <v>1149.9456435206926</v>
      </c>
      <c r="E22" s="12">
        <v>99.436535540840993</v>
      </c>
      <c r="F22" s="6"/>
      <c r="H22" s="12">
        <v>2693.2218805782518</v>
      </c>
      <c r="I22" s="24">
        <v>1881.376998469806</v>
      </c>
      <c r="J22" s="12">
        <v>100.5977752398223</v>
      </c>
      <c r="K22" s="6"/>
      <c r="M22" s="12">
        <v>3279.2587735721522</v>
      </c>
      <c r="N22" s="24">
        <v>3374.0128895179846</v>
      </c>
      <c r="O22" s="12">
        <v>104.43319112487242</v>
      </c>
      <c r="P22" s="6" t="s">
        <v>46</v>
      </c>
      <c r="R22" s="12">
        <v>3845.8006206081218</v>
      </c>
      <c r="S22" s="24">
        <v>6282.9940208150929</v>
      </c>
      <c r="T22" s="12">
        <v>105.86483867999108</v>
      </c>
      <c r="U22" s="6" t="s">
        <v>45</v>
      </c>
      <c r="W22" s="12">
        <v>7901.2872369563556</v>
      </c>
      <c r="X22" s="24">
        <v>15138.111421029393</v>
      </c>
      <c r="Y22" s="12">
        <v>105.73512894891898</v>
      </c>
      <c r="Z22" s="6" t="s">
        <v>45</v>
      </c>
      <c r="AB22" s="12">
        <v>19774.992180202997</v>
      </c>
      <c r="AC22" s="24">
        <v>3815.7743017879939</v>
      </c>
      <c r="AD22" s="12">
        <v>104.13477517470639</v>
      </c>
      <c r="AE22" s="6" t="s">
        <v>45</v>
      </c>
      <c r="AG22" s="12">
        <v>1354.3067453112835</v>
      </c>
      <c r="AH22" s="24">
        <v>749.46781056592727</v>
      </c>
      <c r="AI22" s="12">
        <v>107.75656232633446</v>
      </c>
      <c r="AJ22" s="6" t="s">
        <v>45</v>
      </c>
      <c r="AL22" s="12">
        <v>1746.5070072541337</v>
      </c>
      <c r="AM22" s="24">
        <v>1223.4380876121179</v>
      </c>
      <c r="AN22" s="12">
        <v>104.13942384465864</v>
      </c>
      <c r="AO22" s="6"/>
      <c r="AQ22" s="12">
        <v>2428.357794599186</v>
      </c>
      <c r="AR22" s="24">
        <v>2372.0122258005772</v>
      </c>
      <c r="AS22" s="12">
        <v>111.57248029049751</v>
      </c>
      <c r="AT22" s="6" t="s">
        <v>45</v>
      </c>
      <c r="AV22" s="12">
        <v>3360.8106682977382</v>
      </c>
      <c r="AW22" s="24">
        <v>4599.3237033903561</v>
      </c>
      <c r="AX22" s="12">
        <v>111.87618370626227</v>
      </c>
      <c r="AY22" s="6" t="s">
        <v>45</v>
      </c>
      <c r="BA22" s="12">
        <v>11848.958199264518</v>
      </c>
      <c r="BB22" s="24">
        <v>13799.634207466885</v>
      </c>
      <c r="BC22" s="12">
        <v>109.61722708851771</v>
      </c>
      <c r="BD22" s="6" t="s">
        <v>45</v>
      </c>
      <c r="BF22" s="12">
        <v>20738.940414726861</v>
      </c>
      <c r="BG22" s="24">
        <v>3635.1434869207337</v>
      </c>
      <c r="BH22" s="12">
        <v>109.5916677702069</v>
      </c>
      <c r="BI22" s="6" t="s">
        <v>45</v>
      </c>
      <c r="BK22" s="12">
        <v>3409.7304137993997</v>
      </c>
      <c r="BL22" s="24">
        <v>948.61400509776468</v>
      </c>
      <c r="BM22" s="12">
        <v>102.8989877371143</v>
      </c>
      <c r="BN22" s="6"/>
      <c r="BP22" s="12">
        <v>4439.7288878323852</v>
      </c>
      <c r="BQ22" s="24">
        <v>1552.8650487611767</v>
      </c>
      <c r="BR22" s="12">
        <v>102.43298398325551</v>
      </c>
      <c r="BS22" s="6"/>
      <c r="BU22" s="12">
        <v>5707.6165681713401</v>
      </c>
      <c r="BV22" s="24">
        <v>2859.9990010077245</v>
      </c>
      <c r="BW22" s="12">
        <v>107.88224161263835</v>
      </c>
      <c r="BX22" s="6" t="s">
        <v>45</v>
      </c>
      <c r="BZ22" s="12">
        <v>7206.6112889058586</v>
      </c>
      <c r="CA22" s="24">
        <v>5366.7928167457203</v>
      </c>
      <c r="CB22" s="12">
        <v>108.93254494646581</v>
      </c>
      <c r="CC22" s="6" t="s">
        <v>45</v>
      </c>
      <c r="CE22" s="12">
        <v>19750.245436220866</v>
      </c>
      <c r="CF22" s="24">
        <v>14305.659858722594</v>
      </c>
      <c r="CG22" s="12">
        <v>108.0645229113584</v>
      </c>
      <c r="CH22" s="6" t="s">
        <v>45</v>
      </c>
      <c r="CJ22" s="12">
        <v>40513.932594929844</v>
      </c>
      <c r="CK22" s="24">
        <v>3726.2021820980553</v>
      </c>
      <c r="CL22" s="12">
        <v>107.09315594340916</v>
      </c>
      <c r="CM22" s="6" t="s">
        <v>45</v>
      </c>
    </row>
    <row r="23" spans="1:91" ht="12.75" customHeight="1">
      <c r="A23" s="26"/>
      <c r="B23" t="s">
        <v>51</v>
      </c>
      <c r="C23" s="12">
        <v>592.2531804005323</v>
      </c>
      <c r="D23" s="24">
        <v>1301.6141400896347</v>
      </c>
      <c r="E23" s="12">
        <v>112.55140747803109</v>
      </c>
      <c r="F23" s="6" t="s">
        <v>45</v>
      </c>
      <c r="H23" s="12">
        <v>700.07940195677804</v>
      </c>
      <c r="I23" s="24">
        <v>1931.9556809664487</v>
      </c>
      <c r="J23" s="12">
        <v>103.30223210193017</v>
      </c>
      <c r="K23" s="6"/>
      <c r="M23" s="12">
        <v>896.29614203446692</v>
      </c>
      <c r="N23" s="24">
        <v>3543.8689143210058</v>
      </c>
      <c r="O23" s="12">
        <v>109.6906122678305</v>
      </c>
      <c r="P23" s="6" t="s">
        <v>45</v>
      </c>
      <c r="R23" s="12">
        <v>1038.219729022871</v>
      </c>
      <c r="S23" s="24">
        <v>6360.3210880976521</v>
      </c>
      <c r="T23" s="12">
        <v>107.16775532710943</v>
      </c>
      <c r="U23" s="6" t="s">
        <v>46</v>
      </c>
      <c r="W23" s="12">
        <v>2132.1284057472344</v>
      </c>
      <c r="X23" s="24">
        <v>14845.466271652216</v>
      </c>
      <c r="Y23" s="12">
        <v>103.69109110661017</v>
      </c>
      <c r="Z23" s="6"/>
      <c r="AB23" s="12">
        <v>5358.9768591618831</v>
      </c>
      <c r="AC23" s="24">
        <v>3891.516467156373</v>
      </c>
      <c r="AD23" s="12">
        <v>106.20182441244191</v>
      </c>
      <c r="AE23" s="6" t="s">
        <v>45</v>
      </c>
      <c r="AG23" s="12">
        <v>308.93094629725289</v>
      </c>
      <c r="AH23" s="24">
        <v>735.12588266455168</v>
      </c>
      <c r="AI23" s="12">
        <v>105.69451666406992</v>
      </c>
      <c r="AJ23" s="6"/>
      <c r="AL23" s="12">
        <v>426.93669967435216</v>
      </c>
      <c r="AM23" s="24">
        <v>1264.5968852656663</v>
      </c>
      <c r="AN23" s="12">
        <v>107.64287327718796</v>
      </c>
      <c r="AO23" s="6"/>
      <c r="AQ23" s="12">
        <v>570.60655274259727</v>
      </c>
      <c r="AR23" s="24">
        <v>2188.4208615302323</v>
      </c>
      <c r="AS23" s="12">
        <v>102.93688235860019</v>
      </c>
      <c r="AT23" s="6"/>
      <c r="AV23" s="12">
        <v>814.24903567904926</v>
      </c>
      <c r="AW23" s="24">
        <v>4339.7120343551114</v>
      </c>
      <c r="AX23" s="12">
        <v>105.56126337224305</v>
      </c>
      <c r="AY23" s="6"/>
      <c r="BA23" s="12">
        <v>2810.819667421802</v>
      </c>
      <c r="BB23" s="24">
        <v>12813.661335761777</v>
      </c>
      <c r="BC23" s="12">
        <v>101.78516353118547</v>
      </c>
      <c r="BD23" s="6"/>
      <c r="BF23" s="12">
        <v>4931.5429018150553</v>
      </c>
      <c r="BG23" s="24">
        <v>3424.9359805312242</v>
      </c>
      <c r="BH23" s="12">
        <v>103.25436876511122</v>
      </c>
      <c r="BI23" s="6" t="s">
        <v>46</v>
      </c>
      <c r="BK23" s="12">
        <v>901.18412669778513</v>
      </c>
      <c r="BL23" s="24">
        <v>1029.622723956998</v>
      </c>
      <c r="BM23" s="12">
        <v>111.68624485507821</v>
      </c>
      <c r="BN23" s="6" t="s">
        <v>45</v>
      </c>
      <c r="BP23" s="12">
        <v>1127.0161016311301</v>
      </c>
      <c r="BQ23" s="24">
        <v>1610.0800377598673</v>
      </c>
      <c r="BR23" s="12">
        <v>106.20710592410316</v>
      </c>
      <c r="BS23" s="6" t="s">
        <v>46</v>
      </c>
      <c r="BU23" s="12">
        <v>1466.9026947770644</v>
      </c>
      <c r="BV23" s="24">
        <v>2855.8212804881705</v>
      </c>
      <c r="BW23" s="12">
        <v>107.72465349658593</v>
      </c>
      <c r="BX23" s="6" t="s">
        <v>45</v>
      </c>
      <c r="BZ23" s="12">
        <v>1852.4687647019205</v>
      </c>
      <c r="CA23" s="24">
        <v>5279.7752870096247</v>
      </c>
      <c r="CB23" s="12">
        <v>107.16630553816766</v>
      </c>
      <c r="CC23" s="6" t="s">
        <v>45</v>
      </c>
      <c r="CE23" s="12">
        <v>4942.9480731690355</v>
      </c>
      <c r="CF23" s="24">
        <v>13617.586492248591</v>
      </c>
      <c r="CG23" s="12">
        <v>102.86683746305745</v>
      </c>
      <c r="CH23" s="6" t="s">
        <v>46</v>
      </c>
      <c r="CJ23" s="12">
        <v>10290.519760976935</v>
      </c>
      <c r="CK23" s="24">
        <v>3667.2019835943752</v>
      </c>
      <c r="CL23" s="12">
        <v>105.39745690447803</v>
      </c>
      <c r="CM23" s="6" t="s">
        <v>45</v>
      </c>
    </row>
    <row r="24" spans="1:91" ht="12.75" customHeight="1">
      <c r="A24" s="26"/>
      <c r="B24" t="s">
        <v>52</v>
      </c>
      <c r="C24" s="12">
        <v>10.838409096594789</v>
      </c>
      <c r="D24" s="24">
        <v>1501.4971644155489</v>
      </c>
      <c r="E24" s="12">
        <v>129.8354204784568</v>
      </c>
      <c r="F24" s="6"/>
      <c r="H24" s="12">
        <v>10.277445126982666</v>
      </c>
      <c r="I24" s="24">
        <v>1788.9912322846419</v>
      </c>
      <c r="J24" s="12">
        <v>95.657881454784572</v>
      </c>
      <c r="K24" s="6"/>
      <c r="M24" s="12">
        <v>11.081012699356329</v>
      </c>
      <c r="N24" s="24">
        <v>2984.6143981370096</v>
      </c>
      <c r="O24" s="12">
        <v>92.380443134352447</v>
      </c>
      <c r="P24" s="6"/>
      <c r="R24" s="12">
        <v>13.811587615056464</v>
      </c>
      <c r="S24" s="24">
        <v>6140.627040617399</v>
      </c>
      <c r="T24" s="12">
        <v>103.46603687593795</v>
      </c>
      <c r="U24" s="6"/>
      <c r="W24" s="12">
        <v>26.480604961522872</v>
      </c>
      <c r="X24" s="24">
        <v>14354.541273652207</v>
      </c>
      <c r="Y24" s="12">
        <v>100.26212850195726</v>
      </c>
      <c r="Z24" s="6"/>
      <c r="AB24" s="12">
        <v>72.489059499513118</v>
      </c>
      <c r="AC24" s="24">
        <v>3749.1924588075353</v>
      </c>
      <c r="AD24" s="12">
        <v>102.31771664316831</v>
      </c>
      <c r="AE24" s="6"/>
      <c r="AG24" s="12">
        <v>5.0007550111321999</v>
      </c>
      <c r="AH24" s="24">
        <v>862.30401274880842</v>
      </c>
      <c r="AI24" s="12">
        <v>123.97986248915973</v>
      </c>
      <c r="AJ24" s="6"/>
      <c r="AL24" s="12">
        <v>5.6319802915887829</v>
      </c>
      <c r="AM24" s="24">
        <v>1209.5382985572369</v>
      </c>
      <c r="AN24" s="12">
        <v>102.95626955316291</v>
      </c>
      <c r="AO24" s="6"/>
      <c r="AQ24" s="12">
        <v>5.8437142445367929</v>
      </c>
      <c r="AR24" s="24">
        <v>1799.8238638159623</v>
      </c>
      <c r="AS24" s="12">
        <v>84.658422240719233</v>
      </c>
      <c r="AT24" s="6"/>
      <c r="AV24" s="12">
        <v>8.3233541292440485</v>
      </c>
      <c r="AW24" s="24">
        <v>3540.4654877268472</v>
      </c>
      <c r="AX24" s="12">
        <v>86.120002168717264</v>
      </c>
      <c r="AY24" s="6"/>
      <c r="BA24" s="12">
        <v>33.970648385723294</v>
      </c>
      <c r="BB24" s="24">
        <v>11336.769858686068</v>
      </c>
      <c r="BC24" s="12">
        <v>90.053493981560351</v>
      </c>
      <c r="BD24" s="6"/>
      <c r="BF24" s="12">
        <v>58.770452062225111</v>
      </c>
      <c r="BG24" s="24">
        <v>3055.7851425402869</v>
      </c>
      <c r="BH24" s="12">
        <v>92.125274098076304</v>
      </c>
      <c r="BI24" s="6"/>
      <c r="BK24" s="12">
        <v>15.839164107726988</v>
      </c>
      <c r="BL24" s="24">
        <v>1216.7409816417992</v>
      </c>
      <c r="BM24" s="12">
        <v>131.98351982617058</v>
      </c>
      <c r="BN24" s="6"/>
      <c r="BP24" s="12">
        <v>15.909425418571448</v>
      </c>
      <c r="BQ24" s="24">
        <v>1529.5858257173891</v>
      </c>
      <c r="BR24" s="12">
        <v>100.89739640396826</v>
      </c>
      <c r="BS24" s="6"/>
      <c r="BU24" s="12">
        <v>16.92472694389312</v>
      </c>
      <c r="BV24" s="24">
        <v>2431.8753141436537</v>
      </c>
      <c r="BW24" s="12">
        <v>91.732955193276254</v>
      </c>
      <c r="BX24" s="6"/>
      <c r="BZ24" s="12">
        <v>22.134941744300512</v>
      </c>
      <c r="CA24" s="24">
        <v>4811.8022365153147</v>
      </c>
      <c r="CB24" s="12">
        <v>97.667616638226576</v>
      </c>
      <c r="CC24" s="6"/>
      <c r="CE24" s="12">
        <v>60.451253347246151</v>
      </c>
      <c r="CF24" s="24">
        <v>12486.687853696885</v>
      </c>
      <c r="CG24" s="12">
        <v>94.32406327136718</v>
      </c>
      <c r="CH24" s="6"/>
      <c r="CJ24" s="12">
        <v>131.25951156173824</v>
      </c>
      <c r="CK24" s="24">
        <v>3434.6129704136347</v>
      </c>
      <c r="CL24" s="12">
        <v>98.712717257510278</v>
      </c>
      <c r="CM24" s="6"/>
    </row>
    <row r="25" spans="1:91" ht="12.75" customHeight="1">
      <c r="A25" s="79"/>
      <c r="B25" s="8" t="s">
        <v>53</v>
      </c>
      <c r="C25" s="12" t="s">
        <v>62</v>
      </c>
      <c r="D25" s="24" t="s">
        <v>62</v>
      </c>
      <c r="E25" s="12" t="s">
        <v>62</v>
      </c>
      <c r="F25" s="31"/>
      <c r="H25" s="12" t="s">
        <v>62</v>
      </c>
      <c r="I25" s="24" t="s">
        <v>62</v>
      </c>
      <c r="J25" s="12" t="s">
        <v>62</v>
      </c>
      <c r="K25" s="31"/>
      <c r="M25" s="12" t="s">
        <v>62</v>
      </c>
      <c r="N25" s="24" t="s">
        <v>62</v>
      </c>
      <c r="O25" s="12" t="s">
        <v>62</v>
      </c>
      <c r="P25" s="31"/>
      <c r="R25" s="12" t="s">
        <v>62</v>
      </c>
      <c r="S25" s="24" t="s">
        <v>62</v>
      </c>
      <c r="T25" s="12" t="s">
        <v>62</v>
      </c>
      <c r="U25" s="31"/>
      <c r="W25" s="12" t="s">
        <v>62</v>
      </c>
      <c r="X25" s="24" t="s">
        <v>62</v>
      </c>
      <c r="Y25" s="12" t="s">
        <v>62</v>
      </c>
      <c r="Z25" s="31"/>
      <c r="AB25" s="12" t="s">
        <v>62</v>
      </c>
      <c r="AC25" s="24" t="s">
        <v>62</v>
      </c>
      <c r="AD25" s="12" t="s">
        <v>62</v>
      </c>
      <c r="AE25" s="31"/>
      <c r="AG25" s="12" t="s">
        <v>62</v>
      </c>
      <c r="AH25" s="24" t="s">
        <v>62</v>
      </c>
      <c r="AI25" s="12" t="s">
        <v>62</v>
      </c>
      <c r="AJ25" s="31"/>
      <c r="AL25" s="12" t="s">
        <v>62</v>
      </c>
      <c r="AM25" s="24" t="s">
        <v>62</v>
      </c>
      <c r="AN25" s="12" t="s">
        <v>62</v>
      </c>
      <c r="AO25" s="31"/>
      <c r="AQ25" s="12" t="s">
        <v>62</v>
      </c>
      <c r="AR25" s="24" t="s">
        <v>62</v>
      </c>
      <c r="AS25" s="12" t="s">
        <v>62</v>
      </c>
      <c r="AT25" s="31"/>
      <c r="AV25" s="12" t="s">
        <v>62</v>
      </c>
      <c r="AW25" s="24" t="s">
        <v>62</v>
      </c>
      <c r="AX25" s="12" t="s">
        <v>62</v>
      </c>
      <c r="AY25" s="31"/>
      <c r="BA25" s="12" t="s">
        <v>62</v>
      </c>
      <c r="BB25" s="24" t="s">
        <v>62</v>
      </c>
      <c r="BC25" s="12" t="s">
        <v>62</v>
      </c>
      <c r="BD25" s="31"/>
      <c r="BF25" s="12" t="s">
        <v>62</v>
      </c>
      <c r="BG25" s="24" t="s">
        <v>62</v>
      </c>
      <c r="BH25" s="12" t="s">
        <v>62</v>
      </c>
      <c r="BI25" s="31"/>
      <c r="BK25" s="12" t="s">
        <v>62</v>
      </c>
      <c r="BL25" s="24" t="s">
        <v>62</v>
      </c>
      <c r="BM25" s="12" t="s">
        <v>62</v>
      </c>
      <c r="BN25" s="31"/>
      <c r="BP25" s="12" t="s">
        <v>62</v>
      </c>
      <c r="BQ25" s="24" t="s">
        <v>62</v>
      </c>
      <c r="BR25" s="12" t="s">
        <v>62</v>
      </c>
      <c r="BS25" s="31"/>
      <c r="BU25" s="12" t="s">
        <v>62</v>
      </c>
      <c r="BV25" s="24" t="s">
        <v>62</v>
      </c>
      <c r="BW25" s="12" t="s">
        <v>62</v>
      </c>
      <c r="BX25" s="31"/>
      <c r="BZ25" s="12" t="s">
        <v>62</v>
      </c>
      <c r="CA25" s="24" t="s">
        <v>62</v>
      </c>
      <c r="CB25" s="12" t="s">
        <v>62</v>
      </c>
      <c r="CC25" s="31"/>
      <c r="CE25" s="12" t="s">
        <v>62</v>
      </c>
      <c r="CF25" s="24" t="s">
        <v>62</v>
      </c>
      <c r="CG25" s="12" t="s">
        <v>62</v>
      </c>
      <c r="CH25" s="31"/>
      <c r="CJ25" s="12" t="s">
        <v>62</v>
      </c>
      <c r="CK25" s="24" t="s">
        <v>62</v>
      </c>
      <c r="CL25" s="12" t="s">
        <v>62</v>
      </c>
      <c r="CM25" s="31"/>
    </row>
    <row r="26" spans="1:91" ht="12.75" customHeight="1">
      <c r="A26" s="98"/>
      <c r="B26" s="97" t="s">
        <v>87</v>
      </c>
      <c r="C26" s="13"/>
      <c r="D26" s="7">
        <v>1.4581894446205959</v>
      </c>
      <c r="E26" s="9"/>
      <c r="F26" s="6"/>
      <c r="H26" s="13"/>
      <c r="I26" s="7">
        <v>1.0529181425355947</v>
      </c>
      <c r="J26" s="9"/>
      <c r="K26" s="6"/>
      <c r="M26" s="13"/>
      <c r="N26" s="7">
        <v>1.00054241970151</v>
      </c>
      <c r="O26" s="9"/>
      <c r="P26" s="6"/>
      <c r="R26" s="13"/>
      <c r="S26" s="7">
        <v>1.109507127780498</v>
      </c>
      <c r="T26" s="9"/>
      <c r="U26" s="6"/>
      <c r="W26" s="13"/>
      <c r="X26" s="7">
        <v>1.0443291932810657</v>
      </c>
      <c r="Y26" s="9"/>
      <c r="Z26" s="6"/>
      <c r="AB26" s="13"/>
      <c r="AC26" s="7">
        <v>1.0931774337554521</v>
      </c>
      <c r="AD26" s="9"/>
      <c r="AE26" s="6"/>
      <c r="AG26" s="13"/>
      <c r="AH26" s="7">
        <v>1.3369819086249142</v>
      </c>
      <c r="AI26" s="9"/>
      <c r="AJ26" s="6"/>
      <c r="AL26" s="13"/>
      <c r="AM26" s="7">
        <v>1.1250859138404921</v>
      </c>
      <c r="AN26" s="9"/>
      <c r="AO26" s="6"/>
      <c r="AQ26" s="13"/>
      <c r="AR26" s="7">
        <v>0.93041254188052569</v>
      </c>
      <c r="AS26" s="9"/>
      <c r="AT26" s="6"/>
      <c r="AV26" s="13"/>
      <c r="AW26" s="7">
        <v>0.91655230042856939</v>
      </c>
      <c r="AX26" s="9"/>
      <c r="AY26" s="6"/>
      <c r="BA26" s="13"/>
      <c r="BB26" s="7">
        <v>0.93138568786400322</v>
      </c>
      <c r="BC26" s="9"/>
      <c r="BD26" s="6"/>
      <c r="BF26" s="13"/>
      <c r="BG26" s="7">
        <v>0.96999161211115303</v>
      </c>
      <c r="BH26" s="9"/>
      <c r="BI26" s="6"/>
      <c r="BK26" s="13"/>
      <c r="BL26" s="7">
        <v>1.468092708544098</v>
      </c>
      <c r="BM26" s="9"/>
      <c r="BN26" s="6"/>
      <c r="BP26" s="13"/>
      <c r="BQ26" s="7">
        <v>1.1143388747377116</v>
      </c>
      <c r="BR26" s="9"/>
      <c r="BS26" s="6"/>
      <c r="BU26" s="13"/>
      <c r="BV26" s="7">
        <v>1.0044476525184212</v>
      </c>
      <c r="BW26" s="9"/>
      <c r="BX26" s="6"/>
      <c r="BZ26" s="13"/>
      <c r="CA26" s="7">
        <v>1.0471425260869804</v>
      </c>
      <c r="CB26" s="9"/>
      <c r="CC26" s="6"/>
      <c r="CE26" s="13"/>
      <c r="CF26" s="7">
        <v>0.97835633032466895</v>
      </c>
      <c r="CG26" s="9"/>
      <c r="CH26" s="6"/>
      <c r="CJ26" s="13"/>
      <c r="CK26" s="7">
        <v>1.0491752394564933</v>
      </c>
      <c r="CL26" s="9"/>
      <c r="CM26" s="6"/>
    </row>
    <row r="27" spans="1:91" ht="12.75" customHeight="1">
      <c r="A27" s="49"/>
      <c r="C27" s="12"/>
      <c r="D27" s="24"/>
      <c r="E27" s="12"/>
      <c r="F27" s="6"/>
      <c r="H27" s="12"/>
      <c r="I27" s="24"/>
      <c r="J27" s="12"/>
      <c r="K27" s="6"/>
      <c r="M27" s="12"/>
      <c r="N27" s="24"/>
      <c r="O27" s="12"/>
      <c r="P27" s="6"/>
      <c r="R27" s="12"/>
      <c r="S27" s="24"/>
      <c r="T27" s="12"/>
      <c r="U27" s="6"/>
      <c r="W27" s="12"/>
      <c r="X27" s="24"/>
      <c r="Y27" s="12"/>
      <c r="Z27" s="6"/>
      <c r="AB27" s="12"/>
      <c r="AC27" s="24"/>
      <c r="AD27" s="12"/>
      <c r="AE27" s="6"/>
      <c r="AG27" s="12"/>
      <c r="AH27" s="24"/>
      <c r="AI27" s="12"/>
      <c r="AJ27" s="6"/>
      <c r="AL27" s="12"/>
      <c r="AM27" s="24"/>
      <c r="AN27" s="12"/>
      <c r="AO27" s="6"/>
      <c r="AQ27" s="12"/>
      <c r="AR27" s="24"/>
      <c r="AS27" s="12"/>
      <c r="AT27" s="6"/>
      <c r="AV27" s="12"/>
      <c r="AW27" s="24"/>
      <c r="AX27" s="12"/>
      <c r="AY27" s="6"/>
      <c r="BA27" s="12"/>
      <c r="BB27" s="24"/>
      <c r="BC27" s="12"/>
      <c r="BD27" s="6"/>
      <c r="BF27" s="12"/>
      <c r="BG27" s="24"/>
      <c r="BH27" s="12"/>
      <c r="BI27" s="6"/>
      <c r="BK27" s="12"/>
      <c r="BL27" s="24"/>
      <c r="BM27" s="12"/>
      <c r="BN27" s="6"/>
      <c r="BP27" s="12"/>
      <c r="BQ27" s="24"/>
      <c r="BR27" s="12"/>
      <c r="BS27" s="6"/>
      <c r="BU27" s="12"/>
      <c r="BV27" s="24"/>
      <c r="BW27" s="12"/>
      <c r="BX27" s="6"/>
      <c r="BZ27" s="12"/>
      <c r="CA27" s="24"/>
      <c r="CB27" s="12"/>
      <c r="CC27" s="6"/>
      <c r="CE27" s="12"/>
      <c r="CF27" s="24"/>
      <c r="CG27" s="12"/>
      <c r="CH27" s="6"/>
      <c r="CJ27" s="12"/>
      <c r="CK27" s="24"/>
      <c r="CL27" s="12"/>
      <c r="CM27" s="6"/>
    </row>
    <row r="28" spans="1:91" ht="12.75" customHeight="1">
      <c r="A28" s="48" t="s">
        <v>56</v>
      </c>
      <c r="B28" t="s">
        <v>49</v>
      </c>
      <c r="C28" s="12">
        <v>3799.1729866660789</v>
      </c>
      <c r="D28" s="24">
        <v>1103.9362049702847</v>
      </c>
      <c r="E28" s="12">
        <v>95.458069952132988</v>
      </c>
      <c r="F28" s="6" t="s">
        <v>45</v>
      </c>
      <c r="H28" s="12">
        <v>4983.0025184448186</v>
      </c>
      <c r="I28" s="24">
        <v>1803.9233034667366</v>
      </c>
      <c r="J28" s="12">
        <v>96.456303643353436</v>
      </c>
      <c r="K28" s="6" t="s">
        <v>46</v>
      </c>
      <c r="M28" s="12">
        <v>5786.6383620726538</v>
      </c>
      <c r="N28" s="24">
        <v>3121.8304852375309</v>
      </c>
      <c r="O28" s="12">
        <v>96.627585726514582</v>
      </c>
      <c r="P28" s="6" t="s">
        <v>45</v>
      </c>
      <c r="R28" s="12">
        <v>6757.355748339075</v>
      </c>
      <c r="S28" s="24">
        <v>5751.981901872753</v>
      </c>
      <c r="T28" s="12">
        <v>96.917589626002936</v>
      </c>
      <c r="U28" s="6" t="s">
        <v>45</v>
      </c>
      <c r="W28" s="12">
        <v>14766.75260611794</v>
      </c>
      <c r="X28" s="24">
        <v>14418.002471352829</v>
      </c>
      <c r="Y28" s="12">
        <v>100.70538577068146</v>
      </c>
      <c r="Z28" s="6"/>
      <c r="AB28" s="12">
        <v>36092.922221640561</v>
      </c>
      <c r="AC28" s="24">
        <v>3596.772375668003</v>
      </c>
      <c r="AD28" s="12">
        <v>98.158080921944489</v>
      </c>
      <c r="AE28" s="6" t="s">
        <v>45</v>
      </c>
      <c r="AG28" s="12">
        <v>2505.4412136657738</v>
      </c>
      <c r="AH28" s="24">
        <v>681.18470727945612</v>
      </c>
      <c r="AI28" s="12">
        <v>97.938992617012147</v>
      </c>
      <c r="AJ28" s="6"/>
      <c r="AL28" s="12">
        <v>3383.4290739531225</v>
      </c>
      <c r="AM28" s="24">
        <v>1154.4630689074177</v>
      </c>
      <c r="AN28" s="12">
        <v>98.268249176881454</v>
      </c>
      <c r="AO28" s="6"/>
      <c r="AQ28" s="12">
        <v>4350.0169224704341</v>
      </c>
      <c r="AR28" s="24">
        <v>2113.9626483736424</v>
      </c>
      <c r="AS28" s="12">
        <v>99.434586953240128</v>
      </c>
      <c r="AT28" s="6"/>
      <c r="AV28" s="12">
        <v>5991.0753084605103</v>
      </c>
      <c r="AW28" s="24">
        <v>4081.352636815458</v>
      </c>
      <c r="AX28" s="12">
        <v>99.276803898325397</v>
      </c>
      <c r="AY28" s="6"/>
      <c r="BA28" s="12">
        <v>22121.79176791566</v>
      </c>
      <c r="BB28" s="24">
        <v>12347.160677353455</v>
      </c>
      <c r="BC28" s="12">
        <v>98.07952120466507</v>
      </c>
      <c r="BD28" s="6" t="s">
        <v>45</v>
      </c>
      <c r="BF28" s="12">
        <v>38351.75428646549</v>
      </c>
      <c r="BG28" s="24">
        <v>3264.7308960353016</v>
      </c>
      <c r="BH28" s="12">
        <v>98.424533998383097</v>
      </c>
      <c r="BI28" s="6" t="s">
        <v>45</v>
      </c>
      <c r="BK28" s="12">
        <v>6304.61420033185</v>
      </c>
      <c r="BL28" s="24">
        <v>885.53634428364683</v>
      </c>
      <c r="BM28" s="12">
        <v>96.05676591483703</v>
      </c>
      <c r="BN28" s="6" t="s">
        <v>45</v>
      </c>
      <c r="BP28" s="12">
        <v>8366.4315923979411</v>
      </c>
      <c r="BQ28" s="24">
        <v>1469.5863112874561</v>
      </c>
      <c r="BR28" s="12">
        <v>96.939596397130941</v>
      </c>
      <c r="BS28" s="6" t="s">
        <v>45</v>
      </c>
      <c r="BU28" s="12">
        <v>10136.655284543087</v>
      </c>
      <c r="BV28" s="24">
        <v>2591.5940980675969</v>
      </c>
      <c r="BW28" s="12">
        <v>97.757719688399618</v>
      </c>
      <c r="BX28" s="6" t="s">
        <v>46</v>
      </c>
      <c r="BZ28" s="12">
        <v>12748.431056799587</v>
      </c>
      <c r="CA28" s="24">
        <v>4824.014701001397</v>
      </c>
      <c r="CB28" s="12">
        <v>97.91549929029884</v>
      </c>
      <c r="CC28" s="6" t="s">
        <v>46</v>
      </c>
      <c r="CE28" s="12">
        <v>36888.544374033598</v>
      </c>
      <c r="CF28" s="24">
        <v>13100.375854551652</v>
      </c>
      <c r="CG28" s="12">
        <v>98.959843912297188</v>
      </c>
      <c r="CH28" s="6" t="s">
        <v>46</v>
      </c>
      <c r="CJ28" s="12">
        <v>74444.676508106044</v>
      </c>
      <c r="CK28" s="24">
        <v>3414.5209549557117</v>
      </c>
      <c r="CL28" s="12">
        <v>98.135261381661579</v>
      </c>
      <c r="CM28" s="6" t="s">
        <v>45</v>
      </c>
    </row>
    <row r="29" spans="1:91" ht="12.75" customHeight="1">
      <c r="A29" s="26"/>
      <c r="B29" t="s">
        <v>50</v>
      </c>
      <c r="C29" s="12">
        <v>1838.6351698130895</v>
      </c>
      <c r="D29" s="24">
        <v>1241.4376852081639</v>
      </c>
      <c r="E29" s="12">
        <v>107.34791092299109</v>
      </c>
      <c r="F29" s="6" t="s">
        <v>45</v>
      </c>
      <c r="H29" s="12">
        <v>2408.5932882233842</v>
      </c>
      <c r="I29" s="24">
        <v>1945.9992799585316</v>
      </c>
      <c r="J29" s="12">
        <v>104.05314742411855</v>
      </c>
      <c r="K29" s="6"/>
      <c r="M29" s="12">
        <v>2824.1663332978183</v>
      </c>
      <c r="N29" s="24">
        <v>3427.4400186698904</v>
      </c>
      <c r="O29" s="12">
        <v>106.08687941021009</v>
      </c>
      <c r="P29" s="6" t="s">
        <v>45</v>
      </c>
      <c r="R29" s="12">
        <v>3159.4443863551824</v>
      </c>
      <c r="S29" s="24">
        <v>6357.9968420390096</v>
      </c>
      <c r="T29" s="12">
        <v>107.12859311666713</v>
      </c>
      <c r="U29" s="6" t="s">
        <v>45</v>
      </c>
      <c r="W29" s="12">
        <v>5560.9329225277615</v>
      </c>
      <c r="X29" s="24">
        <v>14335.585232045141</v>
      </c>
      <c r="Y29" s="12">
        <v>100.12972628559493</v>
      </c>
      <c r="Z29" s="6"/>
      <c r="AB29" s="12">
        <v>15791.772100217235</v>
      </c>
      <c r="AC29" s="24">
        <v>3808.7741646825593</v>
      </c>
      <c r="AD29" s="12">
        <v>103.94373722381791</v>
      </c>
      <c r="AE29" s="6" t="s">
        <v>45</v>
      </c>
      <c r="AG29" s="12">
        <v>1054.8080759281283</v>
      </c>
      <c r="AH29" s="24">
        <v>720.44426111832297</v>
      </c>
      <c r="AI29" s="12">
        <v>103.5836307195445</v>
      </c>
      <c r="AJ29" s="6"/>
      <c r="AL29" s="12">
        <v>1523.5110594530802</v>
      </c>
      <c r="AM29" s="24">
        <v>1260.9456589687134</v>
      </c>
      <c r="AN29" s="12">
        <v>107.33207977914239</v>
      </c>
      <c r="AO29" s="6" t="s">
        <v>45</v>
      </c>
      <c r="AQ29" s="12">
        <v>1792.6937509518536</v>
      </c>
      <c r="AR29" s="24">
        <v>2121.7877372928938</v>
      </c>
      <c r="AS29" s="12">
        <v>99.802656126627241</v>
      </c>
      <c r="AT29" s="6"/>
      <c r="AV29" s="12">
        <v>2360.412507001713</v>
      </c>
      <c r="AW29" s="24">
        <v>4122.8132971515479</v>
      </c>
      <c r="AX29" s="12">
        <v>100.28531313826521</v>
      </c>
      <c r="AY29" s="6"/>
      <c r="BA29" s="12">
        <v>7458.5503184550926</v>
      </c>
      <c r="BB29" s="24">
        <v>12638.74611341626</v>
      </c>
      <c r="BC29" s="12">
        <v>100.39572658229068</v>
      </c>
      <c r="BD29" s="6"/>
      <c r="BF29" s="12">
        <v>14189.97571178987</v>
      </c>
      <c r="BG29" s="24">
        <v>3357.9605357776877</v>
      </c>
      <c r="BH29" s="12">
        <v>101.23520481282142</v>
      </c>
      <c r="BI29" s="6"/>
      <c r="BK29" s="12">
        <v>2893.4432457412177</v>
      </c>
      <c r="BL29" s="24">
        <v>982.43976998335961</v>
      </c>
      <c r="BM29" s="12">
        <v>106.56816924556422</v>
      </c>
      <c r="BN29" s="6" t="s">
        <v>45</v>
      </c>
      <c r="BP29" s="12">
        <v>3932.1043476764648</v>
      </c>
      <c r="BQ29" s="24">
        <v>1607.6017125777712</v>
      </c>
      <c r="BR29" s="12">
        <v>106.04362601070987</v>
      </c>
      <c r="BS29" s="6" t="s">
        <v>45</v>
      </c>
      <c r="BU29" s="12">
        <v>4616.8600842496726</v>
      </c>
      <c r="BV29" s="24">
        <v>2766.4341378801564</v>
      </c>
      <c r="BW29" s="12">
        <v>104.35287423634728</v>
      </c>
      <c r="BX29" s="6" t="s">
        <v>45</v>
      </c>
      <c r="BZ29" s="12">
        <v>5519.8568933568959</v>
      </c>
      <c r="CA29" s="24">
        <v>5161.4016164635186</v>
      </c>
      <c r="CB29" s="12">
        <v>104.76361446594906</v>
      </c>
      <c r="CC29" s="6" t="s">
        <v>45</v>
      </c>
      <c r="CE29" s="12">
        <v>13019.483240982858</v>
      </c>
      <c r="CF29" s="24">
        <v>13311.744664083546</v>
      </c>
      <c r="CG29" s="12">
        <v>100.55651752162242</v>
      </c>
      <c r="CH29" s="6"/>
      <c r="CJ29" s="12">
        <v>29981.747812007103</v>
      </c>
      <c r="CK29" s="24">
        <v>3589.3093413689953</v>
      </c>
      <c r="CL29" s="12">
        <v>103.15877835913139</v>
      </c>
      <c r="CM29" s="6" t="s">
        <v>45</v>
      </c>
    </row>
    <row r="30" spans="1:91" ht="12.75" customHeight="1">
      <c r="A30" s="26"/>
      <c r="B30" t="s">
        <v>51</v>
      </c>
      <c r="C30" s="12">
        <v>1269.7394133233106</v>
      </c>
      <c r="D30" s="24">
        <v>1386.3394500395077</v>
      </c>
      <c r="E30" s="12">
        <v>119.87765923741497</v>
      </c>
      <c r="F30" s="6" t="s">
        <v>45</v>
      </c>
      <c r="H30" s="12">
        <v>1462.7221244090836</v>
      </c>
      <c r="I30" s="24">
        <v>2096.4631858870362</v>
      </c>
      <c r="J30" s="12">
        <v>112.09849623119572</v>
      </c>
      <c r="K30" s="6" t="s">
        <v>45</v>
      </c>
      <c r="M30" s="12">
        <v>1653.780721077773</v>
      </c>
      <c r="N30" s="24">
        <v>3638.0333351029658</v>
      </c>
      <c r="O30" s="12">
        <v>112.60521018867313</v>
      </c>
      <c r="P30" s="6" t="s">
        <v>45</v>
      </c>
      <c r="R30" s="12">
        <v>1745.4432022420131</v>
      </c>
      <c r="S30" s="24">
        <v>6466.2313770728033</v>
      </c>
      <c r="T30" s="12">
        <v>108.95228283418017</v>
      </c>
      <c r="U30" s="6" t="s">
        <v>45</v>
      </c>
      <c r="W30" s="12">
        <v>2937.9807070942111</v>
      </c>
      <c r="X30" s="24">
        <v>15019.60443186058</v>
      </c>
      <c r="Y30" s="12">
        <v>104.90739347831691</v>
      </c>
      <c r="Z30" s="6" t="s">
        <v>45</v>
      </c>
      <c r="AB30" s="12">
        <v>9069.6661681463902</v>
      </c>
      <c r="AC30" s="24">
        <v>4035.5247504253989</v>
      </c>
      <c r="AD30" s="12">
        <v>110.1318970570657</v>
      </c>
      <c r="AE30" s="6" t="s">
        <v>45</v>
      </c>
      <c r="AG30" s="12">
        <v>702.50682487933364</v>
      </c>
      <c r="AH30" s="24">
        <v>842.21660323965796</v>
      </c>
      <c r="AI30" s="12">
        <v>121.09174619619591</v>
      </c>
      <c r="AJ30" s="6" t="s">
        <v>45</v>
      </c>
      <c r="AL30" s="12">
        <v>777.48636875366572</v>
      </c>
      <c r="AM30" s="24">
        <v>1215.076649199442</v>
      </c>
      <c r="AN30" s="12">
        <v>103.42769565209584</v>
      </c>
      <c r="AO30" s="6"/>
      <c r="AQ30" s="12">
        <v>1003.3595704917442</v>
      </c>
      <c r="AR30" s="24">
        <v>2259.6214710509057</v>
      </c>
      <c r="AS30" s="12">
        <v>106.28594966778557</v>
      </c>
      <c r="AT30" s="6"/>
      <c r="AV30" s="12">
        <v>1194.7109119268587</v>
      </c>
      <c r="AW30" s="24">
        <v>4157.614592831852</v>
      </c>
      <c r="AX30" s="12">
        <v>101.13183675778683</v>
      </c>
      <c r="AY30" s="6"/>
      <c r="BA30" s="12">
        <v>3716.4604261733371</v>
      </c>
      <c r="BB30" s="24">
        <v>12584.346769617207</v>
      </c>
      <c r="BC30" s="12">
        <v>99.9636060540914</v>
      </c>
      <c r="BD30" s="6"/>
      <c r="BF30" s="12">
        <v>7394.5241022249384</v>
      </c>
      <c r="BG30" s="24">
        <v>3418.4570970306154</v>
      </c>
      <c r="BH30" s="12">
        <v>103.05904452256749</v>
      </c>
      <c r="BI30" s="6" t="s">
        <v>45</v>
      </c>
      <c r="BK30" s="12">
        <v>1972.2462382026436</v>
      </c>
      <c r="BL30" s="24">
        <v>1126.991308138535</v>
      </c>
      <c r="BM30" s="12">
        <v>122.24810531237094</v>
      </c>
      <c r="BN30" s="6" t="s">
        <v>45</v>
      </c>
      <c r="BP30" s="12">
        <v>2240.2084931627501</v>
      </c>
      <c r="BQ30" s="24">
        <v>1674.8276522345882</v>
      </c>
      <c r="BR30" s="12">
        <v>110.47810897213628</v>
      </c>
      <c r="BS30" s="6" t="s">
        <v>45</v>
      </c>
      <c r="BU30" s="12">
        <v>2657.1402915695166</v>
      </c>
      <c r="BV30" s="24">
        <v>2956.912843884656</v>
      </c>
      <c r="BW30" s="12">
        <v>111.53793611084429</v>
      </c>
      <c r="BX30" s="6" t="s">
        <v>45</v>
      </c>
      <c r="BZ30" s="12">
        <v>2940.1541141688708</v>
      </c>
      <c r="CA30" s="24">
        <v>5275.8350810550755</v>
      </c>
      <c r="CB30" s="12">
        <v>107.08632915806537</v>
      </c>
      <c r="CC30" s="6" t="s">
        <v>45</v>
      </c>
      <c r="CE30" s="12">
        <v>6654.441133267549</v>
      </c>
      <c r="CF30" s="24">
        <v>13554.661085042011</v>
      </c>
      <c r="CG30" s="12">
        <v>102.39150083574096</v>
      </c>
      <c r="CH30" s="6"/>
      <c r="CJ30" s="12">
        <v>16464.190270371328</v>
      </c>
      <c r="CK30" s="24">
        <v>3752.015928995213</v>
      </c>
      <c r="CL30" s="12">
        <v>107.8350576134856</v>
      </c>
      <c r="CM30" s="6" t="s">
        <v>45</v>
      </c>
    </row>
    <row r="31" spans="1:91" ht="12.75" customHeight="1">
      <c r="A31" s="26"/>
      <c r="B31" t="s">
        <v>52</v>
      </c>
      <c r="C31" s="12">
        <v>137.44389327602778</v>
      </c>
      <c r="D31" s="24">
        <v>1396.3752170172825</v>
      </c>
      <c r="E31" s="12">
        <v>120.74545842895749</v>
      </c>
      <c r="F31" s="6" t="s">
        <v>46</v>
      </c>
      <c r="H31" s="12">
        <v>155.28585550097543</v>
      </c>
      <c r="I31" s="24">
        <v>2109.5624066267119</v>
      </c>
      <c r="J31" s="12">
        <v>112.79891537358901</v>
      </c>
      <c r="K31" s="6"/>
      <c r="M31" s="12">
        <v>161.61697504243637</v>
      </c>
      <c r="N31" s="24">
        <v>3578.590153166419</v>
      </c>
      <c r="O31" s="12">
        <v>110.76531171065136</v>
      </c>
      <c r="P31" s="6"/>
      <c r="R31" s="12">
        <v>148.19365873463067</v>
      </c>
      <c r="S31" s="24">
        <v>6220.5363228412316</v>
      </c>
      <c r="T31" s="12">
        <v>104.8124623609271</v>
      </c>
      <c r="U31" s="6"/>
      <c r="W31" s="12">
        <v>206.29416586089954</v>
      </c>
      <c r="X31" s="24">
        <v>12653.352828138604</v>
      </c>
      <c r="Y31" s="12">
        <v>88.379841824973596</v>
      </c>
      <c r="Z31" s="6"/>
      <c r="AB31" s="12">
        <v>808.83454841496984</v>
      </c>
      <c r="AC31" s="24">
        <v>3838.0451477708712</v>
      </c>
      <c r="AD31" s="12">
        <v>104.74255995335295</v>
      </c>
      <c r="AE31" s="6"/>
      <c r="AG31" s="12">
        <v>59.020730162669636</v>
      </c>
      <c r="AH31" s="24">
        <v>765.36234788033403</v>
      </c>
      <c r="AI31" s="12">
        <v>110.04183819358595</v>
      </c>
      <c r="AJ31" s="6"/>
      <c r="AL31" s="12">
        <v>71.837754307102216</v>
      </c>
      <c r="AM31" s="24">
        <v>1220.1731096067244</v>
      </c>
      <c r="AN31" s="12">
        <v>103.86150791921057</v>
      </c>
      <c r="AO31" s="6"/>
      <c r="AQ31" s="12">
        <v>89.727820709494523</v>
      </c>
      <c r="AR31" s="24">
        <v>2392.6393766569017</v>
      </c>
      <c r="AS31" s="12">
        <v>112.54272081343142</v>
      </c>
      <c r="AT31" s="6"/>
      <c r="AV31" s="12">
        <v>97.006748507220124</v>
      </c>
      <c r="AW31" s="24">
        <v>4473.1657850301108</v>
      </c>
      <c r="AX31" s="12">
        <v>108.80745722369997</v>
      </c>
      <c r="AY31" s="6"/>
      <c r="BA31" s="12">
        <v>226.88090064152902</v>
      </c>
      <c r="BB31" s="24">
        <v>12114.519579132779</v>
      </c>
      <c r="BC31" s="12">
        <v>96.231539460338894</v>
      </c>
      <c r="BD31" s="6"/>
      <c r="BF31" s="12">
        <v>544.47395432801568</v>
      </c>
      <c r="BG31" s="24">
        <v>3424.0504849182817</v>
      </c>
      <c r="BH31" s="12">
        <v>103.22767299880249</v>
      </c>
      <c r="BI31" s="6"/>
      <c r="BK31" s="12">
        <v>196.46462343869743</v>
      </c>
      <c r="BL31" s="24">
        <v>1119.1771611056449</v>
      </c>
      <c r="BM31" s="12">
        <v>121.40048149974285</v>
      </c>
      <c r="BN31" s="6" t="s">
        <v>45</v>
      </c>
      <c r="BP31" s="12">
        <v>227.1236098080777</v>
      </c>
      <c r="BQ31" s="24">
        <v>1714.3279344890252</v>
      </c>
      <c r="BR31" s="12">
        <v>113.08370034836739</v>
      </c>
      <c r="BS31" s="6"/>
      <c r="BU31" s="12">
        <v>251.34479575193095</v>
      </c>
      <c r="BV31" s="24">
        <v>3040.5667339460833</v>
      </c>
      <c r="BW31" s="12">
        <v>114.69345091216559</v>
      </c>
      <c r="BX31" s="6" t="s">
        <v>46</v>
      </c>
      <c r="BZ31" s="12">
        <v>245.20040724185077</v>
      </c>
      <c r="CA31" s="24">
        <v>5387.8751748322748</v>
      </c>
      <c r="CB31" s="12">
        <v>109.36046437586415</v>
      </c>
      <c r="CC31" s="6"/>
      <c r="CE31" s="12">
        <v>433.17506650242842</v>
      </c>
      <c r="CF31" s="24">
        <v>12365.290153687885</v>
      </c>
      <c r="CG31" s="12">
        <v>93.407028708574188</v>
      </c>
      <c r="CH31" s="6"/>
      <c r="CJ31" s="12">
        <v>1353.3085027429852</v>
      </c>
      <c r="CK31" s="24">
        <v>3708.2689819138141</v>
      </c>
      <c r="CL31" s="12">
        <v>106.57774563821366</v>
      </c>
      <c r="CM31" s="6" t="s">
        <v>46</v>
      </c>
    </row>
    <row r="32" spans="1:91" ht="12.75" customHeight="1">
      <c r="A32" s="26"/>
      <c r="B32" t="s">
        <v>53</v>
      </c>
      <c r="C32" s="12">
        <v>110.00853692149363</v>
      </c>
      <c r="D32" s="24">
        <v>1713.649261581277</v>
      </c>
      <c r="E32" s="12">
        <v>148.18034805720478</v>
      </c>
      <c r="F32" s="6" t="s">
        <v>45</v>
      </c>
      <c r="H32" s="12">
        <v>125.39621342173785</v>
      </c>
      <c r="I32" s="24">
        <v>2771.1408681416792</v>
      </c>
      <c r="J32" s="12">
        <v>148.17370810737941</v>
      </c>
      <c r="K32" s="6" t="s">
        <v>45</v>
      </c>
      <c r="M32" s="12">
        <v>130.79760850931885</v>
      </c>
      <c r="N32" s="24">
        <v>4692.213039067623</v>
      </c>
      <c r="O32" s="12">
        <v>145.23441289448445</v>
      </c>
      <c r="P32" s="6" t="s">
        <v>45</v>
      </c>
      <c r="R32" s="12">
        <v>98.56300432909903</v>
      </c>
      <c r="S32" s="24">
        <v>6370.0974585863923</v>
      </c>
      <c r="T32" s="12">
        <v>107.33248155177834</v>
      </c>
      <c r="U32" s="6"/>
      <c r="W32" s="12">
        <v>157.03959839918591</v>
      </c>
      <c r="X32" s="24">
        <v>13255.512293762687</v>
      </c>
      <c r="Y32" s="12">
        <v>92.585743537199534</v>
      </c>
      <c r="Z32" s="6"/>
      <c r="AB32" s="12">
        <v>621.80496158083531</v>
      </c>
      <c r="AC32" s="24">
        <v>4464.3084685078129</v>
      </c>
      <c r="AD32" s="12">
        <v>121.83366255723278</v>
      </c>
      <c r="AE32" s="6" t="s">
        <v>45</v>
      </c>
      <c r="AG32" s="12">
        <v>49.223155364094687</v>
      </c>
      <c r="AH32" s="24">
        <v>968.07425554897645</v>
      </c>
      <c r="AI32" s="12">
        <v>139.18723710870685</v>
      </c>
      <c r="AJ32" s="6" t="s">
        <v>46</v>
      </c>
      <c r="AL32" s="12">
        <v>55.735743533029499</v>
      </c>
      <c r="AM32" s="24">
        <v>1489.3990880586141</v>
      </c>
      <c r="AN32" s="12">
        <v>126.77810546826709</v>
      </c>
      <c r="AO32" s="6"/>
      <c r="AQ32" s="12">
        <v>73.20193537647404</v>
      </c>
      <c r="AR32" s="24">
        <v>3166.5894838556524</v>
      </c>
      <c r="AS32" s="12">
        <v>148.94705808539322</v>
      </c>
      <c r="AT32" s="6" t="s">
        <v>45</v>
      </c>
      <c r="AV32" s="12">
        <v>73.794524103696617</v>
      </c>
      <c r="AW32" s="24">
        <v>5099.8787082744584</v>
      </c>
      <c r="AX32" s="12">
        <v>124.05192677044859</v>
      </c>
      <c r="AY32" s="6"/>
      <c r="BA32" s="12">
        <v>196.31658681438441</v>
      </c>
      <c r="BB32" s="24">
        <v>13535.258475558972</v>
      </c>
      <c r="BC32" s="12">
        <v>107.51716166609067</v>
      </c>
      <c r="BD32" s="6"/>
      <c r="BF32" s="12">
        <v>448.27194519167932</v>
      </c>
      <c r="BG32" s="24">
        <v>4012.6981266970565</v>
      </c>
      <c r="BH32" s="12">
        <v>120.97411877835582</v>
      </c>
      <c r="BI32" s="6" t="s">
        <v>45</v>
      </c>
      <c r="BK32" s="12">
        <v>159.23169228558834</v>
      </c>
      <c r="BL32" s="24">
        <v>1384.1185487835178</v>
      </c>
      <c r="BM32" s="12">
        <v>150.13946327232361</v>
      </c>
      <c r="BN32" s="6" t="s">
        <v>45</v>
      </c>
      <c r="BP32" s="12">
        <v>181.13195695476739</v>
      </c>
      <c r="BQ32" s="24">
        <v>2190.960821252218</v>
      </c>
      <c r="BR32" s="12">
        <v>144.52424883302561</v>
      </c>
      <c r="BS32" s="6" t="s">
        <v>45</v>
      </c>
      <c r="BU32" s="12">
        <v>203.99954388579289</v>
      </c>
      <c r="BV32" s="24">
        <v>4000.5851383805248</v>
      </c>
      <c r="BW32" s="12">
        <v>150.90637875699466</v>
      </c>
      <c r="BX32" s="6" t="s">
        <v>45</v>
      </c>
      <c r="BZ32" s="12">
        <v>172.35752843279568</v>
      </c>
      <c r="CA32" s="24">
        <v>5756.2605550026046</v>
      </c>
      <c r="CB32" s="12">
        <v>116.83777128024333</v>
      </c>
      <c r="CC32" s="6" t="s">
        <v>46</v>
      </c>
      <c r="CE32" s="12">
        <v>353.35618521357031</v>
      </c>
      <c r="CF32" s="24">
        <v>13409.48868226511</v>
      </c>
      <c r="CG32" s="12">
        <v>101.2948728856212</v>
      </c>
      <c r="CH32" s="6"/>
      <c r="CJ32" s="12">
        <v>1070.0769067725143</v>
      </c>
      <c r="CK32" s="24">
        <v>4314.6538910084973</v>
      </c>
      <c r="CL32" s="12">
        <v>124.00559052097368</v>
      </c>
      <c r="CM32" s="6" t="s">
        <v>45</v>
      </c>
    </row>
    <row r="33" spans="1:91" ht="12.75" customHeight="1">
      <c r="A33" s="98"/>
      <c r="B33" s="97" t="s">
        <v>24</v>
      </c>
      <c r="C33" s="13"/>
      <c r="D33" s="7">
        <v>1.5523082347203245</v>
      </c>
      <c r="E33" s="9"/>
      <c r="F33" s="6"/>
      <c r="H33" s="13"/>
      <c r="I33" s="7">
        <v>1.536174438689365</v>
      </c>
      <c r="J33" s="9"/>
      <c r="K33" s="6"/>
      <c r="M33" s="13"/>
      <c r="N33" s="7">
        <v>1.5030326154017957</v>
      </c>
      <c r="O33" s="9"/>
      <c r="P33" s="6"/>
      <c r="R33" s="13"/>
      <c r="S33" s="7">
        <v>1.1074613180741042</v>
      </c>
      <c r="T33" s="9"/>
      <c r="U33" s="6"/>
      <c r="W33" s="13"/>
      <c r="X33" s="7">
        <v>0.91937231389022878</v>
      </c>
      <c r="Y33" s="9"/>
      <c r="Z33" s="6"/>
      <c r="AB33" s="13"/>
      <c r="AC33" s="7">
        <v>1.2411984974942121</v>
      </c>
      <c r="AD33" s="9"/>
      <c r="AE33" s="6"/>
      <c r="AG33" s="13"/>
      <c r="AH33" s="7">
        <v>1.4211626379801034</v>
      </c>
      <c r="AI33" s="9"/>
      <c r="AJ33" s="6"/>
      <c r="AL33" s="13"/>
      <c r="AM33" s="7">
        <v>1.2901227663074397</v>
      </c>
      <c r="AN33" s="9"/>
      <c r="AO33" s="6"/>
      <c r="AQ33" s="13"/>
      <c r="AR33" s="7">
        <v>1.4979401297803623</v>
      </c>
      <c r="AS33" s="9"/>
      <c r="AT33" s="6"/>
      <c r="AV33" s="13"/>
      <c r="AW33" s="7">
        <v>1.2495560080428929</v>
      </c>
      <c r="AX33" s="9"/>
      <c r="AY33" s="6"/>
      <c r="BA33" s="13"/>
      <c r="BB33" s="7">
        <v>1.096224373299415</v>
      </c>
      <c r="BC33" s="9"/>
      <c r="BD33" s="6"/>
      <c r="BF33" s="13"/>
      <c r="BG33" s="7">
        <v>1.2291053242918393</v>
      </c>
      <c r="BH33" s="9"/>
      <c r="BI33" s="6"/>
      <c r="BK33" s="13"/>
      <c r="BL33" s="7">
        <v>1.5630285055134561</v>
      </c>
      <c r="BM33" s="9"/>
      <c r="BN33" s="6"/>
      <c r="BP33" s="13"/>
      <c r="BQ33" s="7">
        <v>1.4908690999801091</v>
      </c>
      <c r="BR33" s="9"/>
      <c r="BS33" s="6"/>
      <c r="BU33" s="13"/>
      <c r="BV33" s="7">
        <v>1.5436773611128116</v>
      </c>
      <c r="BW33" s="9"/>
      <c r="BX33" s="6"/>
      <c r="BZ33" s="13"/>
      <c r="CA33" s="7">
        <v>1.1932510391827136</v>
      </c>
      <c r="CB33" s="9"/>
      <c r="CC33" s="6"/>
      <c r="CE33" s="13"/>
      <c r="CF33" s="7">
        <v>1.023595722072818</v>
      </c>
      <c r="CG33" s="9"/>
      <c r="CH33" s="6"/>
      <c r="CJ33" s="13"/>
      <c r="CK33" s="7">
        <v>1.2636190985287015</v>
      </c>
      <c r="CL33" s="9"/>
      <c r="CM33" s="6"/>
    </row>
    <row r="34" spans="1:91" ht="12.75" customHeight="1">
      <c r="A34" s="49"/>
      <c r="C34" s="12"/>
      <c r="D34" s="24"/>
      <c r="E34" s="12"/>
      <c r="F34" s="6"/>
      <c r="H34" s="12"/>
      <c r="I34" s="24"/>
      <c r="J34" s="12"/>
      <c r="K34" s="6"/>
      <c r="M34" s="12"/>
      <c r="N34" s="24"/>
      <c r="O34" s="12"/>
      <c r="P34" s="6"/>
      <c r="R34" s="12"/>
      <c r="S34" s="24"/>
      <c r="T34" s="12"/>
      <c r="U34" s="6"/>
      <c r="W34" s="12"/>
      <c r="X34" s="24"/>
      <c r="Y34" s="12"/>
      <c r="Z34" s="6"/>
      <c r="AB34" s="12"/>
      <c r="AC34" s="24"/>
      <c r="AD34" s="12"/>
      <c r="AE34" s="6"/>
      <c r="AG34" s="12"/>
      <c r="AH34" s="24"/>
      <c r="AI34" s="12"/>
      <c r="AJ34" s="6"/>
      <c r="AL34" s="12"/>
      <c r="AM34" s="24"/>
      <c r="AN34" s="12"/>
      <c r="AO34" s="6"/>
      <c r="AQ34" s="12"/>
      <c r="AR34" s="24"/>
      <c r="AS34" s="12"/>
      <c r="AT34" s="6"/>
      <c r="AV34" s="12"/>
      <c r="AW34" s="24"/>
      <c r="AX34" s="12"/>
      <c r="AY34" s="6"/>
      <c r="BA34" s="12"/>
      <c r="BB34" s="24"/>
      <c r="BC34" s="12"/>
      <c r="BD34" s="6"/>
      <c r="BF34" s="12"/>
      <c r="BG34" s="24"/>
      <c r="BH34" s="12"/>
      <c r="BI34" s="6"/>
      <c r="BK34" s="12"/>
      <c r="BL34" s="24"/>
      <c r="BM34" s="12"/>
      <c r="BN34" s="6"/>
      <c r="BP34" s="12"/>
      <c r="BQ34" s="24"/>
      <c r="BR34" s="12"/>
      <c r="BS34" s="6"/>
      <c r="BU34" s="12"/>
      <c r="BV34" s="24"/>
      <c r="BW34" s="12"/>
      <c r="BX34" s="6"/>
      <c r="BZ34" s="12"/>
      <c r="CA34" s="24"/>
      <c r="CB34" s="12"/>
      <c r="CC34" s="6"/>
      <c r="CE34" s="12"/>
      <c r="CF34" s="24"/>
      <c r="CG34" s="12"/>
      <c r="CH34" s="6"/>
      <c r="CJ34" s="12"/>
      <c r="CK34" s="24"/>
      <c r="CL34" s="12"/>
      <c r="CM34" s="6"/>
    </row>
    <row r="35" spans="1:91" ht="12.75" customHeight="1">
      <c r="A35" s="48" t="s">
        <v>57</v>
      </c>
      <c r="B35" t="s">
        <v>49</v>
      </c>
      <c r="C35" s="12">
        <v>1804.4337495532832</v>
      </c>
      <c r="D35" s="24">
        <v>1171.4524497324558</v>
      </c>
      <c r="E35" s="12">
        <v>101.29624283422099</v>
      </c>
      <c r="F35" s="6"/>
      <c r="H35" s="12">
        <v>2251.2491354944145</v>
      </c>
      <c r="I35" s="24">
        <v>1833.4564133103624</v>
      </c>
      <c r="J35" s="12">
        <v>98.035447615347607</v>
      </c>
      <c r="K35" s="6"/>
      <c r="M35" s="12">
        <v>2764.6028195169984</v>
      </c>
      <c r="N35" s="24">
        <v>3184.2899325006119</v>
      </c>
      <c r="O35" s="12">
        <v>98.560844314187349</v>
      </c>
      <c r="P35" s="6"/>
      <c r="R35" s="12">
        <v>3704.7319986950229</v>
      </c>
      <c r="S35" s="24">
        <v>5986.2525627326577</v>
      </c>
      <c r="T35" s="12">
        <v>100.86491563605877</v>
      </c>
      <c r="U35" s="6"/>
      <c r="W35" s="12">
        <v>8756.5749924391857</v>
      </c>
      <c r="X35" s="24">
        <v>14620.119913047392</v>
      </c>
      <c r="Y35" s="12">
        <v>102.11711495974744</v>
      </c>
      <c r="Z35" s="6" t="s">
        <v>46</v>
      </c>
      <c r="AB35" s="12">
        <v>19281.592695698906</v>
      </c>
      <c r="AC35" s="24">
        <v>3693.1723415341685</v>
      </c>
      <c r="AD35" s="12">
        <v>100.7888939570914</v>
      </c>
      <c r="AE35" s="6"/>
      <c r="AG35" s="12">
        <v>1197.704968246826</v>
      </c>
      <c r="AH35" s="24">
        <v>707.13198292973914</v>
      </c>
      <c r="AI35" s="12">
        <v>101.66962545592892</v>
      </c>
      <c r="AJ35" s="6"/>
      <c r="AL35" s="12">
        <v>1508.5171181145158</v>
      </c>
      <c r="AM35" s="24">
        <v>1096.8144422613182</v>
      </c>
      <c r="AN35" s="12">
        <v>93.361180461963357</v>
      </c>
      <c r="AO35" s="6" t="s">
        <v>45</v>
      </c>
      <c r="AQ35" s="12">
        <v>2224.4470006129432</v>
      </c>
      <c r="AR35" s="24">
        <v>2137.6672912889699</v>
      </c>
      <c r="AS35" s="12">
        <v>100.54958365338192</v>
      </c>
      <c r="AT35" s="6"/>
      <c r="AV35" s="12">
        <v>3323.4546626881142</v>
      </c>
      <c r="AW35" s="24">
        <v>4127.5273853480594</v>
      </c>
      <c r="AX35" s="12">
        <v>100.3999809092446</v>
      </c>
      <c r="AY35" s="6"/>
      <c r="BA35" s="12">
        <v>13171.884434861688</v>
      </c>
      <c r="BB35" s="24">
        <v>12615.437130848326</v>
      </c>
      <c r="BC35" s="12">
        <v>100.21057196174507</v>
      </c>
      <c r="BD35" s="6"/>
      <c r="BF35" s="12">
        <v>21426.008184524089</v>
      </c>
      <c r="BG35" s="24">
        <v>3311.6528628266851</v>
      </c>
      <c r="BH35" s="12">
        <v>99.839129217038945</v>
      </c>
      <c r="BI35" s="6"/>
      <c r="BK35" s="12">
        <v>3002.1387178001091</v>
      </c>
      <c r="BL35" s="24">
        <v>928.27952694842168</v>
      </c>
      <c r="BM35" s="12">
        <v>100.69324630120305</v>
      </c>
      <c r="BN35" s="6"/>
      <c r="BP35" s="12">
        <v>3759.766253608931</v>
      </c>
      <c r="BQ35" s="24">
        <v>1444.2675882902229</v>
      </c>
      <c r="BR35" s="12">
        <v>95.269475513593079</v>
      </c>
      <c r="BS35" s="6" t="s">
        <v>45</v>
      </c>
      <c r="BU35" s="12">
        <v>4989.0498201299415</v>
      </c>
      <c r="BV35" s="24">
        <v>2613.7152393536035</v>
      </c>
      <c r="BW35" s="12">
        <v>98.592152955027828</v>
      </c>
      <c r="BX35" s="6"/>
      <c r="BZ35" s="12">
        <v>7028.1866613831371</v>
      </c>
      <c r="CA35" s="24">
        <v>4935.2957442525149</v>
      </c>
      <c r="CB35" s="12">
        <v>100.17422767046249</v>
      </c>
      <c r="CC35" s="6"/>
      <c r="CE35" s="12">
        <v>21928.459427300877</v>
      </c>
      <c r="CF35" s="24">
        <v>13346.203616913072</v>
      </c>
      <c r="CG35" s="12">
        <v>100.81681941152631</v>
      </c>
      <c r="CH35" s="6"/>
      <c r="CJ35" s="12">
        <v>40707.600880222999</v>
      </c>
      <c r="CK35" s="24">
        <v>3475.3584197214627</v>
      </c>
      <c r="CL35" s="12">
        <v>99.88376449098341</v>
      </c>
      <c r="CM35" s="6"/>
    </row>
    <row r="36" spans="1:91" ht="12.75" customHeight="1">
      <c r="A36" s="26"/>
      <c r="B36" t="s">
        <v>50</v>
      </c>
      <c r="C36" s="12">
        <v>366.50310906525681</v>
      </c>
      <c r="D36" s="24">
        <v>993.42258804793539</v>
      </c>
      <c r="E36" s="12">
        <v>85.901886789247399</v>
      </c>
      <c r="F36" s="6" t="s">
        <v>45</v>
      </c>
      <c r="H36" s="12">
        <v>525.32545679147586</v>
      </c>
      <c r="I36" s="24">
        <v>1709.6282133525594</v>
      </c>
      <c r="J36" s="12">
        <v>91.414317752572387</v>
      </c>
      <c r="K36" s="6" t="s">
        <v>46</v>
      </c>
      <c r="M36" s="12">
        <v>520.30307771253763</v>
      </c>
      <c r="N36" s="24">
        <v>2555.0734041313067</v>
      </c>
      <c r="O36" s="12">
        <v>79.085195548806396</v>
      </c>
      <c r="P36" s="6" t="s">
        <v>45</v>
      </c>
      <c r="R36" s="12">
        <v>758.96876957935945</v>
      </c>
      <c r="S36" s="24">
        <v>5812.1668383706865</v>
      </c>
      <c r="T36" s="12">
        <v>97.931671220257371</v>
      </c>
      <c r="U36" s="6"/>
      <c r="W36" s="12">
        <v>1536.6519066166204</v>
      </c>
      <c r="X36" s="24">
        <v>13998.84384079102</v>
      </c>
      <c r="Y36" s="12">
        <v>97.777689533029417</v>
      </c>
      <c r="Z36" s="6"/>
      <c r="AB36" s="12">
        <v>3707.7523197652499</v>
      </c>
      <c r="AC36" s="24">
        <v>3391.6333231766612</v>
      </c>
      <c r="AD36" s="12">
        <v>92.559712826449854</v>
      </c>
      <c r="AE36" s="6" t="s">
        <v>45</v>
      </c>
      <c r="AG36" s="12">
        <v>243.72988814155704</v>
      </c>
      <c r="AH36" s="24">
        <v>645.67561368968336</v>
      </c>
      <c r="AI36" s="12">
        <v>92.833586083716597</v>
      </c>
      <c r="AJ36" s="6"/>
      <c r="AL36" s="12">
        <v>348.53942196198034</v>
      </c>
      <c r="AM36" s="24">
        <v>1117.9334424051515</v>
      </c>
      <c r="AN36" s="12">
        <v>95.158836207213753</v>
      </c>
      <c r="AO36" s="6"/>
      <c r="AQ36" s="12">
        <v>393.89172978388569</v>
      </c>
      <c r="AR36" s="24">
        <v>1843.7649683676509</v>
      </c>
      <c r="AS36" s="12">
        <v>86.725282591694565</v>
      </c>
      <c r="AT36" s="6" t="s">
        <v>45</v>
      </c>
      <c r="AV36" s="12">
        <v>597.43254252005715</v>
      </c>
      <c r="AW36" s="24">
        <v>4156.208900358085</v>
      </c>
      <c r="AX36" s="12">
        <v>101.09764401129375</v>
      </c>
      <c r="AY36" s="6"/>
      <c r="BA36" s="12">
        <v>2179.4334208098917</v>
      </c>
      <c r="BB36" s="24">
        <v>13157.087309008097</v>
      </c>
      <c r="BC36" s="12">
        <v>104.51316358767011</v>
      </c>
      <c r="BD36" s="6" t="s">
        <v>46</v>
      </c>
      <c r="BF36" s="12">
        <v>3763.0270032173721</v>
      </c>
      <c r="BG36" s="24">
        <v>3320.3083071157798</v>
      </c>
      <c r="BH36" s="12">
        <v>100.10007203218419</v>
      </c>
      <c r="BI36" s="6"/>
      <c r="BK36" s="12">
        <v>610.23299720681371</v>
      </c>
      <c r="BL36" s="24">
        <v>817.55724980768593</v>
      </c>
      <c r="BM36" s="12">
        <v>88.682870978359546</v>
      </c>
      <c r="BN36" s="6" t="s">
        <v>45</v>
      </c>
      <c r="BP36" s="12">
        <v>873.86487875345631</v>
      </c>
      <c r="BQ36" s="24">
        <v>1411.6319127890845</v>
      </c>
      <c r="BR36" s="12">
        <v>93.116700146179326</v>
      </c>
      <c r="BS36" s="6" t="s">
        <v>46</v>
      </c>
      <c r="BU36" s="12">
        <v>914.19480749642332</v>
      </c>
      <c r="BV36" s="24">
        <v>2190.8965185360112</v>
      </c>
      <c r="BW36" s="12">
        <v>82.64297556667286</v>
      </c>
      <c r="BX36" s="6" t="s">
        <v>45</v>
      </c>
      <c r="BZ36" s="12">
        <v>1356.4013120994164</v>
      </c>
      <c r="CA36" s="24">
        <v>4944.4626260012492</v>
      </c>
      <c r="CB36" s="12">
        <v>100.36029256847702</v>
      </c>
      <c r="CC36" s="6"/>
      <c r="CE36" s="12">
        <v>3716.0853274265114</v>
      </c>
      <c r="CF36" s="24">
        <v>13492.576899640653</v>
      </c>
      <c r="CG36" s="12">
        <v>101.92251877255796</v>
      </c>
      <c r="CH36" s="6"/>
      <c r="CJ36" s="12">
        <v>7470.7793229826211</v>
      </c>
      <c r="CK36" s="24">
        <v>3362.5973672947921</v>
      </c>
      <c r="CL36" s="12">
        <v>96.642948136495377</v>
      </c>
      <c r="CM36" s="6" t="s">
        <v>45</v>
      </c>
    </row>
    <row r="37" spans="1:91" ht="12.75" customHeight="1">
      <c r="A37" s="26"/>
      <c r="B37" t="s">
        <v>51</v>
      </c>
      <c r="C37" s="12">
        <v>431.40980970396186</v>
      </c>
      <c r="D37" s="24">
        <v>1414.1186021179603</v>
      </c>
      <c r="E37" s="12">
        <v>122.27974029099113</v>
      </c>
      <c r="F37" s="6" t="s">
        <v>45</v>
      </c>
      <c r="H37" s="12">
        <v>557.88775230409067</v>
      </c>
      <c r="I37" s="24">
        <v>2280.9448078097189</v>
      </c>
      <c r="J37" s="12">
        <v>121.9627822053254</v>
      </c>
      <c r="K37" s="6" t="s">
        <v>45</v>
      </c>
      <c r="M37" s="12">
        <v>641.66700255303874</v>
      </c>
      <c r="N37" s="24">
        <v>3843.3112726953445</v>
      </c>
      <c r="O37" s="12">
        <v>118.95901818890491</v>
      </c>
      <c r="P37" s="6" t="s">
        <v>45</v>
      </c>
      <c r="R37" s="12">
        <v>692.51395958167166</v>
      </c>
      <c r="S37" s="24">
        <v>6576.0363869535495</v>
      </c>
      <c r="T37" s="12">
        <v>110.80243415037894</v>
      </c>
      <c r="U37" s="6" t="s">
        <v>45</v>
      </c>
      <c r="W37" s="12">
        <v>1303.0968991390032</v>
      </c>
      <c r="X37" s="24">
        <v>14400.685259692256</v>
      </c>
      <c r="Y37" s="12">
        <v>100.58443028574411</v>
      </c>
      <c r="Z37" s="6"/>
      <c r="AB37" s="12">
        <v>3626.5754232817658</v>
      </c>
      <c r="AC37" s="24">
        <v>4063.6388355544568</v>
      </c>
      <c r="AD37" s="12">
        <v>110.89914734563364</v>
      </c>
      <c r="AE37" s="6" t="s">
        <v>45</v>
      </c>
      <c r="AG37" s="12">
        <v>218.6309386504382</v>
      </c>
      <c r="AH37" s="24">
        <v>751.8252932576363</v>
      </c>
      <c r="AI37" s="12">
        <v>108.09551514995283</v>
      </c>
      <c r="AJ37" s="6"/>
      <c r="AL37" s="12">
        <v>337.63219949426468</v>
      </c>
      <c r="AM37" s="24">
        <v>1408.195223558617</v>
      </c>
      <c r="AN37" s="12">
        <v>119.86600770981435</v>
      </c>
      <c r="AO37" s="6" t="s">
        <v>45</v>
      </c>
      <c r="AQ37" s="12">
        <v>399.85389441612483</v>
      </c>
      <c r="AR37" s="24">
        <v>2265.4345030235172</v>
      </c>
      <c r="AS37" s="12">
        <v>106.55937759877918</v>
      </c>
      <c r="AT37" s="6"/>
      <c r="AV37" s="12">
        <v>574.81867975964985</v>
      </c>
      <c r="AW37" s="24">
        <v>4597.5140555677908</v>
      </c>
      <c r="AX37" s="12">
        <v>111.83216495365922</v>
      </c>
      <c r="AY37" s="6" t="s">
        <v>45</v>
      </c>
      <c r="BA37" s="12">
        <v>1933.5457607252206</v>
      </c>
      <c r="BB37" s="24">
        <v>13434.884975122384</v>
      </c>
      <c r="BC37" s="12">
        <v>106.71984598180437</v>
      </c>
      <c r="BD37" s="6" t="s">
        <v>45</v>
      </c>
      <c r="BF37" s="12">
        <v>3464.4814730456983</v>
      </c>
      <c r="BG37" s="24">
        <v>3608.0870046092018</v>
      </c>
      <c r="BH37" s="12">
        <v>108.77597369067892</v>
      </c>
      <c r="BI37" s="6" t="s">
        <v>45</v>
      </c>
      <c r="BK37" s="12">
        <v>650.04074835440019</v>
      </c>
      <c r="BL37" s="24">
        <v>1090.9039805145026</v>
      </c>
      <c r="BM37" s="12">
        <v>118.33360535485889</v>
      </c>
      <c r="BN37" s="6" t="s">
        <v>45</v>
      </c>
      <c r="BP37" s="12">
        <v>895.51995179835546</v>
      </c>
      <c r="BQ37" s="24">
        <v>1848.9161213269615</v>
      </c>
      <c r="BR37" s="12">
        <v>121.96165764266283</v>
      </c>
      <c r="BS37" s="6" t="s">
        <v>45</v>
      </c>
      <c r="BU37" s="12">
        <v>1041.5208969691635</v>
      </c>
      <c r="BV37" s="24">
        <v>3032.4470477594814</v>
      </c>
      <c r="BW37" s="12">
        <v>114.38716760692907</v>
      </c>
      <c r="BX37" s="6" t="s">
        <v>45</v>
      </c>
      <c r="BZ37" s="12">
        <v>1267.3326393413215</v>
      </c>
      <c r="CA37" s="24">
        <v>5502.0833119361851</v>
      </c>
      <c r="CB37" s="12">
        <v>111.67860548045552</v>
      </c>
      <c r="CC37" s="6" t="s">
        <v>45</v>
      </c>
      <c r="CE37" s="12">
        <v>3236.6426598642242</v>
      </c>
      <c r="CF37" s="24">
        <v>13807.712408114841</v>
      </c>
      <c r="CG37" s="12">
        <v>104.30304289461914</v>
      </c>
      <c r="CH37" s="6" t="s">
        <v>46</v>
      </c>
      <c r="CJ37" s="12">
        <v>7091.0568963274627</v>
      </c>
      <c r="CK37" s="24">
        <v>3835.9013084156109</v>
      </c>
      <c r="CL37" s="12">
        <v>110.24597081159403</v>
      </c>
      <c r="CM37" s="6" t="s">
        <v>45</v>
      </c>
    </row>
    <row r="38" spans="1:91" ht="12.75" customHeight="1">
      <c r="A38" s="26"/>
      <c r="B38" t="s">
        <v>52</v>
      </c>
      <c r="C38" s="12">
        <v>71.578543739941992</v>
      </c>
      <c r="D38" s="24">
        <v>963.71638588613098</v>
      </c>
      <c r="E38" s="12">
        <v>83.333172482019776</v>
      </c>
      <c r="F38" s="6"/>
      <c r="H38" s="12">
        <v>113.46667357676029</v>
      </c>
      <c r="I38" s="24">
        <v>1904.7555770764156</v>
      </c>
      <c r="J38" s="12">
        <v>101.8478346367465</v>
      </c>
      <c r="K38" s="6"/>
      <c r="M38" s="12">
        <v>122.62250744909323</v>
      </c>
      <c r="N38" s="24">
        <v>3086.8584370870931</v>
      </c>
      <c r="O38" s="12">
        <v>95.545123178766389</v>
      </c>
      <c r="P38" s="6"/>
      <c r="R38" s="12">
        <v>141.84605711954771</v>
      </c>
      <c r="S38" s="24">
        <v>6029.901604301519</v>
      </c>
      <c r="T38" s="12">
        <v>101.60037690323729</v>
      </c>
      <c r="U38" s="6"/>
      <c r="W38" s="12">
        <v>317.71155405093054</v>
      </c>
      <c r="X38" s="24">
        <v>15285.451799550388</v>
      </c>
      <c r="Y38" s="12">
        <v>106.76425692195386</v>
      </c>
      <c r="Z38" s="6"/>
      <c r="AB38" s="12">
        <v>767.22533593627372</v>
      </c>
      <c r="AC38" s="24">
        <v>3685.3472616462636</v>
      </c>
      <c r="AD38" s="12">
        <v>100.57534282161957</v>
      </c>
      <c r="AE38" s="6"/>
      <c r="AG38" s="12">
        <v>42.237851061960612</v>
      </c>
      <c r="AH38" s="24">
        <v>647.38373906728145</v>
      </c>
      <c r="AI38" s="12">
        <v>93.079175975793959</v>
      </c>
      <c r="AJ38" s="6"/>
      <c r="AL38" s="12">
        <v>54.481644400078608</v>
      </c>
      <c r="AM38" s="24">
        <v>987.42481090109493</v>
      </c>
      <c r="AN38" s="12">
        <v>84.049901616077932</v>
      </c>
      <c r="AO38" s="6"/>
      <c r="AQ38" s="12">
        <v>73.225377044455087</v>
      </c>
      <c r="AR38" s="24">
        <v>1933.1659759157981</v>
      </c>
      <c r="AS38" s="12">
        <v>90.930443106518524</v>
      </c>
      <c r="AT38" s="6"/>
      <c r="AV38" s="12">
        <v>100.60768412477094</v>
      </c>
      <c r="AW38" s="24">
        <v>3679.4632913979608</v>
      </c>
      <c r="AX38" s="12">
        <v>89.5010522580627</v>
      </c>
      <c r="AY38" s="6"/>
      <c r="BA38" s="12">
        <v>423.57219145915883</v>
      </c>
      <c r="BB38" s="24">
        <v>13032.164501837604</v>
      </c>
      <c r="BC38" s="12">
        <v>103.52084078285739</v>
      </c>
      <c r="BD38" s="6"/>
      <c r="BF38" s="12">
        <v>694.12474809042408</v>
      </c>
      <c r="BG38" s="24">
        <v>3232.3353145337787</v>
      </c>
      <c r="BH38" s="12">
        <v>97.447877693642582</v>
      </c>
      <c r="BI38" s="6"/>
      <c r="BK38" s="12">
        <v>113.8163948019026</v>
      </c>
      <c r="BL38" s="24">
        <v>815.78655479648592</v>
      </c>
      <c r="BM38" s="12">
        <v>88.490798414319272</v>
      </c>
      <c r="BN38" s="6"/>
      <c r="BP38" s="12">
        <v>167.94831797683887</v>
      </c>
      <c r="BQ38" s="24">
        <v>1463.6568986470731</v>
      </c>
      <c r="BR38" s="12">
        <v>96.548469408660836</v>
      </c>
      <c r="BS38" s="6"/>
      <c r="BU38" s="12">
        <v>195.84788449354835</v>
      </c>
      <c r="BV38" s="24">
        <v>2523.730980706639</v>
      </c>
      <c r="BW38" s="12">
        <v>95.197849834898946</v>
      </c>
      <c r="BX38" s="6"/>
      <c r="BZ38" s="12">
        <v>242.45374124431862</v>
      </c>
      <c r="CA38" s="24">
        <v>4766.4429269108641</v>
      </c>
      <c r="CB38" s="12">
        <v>96.746935478929714</v>
      </c>
      <c r="CC38" s="6"/>
      <c r="CE38" s="12">
        <v>741.28374551008949</v>
      </c>
      <c r="CF38" s="24">
        <v>13911.081179105977</v>
      </c>
      <c r="CG38" s="12">
        <v>105.08388747161916</v>
      </c>
      <c r="CH38" s="6"/>
      <c r="CJ38" s="12">
        <v>1461.3500840266979</v>
      </c>
      <c r="CK38" s="24">
        <v>3472.331426606499</v>
      </c>
      <c r="CL38" s="12">
        <v>99.796766998668616</v>
      </c>
      <c r="CM38" s="6"/>
    </row>
    <row r="39" spans="1:91" ht="12.75" customHeight="1">
      <c r="A39" s="26"/>
      <c r="B39" t="s">
        <v>53</v>
      </c>
      <c r="C39" s="12">
        <v>36.074787937556181</v>
      </c>
      <c r="D39" s="24">
        <v>1718.2829450574884</v>
      </c>
      <c r="E39" s="12">
        <v>148.58102563206535</v>
      </c>
      <c r="F39" s="6" t="s">
        <v>46</v>
      </c>
      <c r="H39" s="12">
        <v>44.070981833258614</v>
      </c>
      <c r="I39" s="24">
        <v>2682.801604418662</v>
      </c>
      <c r="J39" s="12">
        <v>143.45018198577415</v>
      </c>
      <c r="K39" s="6" t="s">
        <v>46</v>
      </c>
      <c r="M39" s="12">
        <v>33.804592768332029</v>
      </c>
      <c r="N39" s="24">
        <v>3194.1924533531333</v>
      </c>
      <c r="O39" s="12">
        <v>98.867349323703507</v>
      </c>
      <c r="P39" s="6"/>
      <c r="R39" s="12">
        <v>31.939215024398251</v>
      </c>
      <c r="S39" s="24">
        <v>6335.3498353411069</v>
      </c>
      <c r="T39" s="12">
        <v>106.74700406808371</v>
      </c>
      <c r="U39" s="6"/>
      <c r="W39" s="12">
        <v>50.964647754259012</v>
      </c>
      <c r="X39" s="24">
        <v>13677.01162061948</v>
      </c>
      <c r="Y39" s="12">
        <v>95.529788830403945</v>
      </c>
      <c r="Z39" s="6"/>
      <c r="AB39" s="12">
        <v>196.85422531780407</v>
      </c>
      <c r="AC39" s="24">
        <v>4182.4850145042719</v>
      </c>
      <c r="AD39" s="12">
        <v>114.14253103305792</v>
      </c>
      <c r="AE39" s="6"/>
      <c r="AG39" s="12">
        <v>19.696353899218252</v>
      </c>
      <c r="AH39" s="24">
        <v>1271.1220580724596</v>
      </c>
      <c r="AI39" s="12">
        <v>182.75867401381177</v>
      </c>
      <c r="AJ39" s="6" t="s">
        <v>45</v>
      </c>
      <c r="AL39" s="12">
        <v>17.829616029160324</v>
      </c>
      <c r="AM39" s="24">
        <v>1675.905989993606</v>
      </c>
      <c r="AN39" s="12">
        <v>142.65362994901233</v>
      </c>
      <c r="AO39" s="6"/>
      <c r="AQ39" s="12">
        <v>17.581998142591051</v>
      </c>
      <c r="AR39" s="24">
        <v>2795.4639580035646</v>
      </c>
      <c r="AS39" s="12">
        <v>131.49040462971502</v>
      </c>
      <c r="AT39" s="6"/>
      <c r="AV39" s="12">
        <v>29.686430907407257</v>
      </c>
      <c r="AW39" s="24">
        <v>7345.2362411835084</v>
      </c>
      <c r="AX39" s="12">
        <v>178.66909399718696</v>
      </c>
      <c r="AY39" s="6" t="s">
        <v>45</v>
      </c>
      <c r="BA39" s="12">
        <v>56.56419214404076</v>
      </c>
      <c r="BB39" s="24">
        <v>11063.671624042634</v>
      </c>
      <c r="BC39" s="12">
        <v>87.884141464362159</v>
      </c>
      <c r="BD39" s="6"/>
      <c r="BF39" s="12">
        <v>141.35859112241766</v>
      </c>
      <c r="BG39" s="24">
        <v>3986.2810265183043</v>
      </c>
      <c r="BH39" s="12">
        <v>120.17770067913673</v>
      </c>
      <c r="BI39" s="6" t="s">
        <v>46</v>
      </c>
      <c r="BK39" s="12">
        <v>55.771141836774433</v>
      </c>
      <c r="BL39" s="24">
        <v>1528.3984729136264</v>
      </c>
      <c r="BM39" s="12">
        <v>165.78993655649757</v>
      </c>
      <c r="BN39" s="6" t="s">
        <v>45</v>
      </c>
      <c r="BP39" s="12">
        <v>61.900597862418934</v>
      </c>
      <c r="BQ39" s="24">
        <v>2287.0228738681412</v>
      </c>
      <c r="BR39" s="12">
        <v>150.86087332261374</v>
      </c>
      <c r="BS39" s="6" t="s">
        <v>45</v>
      </c>
      <c r="BU39" s="12">
        <v>51.386590910923076</v>
      </c>
      <c r="BV39" s="24">
        <v>3045.5615293443016</v>
      </c>
      <c r="BW39" s="12">
        <v>114.8818599723668</v>
      </c>
      <c r="BX39" s="6"/>
      <c r="BZ39" s="12">
        <v>61.625645931805501</v>
      </c>
      <c r="CA39" s="24">
        <v>6784.7099775869674</v>
      </c>
      <c r="CB39" s="12">
        <v>137.71273641794562</v>
      </c>
      <c r="CC39" s="6" t="s">
        <v>46</v>
      </c>
      <c r="CE39" s="12">
        <v>107.52883989829976</v>
      </c>
      <c r="CF39" s="24">
        <v>12165.401740328945</v>
      </c>
      <c r="CG39" s="12">
        <v>91.897077665528002</v>
      </c>
      <c r="CH39" s="6"/>
      <c r="CJ39" s="12">
        <v>338.21281644022173</v>
      </c>
      <c r="CK39" s="24">
        <v>4185.4312380009233</v>
      </c>
      <c r="CL39" s="12">
        <v>120.29165846531451</v>
      </c>
      <c r="CM39" s="6" t="s">
        <v>45</v>
      </c>
    </row>
    <row r="40" spans="1:91" ht="12.75" customHeight="1">
      <c r="A40" s="98"/>
      <c r="B40" s="97" t="s">
        <v>24</v>
      </c>
      <c r="C40" s="13"/>
      <c r="D40" s="7">
        <v>1.4667970052475638</v>
      </c>
      <c r="E40" s="9"/>
      <c r="F40" s="6"/>
      <c r="H40" s="13"/>
      <c r="I40" s="7">
        <v>1.4632480952054816</v>
      </c>
      <c r="J40" s="9"/>
      <c r="K40" s="6"/>
      <c r="M40" s="13"/>
      <c r="N40" s="7">
        <v>1.0031098050310843</v>
      </c>
      <c r="O40" s="9"/>
      <c r="P40" s="6"/>
      <c r="R40" s="13"/>
      <c r="S40" s="7">
        <v>1.0583164958294193</v>
      </c>
      <c r="T40" s="9"/>
      <c r="U40" s="6"/>
      <c r="W40" s="13"/>
      <c r="X40" s="7">
        <v>0.93549243795283399</v>
      </c>
      <c r="Y40" s="9"/>
      <c r="Z40" s="6"/>
      <c r="AB40" s="13"/>
      <c r="AC40" s="7">
        <v>1.1324911560360165</v>
      </c>
      <c r="AD40" s="9"/>
      <c r="AE40" s="6"/>
      <c r="AG40" s="13"/>
      <c r="AH40" s="7">
        <v>1.7975739872577063</v>
      </c>
      <c r="AI40" s="9"/>
      <c r="AJ40" s="6"/>
      <c r="AL40" s="13"/>
      <c r="AM40" s="7">
        <v>1.5279758593790636</v>
      </c>
      <c r="AN40" s="9"/>
      <c r="AO40" s="6"/>
      <c r="AQ40" s="13"/>
      <c r="AR40" s="7">
        <v>1.3077170471733965</v>
      </c>
      <c r="AS40" s="9"/>
      <c r="AT40" s="6"/>
      <c r="AV40" s="13"/>
      <c r="AW40" s="7">
        <v>1.7795729877547768</v>
      </c>
      <c r="AX40" s="9"/>
      <c r="AY40" s="6"/>
      <c r="BA40" s="13"/>
      <c r="BB40" s="7">
        <v>0.87699470967904991</v>
      </c>
      <c r="BC40" s="9"/>
      <c r="BD40" s="6"/>
      <c r="BF40" s="13"/>
      <c r="BG40" s="7">
        <v>1.2037134300108332</v>
      </c>
      <c r="BH40" s="9"/>
      <c r="BI40" s="6"/>
      <c r="BK40" s="13"/>
      <c r="BL40" s="7">
        <v>1.6464851680376975</v>
      </c>
      <c r="BM40" s="9"/>
      <c r="BN40" s="6"/>
      <c r="BP40" s="13"/>
      <c r="BQ40" s="7">
        <v>1.5835174121546292</v>
      </c>
      <c r="BR40" s="9"/>
      <c r="BS40" s="6"/>
      <c r="BU40" s="13"/>
      <c r="BV40" s="7">
        <v>1.1652231595426201</v>
      </c>
      <c r="BW40" s="9"/>
      <c r="BX40" s="6"/>
      <c r="BZ40" s="13"/>
      <c r="CA40" s="7">
        <v>1.3747322002917901</v>
      </c>
      <c r="CB40" s="9"/>
      <c r="CC40" s="6"/>
      <c r="CE40" s="13"/>
      <c r="CF40" s="7">
        <v>0.91152526137936729</v>
      </c>
      <c r="CG40" s="9"/>
      <c r="CH40" s="6"/>
      <c r="CJ40" s="13"/>
      <c r="CK40" s="7">
        <v>1.204316427983382</v>
      </c>
      <c r="CL40" s="9"/>
      <c r="CM40" s="6"/>
    </row>
    <row r="41" spans="1:91" ht="12.75" customHeight="1">
      <c r="A41" s="49"/>
      <c r="C41" s="12"/>
      <c r="D41" s="24"/>
      <c r="E41" s="12"/>
      <c r="F41" s="6"/>
      <c r="H41" s="12"/>
      <c r="I41" s="24"/>
      <c r="J41" s="12"/>
      <c r="K41" s="6"/>
      <c r="M41" s="12"/>
      <c r="N41" s="24"/>
      <c r="O41" s="12"/>
      <c r="P41" s="6"/>
      <c r="R41" s="12"/>
      <c r="S41" s="24"/>
      <c r="T41" s="12"/>
      <c r="U41" s="6"/>
      <c r="W41" s="12"/>
      <c r="X41" s="24"/>
      <c r="Y41" s="12"/>
      <c r="Z41" s="6"/>
      <c r="AB41" s="12"/>
      <c r="AC41" s="24"/>
      <c r="AD41" s="12"/>
      <c r="AE41" s="6"/>
      <c r="AG41" s="12"/>
      <c r="AH41" s="24"/>
      <c r="AI41" s="12"/>
      <c r="AJ41" s="6"/>
      <c r="AL41" s="12"/>
      <c r="AM41" s="24"/>
      <c r="AN41" s="12"/>
      <c r="AO41" s="6"/>
      <c r="AQ41" s="12"/>
      <c r="AR41" s="24"/>
      <c r="AS41" s="12"/>
      <c r="AT41" s="6"/>
      <c r="AV41" s="12"/>
      <c r="AW41" s="24"/>
      <c r="AX41" s="12"/>
      <c r="AY41" s="6"/>
      <c r="BA41" s="12"/>
      <c r="BB41" s="24"/>
      <c r="BC41" s="12"/>
      <c r="BD41" s="6"/>
      <c r="BF41" s="12"/>
      <c r="BG41" s="24"/>
      <c r="BH41" s="12"/>
      <c r="BI41" s="6"/>
      <c r="BK41" s="12"/>
      <c r="BL41" s="24"/>
      <c r="BM41" s="12"/>
      <c r="BN41" s="6"/>
      <c r="BP41" s="12"/>
      <c r="BQ41" s="24"/>
      <c r="BR41" s="12"/>
      <c r="BS41" s="6"/>
      <c r="BU41" s="12"/>
      <c r="BV41" s="24"/>
      <c r="BW41" s="12"/>
      <c r="BX41" s="6"/>
      <c r="BZ41" s="12"/>
      <c r="CA41" s="24"/>
      <c r="CB41" s="12"/>
      <c r="CC41" s="6"/>
      <c r="CE41" s="12"/>
      <c r="CF41" s="24"/>
      <c r="CG41" s="12"/>
      <c r="CH41" s="6"/>
      <c r="CJ41" s="12"/>
      <c r="CK41" s="24"/>
      <c r="CL41" s="12"/>
      <c r="CM41" s="6"/>
    </row>
    <row r="42" spans="1:91" ht="12.75" customHeight="1">
      <c r="A42" s="48" t="s">
        <v>58</v>
      </c>
      <c r="B42" t="s">
        <v>49</v>
      </c>
      <c r="C42" s="12">
        <v>2339.3692422431641</v>
      </c>
      <c r="D42" s="24">
        <v>1068.6093083938895</v>
      </c>
      <c r="E42" s="12">
        <v>92.403330602704642</v>
      </c>
      <c r="F42" s="6" t="s">
        <v>45</v>
      </c>
      <c r="H42" s="12">
        <v>2956.4312474863705</v>
      </c>
      <c r="I42" s="24">
        <v>1744.4454120808807</v>
      </c>
      <c r="J42" s="12">
        <v>93.276003493920683</v>
      </c>
      <c r="K42" s="6" t="s">
        <v>45</v>
      </c>
      <c r="M42" s="12">
        <v>3552.6049915724852</v>
      </c>
      <c r="N42" s="24">
        <v>3031.2723425142808</v>
      </c>
      <c r="O42" s="12">
        <v>93.824610119541802</v>
      </c>
      <c r="P42" s="6" t="s">
        <v>45</v>
      </c>
      <c r="R42" s="12">
        <v>4351.1982340973436</v>
      </c>
      <c r="S42" s="24">
        <v>5661.1403032251474</v>
      </c>
      <c r="T42" s="12">
        <v>95.386960891612745</v>
      </c>
      <c r="U42" s="6" t="s">
        <v>45</v>
      </c>
      <c r="W42" s="12">
        <v>9053.2202958482994</v>
      </c>
      <c r="X42" s="24">
        <v>13898.307168447414</v>
      </c>
      <c r="Y42" s="12">
        <v>97.075471289373269</v>
      </c>
      <c r="Z42" s="6" t="s">
        <v>45</v>
      </c>
      <c r="AB42" s="12">
        <v>22252.82401124766</v>
      </c>
      <c r="AC42" s="24">
        <v>3488.3131670429971</v>
      </c>
      <c r="AD42" s="12">
        <v>95.198163900516036</v>
      </c>
      <c r="AE42" s="6" t="s">
        <v>45</v>
      </c>
      <c r="AG42" s="12">
        <v>1329.2516548348246</v>
      </c>
      <c r="AH42" s="24">
        <v>579.80775320821317</v>
      </c>
      <c r="AI42" s="12">
        <v>83.36327379917121</v>
      </c>
      <c r="AJ42" s="6" t="s">
        <v>45</v>
      </c>
      <c r="AL42" s="12">
        <v>1883.7320911484137</v>
      </c>
      <c r="AM42" s="24">
        <v>1065.2051373982133</v>
      </c>
      <c r="AN42" s="12">
        <v>90.670586773647898</v>
      </c>
      <c r="AO42" s="6" t="s">
        <v>45</v>
      </c>
      <c r="AQ42" s="12">
        <v>2581.0662577516432</v>
      </c>
      <c r="AR42" s="24">
        <v>1956.4629352181742</v>
      </c>
      <c r="AS42" s="12">
        <v>92.026263568285145</v>
      </c>
      <c r="AT42" s="6" t="s">
        <v>45</v>
      </c>
      <c r="AV42" s="12">
        <v>3639.994955777946</v>
      </c>
      <c r="AW42" s="24">
        <v>3728.4966599828558</v>
      </c>
      <c r="AX42" s="12">
        <v>90.693763731598878</v>
      </c>
      <c r="AY42" s="6" t="s">
        <v>45</v>
      </c>
      <c r="BA42" s="12">
        <v>13400.042119081385</v>
      </c>
      <c r="BB42" s="24">
        <v>12027.497200399608</v>
      </c>
      <c r="BC42" s="12">
        <v>95.540278249500744</v>
      </c>
      <c r="BD42" s="6" t="s">
        <v>45</v>
      </c>
      <c r="BF42" s="12">
        <v>22834.08707859421</v>
      </c>
      <c r="BG42" s="24">
        <v>3089.4487800591778</v>
      </c>
      <c r="BH42" s="12">
        <v>93.140159533047694</v>
      </c>
      <c r="BI42" s="6" t="s">
        <v>45</v>
      </c>
      <c r="BK42" s="12">
        <v>3668.6208970779885</v>
      </c>
      <c r="BL42" s="24">
        <v>818.5697928534089</v>
      </c>
      <c r="BM42" s="12">
        <v>88.792704539623912</v>
      </c>
      <c r="BN42" s="6" t="s">
        <v>45</v>
      </c>
      <c r="BP42" s="12">
        <v>4840.1633386347849</v>
      </c>
      <c r="BQ42" s="24">
        <v>1397.6024103067246</v>
      </c>
      <c r="BR42" s="12">
        <v>92.191259906401186</v>
      </c>
      <c r="BS42" s="6" t="s">
        <v>45</v>
      </c>
      <c r="BU42" s="12">
        <v>6133.6712493241275</v>
      </c>
      <c r="BV42" s="24">
        <v>2462.0995825589612</v>
      </c>
      <c r="BW42" s="12">
        <v>92.873047139670831</v>
      </c>
      <c r="BX42" s="6" t="s">
        <v>45</v>
      </c>
      <c r="BZ42" s="12">
        <v>7991.1931898752873</v>
      </c>
      <c r="CA42" s="24">
        <v>4579.8175268195419</v>
      </c>
      <c r="CB42" s="12">
        <v>92.958904064680439</v>
      </c>
      <c r="CC42" s="6" t="s">
        <v>45</v>
      </c>
      <c r="CE42" s="12">
        <v>22453.262414929683</v>
      </c>
      <c r="CF42" s="24">
        <v>12717.739097328056</v>
      </c>
      <c r="CG42" s="12">
        <v>96.069417393977233</v>
      </c>
      <c r="CH42" s="6" t="s">
        <v>45</v>
      </c>
      <c r="CJ42" s="12">
        <v>45086.911089841873</v>
      </c>
      <c r="CK42" s="24">
        <v>3271.337082874968</v>
      </c>
      <c r="CL42" s="12">
        <v>94.020076002029185</v>
      </c>
      <c r="CM42" s="6" t="s">
        <v>45</v>
      </c>
    </row>
    <row r="43" spans="1:91" ht="12.75" customHeight="1">
      <c r="A43" s="26"/>
      <c r="B43" t="s">
        <v>50</v>
      </c>
      <c r="C43" s="12">
        <v>328.17050496322707</v>
      </c>
      <c r="D43" s="24">
        <v>1016.3207986920436</v>
      </c>
      <c r="E43" s="12">
        <v>87.881909714125371</v>
      </c>
      <c r="F43" s="6" t="s">
        <v>46</v>
      </c>
      <c r="H43" s="12">
        <v>437.4973224577621</v>
      </c>
      <c r="I43" s="24">
        <v>1747.8629395881196</v>
      </c>
      <c r="J43" s="12">
        <v>93.458739683599163</v>
      </c>
      <c r="K43" s="6"/>
      <c r="M43" s="12">
        <v>482.95999336421789</v>
      </c>
      <c r="N43" s="24">
        <v>2977.4424081692587</v>
      </c>
      <c r="O43" s="12">
        <v>92.158454119024526</v>
      </c>
      <c r="P43" s="6"/>
      <c r="R43" s="12">
        <v>543.34211682557543</v>
      </c>
      <c r="S43" s="24">
        <v>5656.2990420090546</v>
      </c>
      <c r="T43" s="12">
        <v>95.305388422189509</v>
      </c>
      <c r="U43" s="6"/>
      <c r="W43" s="12">
        <v>1088.3157979782545</v>
      </c>
      <c r="X43" s="24">
        <v>14880.337166052337</v>
      </c>
      <c r="Y43" s="12">
        <v>103.93465375543826</v>
      </c>
      <c r="Z43" s="6"/>
      <c r="AB43" s="12">
        <v>2880.2857355890364</v>
      </c>
      <c r="AC43" s="24">
        <v>3538.3109732262492</v>
      </c>
      <c r="AD43" s="12">
        <v>96.562634095643091</v>
      </c>
      <c r="AE43" s="6"/>
      <c r="AG43" s="12">
        <v>203.49285891250284</v>
      </c>
      <c r="AH43" s="24">
        <v>630.48773991759936</v>
      </c>
      <c r="AI43" s="12">
        <v>90.649912490730316</v>
      </c>
      <c r="AJ43" s="6"/>
      <c r="AL43" s="12">
        <v>244.79441655344252</v>
      </c>
      <c r="AM43" s="24">
        <v>1003.8421944875538</v>
      </c>
      <c r="AN43" s="12">
        <v>85.447354323364095</v>
      </c>
      <c r="AO43" s="6" t="s">
        <v>46</v>
      </c>
      <c r="AQ43" s="12">
        <v>351.71576984345711</v>
      </c>
      <c r="AR43" s="24">
        <v>2069.0286356074835</v>
      </c>
      <c r="AS43" s="12">
        <v>97.321023119464698</v>
      </c>
      <c r="AT43" s="6"/>
      <c r="AV43" s="12">
        <v>420.41406838289839</v>
      </c>
      <c r="AW43" s="24">
        <v>3681.7851310936799</v>
      </c>
      <c r="AX43" s="12">
        <v>89.557529814565896</v>
      </c>
      <c r="AY43" s="6" t="s">
        <v>46</v>
      </c>
      <c r="BA43" s="12">
        <v>1368.2734038819904</v>
      </c>
      <c r="BB43" s="24">
        <v>12366.50380843952</v>
      </c>
      <c r="BC43" s="12">
        <v>98.233173132026792</v>
      </c>
      <c r="BD43" s="6"/>
      <c r="BF43" s="12">
        <v>2588.6905175742904</v>
      </c>
      <c r="BG43" s="24">
        <v>3139.9095096881565</v>
      </c>
      <c r="BH43" s="12">
        <v>94.661440752575487</v>
      </c>
      <c r="BI43" s="6" t="s">
        <v>45</v>
      </c>
      <c r="BK43" s="12">
        <v>531.66336387573017</v>
      </c>
      <c r="BL43" s="24">
        <v>823.44784700191451</v>
      </c>
      <c r="BM43" s="12">
        <v>89.321841608348024</v>
      </c>
      <c r="BN43" s="6" t="s">
        <v>45</v>
      </c>
      <c r="BP43" s="12">
        <v>682.29173901120441</v>
      </c>
      <c r="BQ43" s="24">
        <v>1380.7056899192132</v>
      </c>
      <c r="BR43" s="12">
        <v>91.076686885259235</v>
      </c>
      <c r="BS43" s="6" t="s">
        <v>46</v>
      </c>
      <c r="BU43" s="12">
        <v>834.67576320767466</v>
      </c>
      <c r="BV43" s="24">
        <v>2512.5919974048179</v>
      </c>
      <c r="BW43" s="12">
        <v>94.777675391669163</v>
      </c>
      <c r="BX43" s="6"/>
      <c r="BZ43" s="12">
        <v>963.75618520847354</v>
      </c>
      <c r="CA43" s="24">
        <v>4583.9189348568425</v>
      </c>
      <c r="CB43" s="12">
        <v>93.042152446092331</v>
      </c>
      <c r="CC43" s="6" t="s">
        <v>46</v>
      </c>
      <c r="CE43" s="12">
        <v>2456.5892018602444</v>
      </c>
      <c r="CF43" s="24">
        <v>13366.911894720068</v>
      </c>
      <c r="CG43" s="12">
        <v>100.97324911722525</v>
      </c>
      <c r="CH43" s="6"/>
      <c r="CJ43" s="12">
        <v>5468.9762531633269</v>
      </c>
      <c r="CK43" s="24">
        <v>3342.0351548847257</v>
      </c>
      <c r="CL43" s="12">
        <v>96.051978534590191</v>
      </c>
      <c r="CM43" s="6" t="s">
        <v>45</v>
      </c>
    </row>
    <row r="44" spans="1:91" ht="12.75" customHeight="1">
      <c r="A44" s="26"/>
      <c r="B44" t="s">
        <v>51</v>
      </c>
      <c r="C44" s="12">
        <v>339.98906381132161</v>
      </c>
      <c r="D44" s="24">
        <v>1244.3309215645834</v>
      </c>
      <c r="E44" s="12">
        <v>107.59809092184942</v>
      </c>
      <c r="F44" s="6"/>
      <c r="H44" s="12">
        <v>406.81304602370182</v>
      </c>
      <c r="I44" s="24">
        <v>1962.0757975177282</v>
      </c>
      <c r="J44" s="12">
        <v>104.91276349329262</v>
      </c>
      <c r="K44" s="6"/>
      <c r="M44" s="12">
        <v>542.59458641439153</v>
      </c>
      <c r="N44" s="24">
        <v>3841.4652282723882</v>
      </c>
      <c r="O44" s="12">
        <v>118.90187901476408</v>
      </c>
      <c r="P44" s="6" t="s">
        <v>45</v>
      </c>
      <c r="R44" s="12">
        <v>546.73758563464412</v>
      </c>
      <c r="S44" s="24">
        <v>6222.3450543823146</v>
      </c>
      <c r="T44" s="12">
        <v>104.84293844799288</v>
      </c>
      <c r="U44" s="6"/>
      <c r="W44" s="12">
        <v>1037.4528804415147</v>
      </c>
      <c r="X44" s="24">
        <v>15127.641178489206</v>
      </c>
      <c r="Y44" s="12">
        <v>105.66199747205754</v>
      </c>
      <c r="Z44" s="6"/>
      <c r="AB44" s="12">
        <v>2873.5871623255739</v>
      </c>
      <c r="AC44" s="24">
        <v>3953.4013412705567</v>
      </c>
      <c r="AD44" s="12">
        <v>107.89069983926571</v>
      </c>
      <c r="AE44" s="6" t="s">
        <v>45</v>
      </c>
      <c r="AG44" s="12">
        <v>197.47992817963296</v>
      </c>
      <c r="AH44" s="24">
        <v>766.49379348051968</v>
      </c>
      <c r="AI44" s="12">
        <v>110.20451454421294</v>
      </c>
      <c r="AJ44" s="6"/>
      <c r="AL44" s="12">
        <v>226.39108264392721</v>
      </c>
      <c r="AM44" s="24">
        <v>1150.8717337262576</v>
      </c>
      <c r="AN44" s="12">
        <v>97.962553628912175</v>
      </c>
      <c r="AO44" s="6"/>
      <c r="AQ44" s="12">
        <v>310.37861552793044</v>
      </c>
      <c r="AR44" s="24">
        <v>2120.8949789592457</v>
      </c>
      <c r="AS44" s="12">
        <v>99.760663399734142</v>
      </c>
      <c r="AT44" s="6"/>
      <c r="AV44" s="12">
        <v>429.24914153290138</v>
      </c>
      <c r="AW44" s="24">
        <v>4288.0639913695204</v>
      </c>
      <c r="AX44" s="12">
        <v>104.30495128860657</v>
      </c>
      <c r="AY44" s="6"/>
      <c r="BA44" s="12">
        <v>1263.2887506000093</v>
      </c>
      <c r="BB44" s="24">
        <v>12540.614167568592</v>
      </c>
      <c r="BC44" s="12">
        <v>99.616216659715946</v>
      </c>
      <c r="BD44" s="6"/>
      <c r="BF44" s="12">
        <v>2426.7875184844011</v>
      </c>
      <c r="BG44" s="24">
        <v>3352.4671858180463</v>
      </c>
      <c r="BH44" s="12">
        <v>101.06959226248095</v>
      </c>
      <c r="BI44" s="6"/>
      <c r="BK44" s="12">
        <v>537.46899199095446</v>
      </c>
      <c r="BL44" s="24">
        <v>1012.4285546148067</v>
      </c>
      <c r="BM44" s="12">
        <v>109.82114207271978</v>
      </c>
      <c r="BN44" s="6" t="s">
        <v>46</v>
      </c>
      <c r="BP44" s="12">
        <v>633.20412866762888</v>
      </c>
      <c r="BQ44" s="24">
        <v>1567.1399508439958</v>
      </c>
      <c r="BR44" s="12">
        <v>103.37461172970936</v>
      </c>
      <c r="BS44" s="6"/>
      <c r="BU44" s="12">
        <v>852.97320194232213</v>
      </c>
      <c r="BV44" s="24">
        <v>2965.9347917810514</v>
      </c>
      <c r="BW44" s="12">
        <v>111.87825369921849</v>
      </c>
      <c r="BX44" s="6" t="s">
        <v>45</v>
      </c>
      <c r="BZ44" s="12">
        <v>975.9867271675455</v>
      </c>
      <c r="CA44" s="24">
        <v>5192.2457666691171</v>
      </c>
      <c r="CB44" s="12">
        <v>105.38967399411328</v>
      </c>
      <c r="CC44" s="6"/>
      <c r="CE44" s="12">
        <v>2300.7416310415238</v>
      </c>
      <c r="CF44" s="24">
        <v>13588.468178369216</v>
      </c>
      <c r="CG44" s="12">
        <v>102.64687859863363</v>
      </c>
      <c r="CH44" s="6"/>
      <c r="CJ44" s="12">
        <v>5300.3746808099741</v>
      </c>
      <c r="CK44" s="24">
        <v>3665.0898860260927</v>
      </c>
      <c r="CL44" s="12">
        <v>105.33675402707262</v>
      </c>
      <c r="CM44" s="6" t="s">
        <v>45</v>
      </c>
    </row>
    <row r="45" spans="1:91" ht="12.75" customHeight="1">
      <c r="A45" s="26"/>
      <c r="B45" t="s">
        <v>52</v>
      </c>
      <c r="C45" s="12">
        <v>111.026830573433</v>
      </c>
      <c r="D45" s="24">
        <v>1246.6305577659705</v>
      </c>
      <c r="E45" s="12">
        <v>107.79694193551137</v>
      </c>
      <c r="F45" s="6"/>
      <c r="H45" s="12">
        <v>117.14390592152328</v>
      </c>
      <c r="I45" s="24">
        <v>2013.1414061238227</v>
      </c>
      <c r="J45" s="12">
        <v>107.64325643607803</v>
      </c>
      <c r="K45" s="6"/>
      <c r="M45" s="12">
        <v>128.88293581694509</v>
      </c>
      <c r="N45" s="24">
        <v>3462.4008572313874</v>
      </c>
      <c r="O45" s="12">
        <v>107.16899499628903</v>
      </c>
      <c r="P45" s="6"/>
      <c r="R45" s="12">
        <v>102.33716402959125</v>
      </c>
      <c r="S45" s="24">
        <v>4968.146195238055</v>
      </c>
      <c r="T45" s="12">
        <v>83.710408406413933</v>
      </c>
      <c r="U45" s="6"/>
      <c r="W45" s="12">
        <v>216.41376630159209</v>
      </c>
      <c r="X45" s="24">
        <v>14788.267348370899</v>
      </c>
      <c r="Y45" s="12">
        <v>103.29157393034683</v>
      </c>
      <c r="Z45" s="6"/>
      <c r="AB45" s="12">
        <v>675.80460264308465</v>
      </c>
      <c r="AC45" s="24">
        <v>3730.2372035613553</v>
      </c>
      <c r="AD45" s="12">
        <v>101.80041632943771</v>
      </c>
      <c r="AE45" s="6"/>
      <c r="AG45" s="12">
        <v>59.739375375875326</v>
      </c>
      <c r="AH45" s="24">
        <v>845.13997151821025</v>
      </c>
      <c r="AI45" s="12">
        <v>121.51206060018984</v>
      </c>
      <c r="AJ45" s="6"/>
      <c r="AL45" s="12">
        <v>55.977307104439106</v>
      </c>
      <c r="AM45" s="24">
        <v>1109.0560915311212</v>
      </c>
      <c r="AN45" s="12">
        <v>94.403193388301034</v>
      </c>
      <c r="AO45" s="6"/>
      <c r="AQ45" s="12">
        <v>76.198479111174052</v>
      </c>
      <c r="AR45" s="24">
        <v>2220.9965847211056</v>
      </c>
      <c r="AS45" s="12">
        <v>104.46914858983165</v>
      </c>
      <c r="AT45" s="6"/>
      <c r="AV45" s="12">
        <v>86.44398833989986</v>
      </c>
      <c r="AW45" s="24">
        <v>4023.2942220115337</v>
      </c>
      <c r="AX45" s="12">
        <v>97.864562816987672</v>
      </c>
      <c r="AY45" s="6"/>
      <c r="BA45" s="12">
        <v>246.24423514161492</v>
      </c>
      <c r="BB45" s="24">
        <v>12282.844269696141</v>
      </c>
      <c r="BC45" s="12">
        <v>97.568624599893141</v>
      </c>
      <c r="BD45" s="6"/>
      <c r="BF45" s="12">
        <v>524.60338507300332</v>
      </c>
      <c r="BG45" s="24">
        <v>3332.8369488848689</v>
      </c>
      <c r="BH45" s="12">
        <v>100.47778332509742</v>
      </c>
      <c r="BI45" s="6"/>
      <c r="BK45" s="12">
        <v>170.76620594930836</v>
      </c>
      <c r="BL45" s="24">
        <v>1068.9770266287403</v>
      </c>
      <c r="BM45" s="12">
        <v>115.95512333068636</v>
      </c>
      <c r="BN45" s="6"/>
      <c r="BP45" s="12">
        <v>173.12121302596239</v>
      </c>
      <c r="BQ45" s="24">
        <v>1593.200597956419</v>
      </c>
      <c r="BR45" s="12">
        <v>105.09367279711488</v>
      </c>
      <c r="BS45" s="6"/>
      <c r="BU45" s="12">
        <v>205.08141492811916</v>
      </c>
      <c r="BV45" s="24">
        <v>2866.9959355423734</v>
      </c>
      <c r="BW45" s="12">
        <v>108.14617351672253</v>
      </c>
      <c r="BX45" s="6"/>
      <c r="BZ45" s="12">
        <v>188.78115236949114</v>
      </c>
      <c r="CA45" s="24">
        <v>4485.7606947141621</v>
      </c>
      <c r="CB45" s="12">
        <v>91.049784327680001</v>
      </c>
      <c r="CC45" s="6"/>
      <c r="CE45" s="12">
        <v>462.6580014432069</v>
      </c>
      <c r="CF45" s="24">
        <v>13340.014401338631</v>
      </c>
      <c r="CG45" s="12">
        <v>100.77006626383145</v>
      </c>
      <c r="CH45" s="6"/>
      <c r="CJ45" s="12">
        <v>1200.407987716088</v>
      </c>
      <c r="CK45" s="24">
        <v>3575.6564777113786</v>
      </c>
      <c r="CL45" s="12">
        <v>102.76638734401584</v>
      </c>
      <c r="CM45" s="6"/>
    </row>
    <row r="46" spans="1:91" ht="12.75" customHeight="1">
      <c r="A46" s="26"/>
      <c r="B46" t="s">
        <v>53</v>
      </c>
      <c r="C46" s="12">
        <v>91.444358408853915</v>
      </c>
      <c r="D46" s="24">
        <v>1438.8032826429217</v>
      </c>
      <c r="E46" s="12">
        <v>124.41424040946605</v>
      </c>
      <c r="F46" s="6" t="s">
        <v>46</v>
      </c>
      <c r="H46" s="12">
        <v>106.11447811064214</v>
      </c>
      <c r="I46" s="24">
        <v>2969.9315271236937</v>
      </c>
      <c r="J46" s="12">
        <v>158.80310245434652</v>
      </c>
      <c r="K46" s="6" t="s">
        <v>45</v>
      </c>
      <c r="M46" s="12">
        <v>63.95749283195984</v>
      </c>
      <c r="N46" s="24">
        <v>3425.9466094193454</v>
      </c>
      <c r="O46" s="12">
        <v>106.04065507770255</v>
      </c>
      <c r="P46" s="6"/>
      <c r="R46" s="12">
        <v>56.384899412846679</v>
      </c>
      <c r="S46" s="24">
        <v>7451.6268931634249</v>
      </c>
      <c r="T46" s="12">
        <v>125.55563101520978</v>
      </c>
      <c r="U46" s="6"/>
      <c r="W46" s="12">
        <v>73.597259430338866</v>
      </c>
      <c r="X46" s="24">
        <v>14814.53671449898</v>
      </c>
      <c r="Y46" s="12">
        <v>103.47505750618447</v>
      </c>
      <c r="Z46" s="6"/>
      <c r="AB46" s="12">
        <v>391.49848819464142</v>
      </c>
      <c r="AC46" s="24">
        <v>4530.1329396445135</v>
      </c>
      <c r="AD46" s="12">
        <v>123.63005195573633</v>
      </c>
      <c r="AE46" s="6" t="s">
        <v>45</v>
      </c>
      <c r="AG46" s="12">
        <v>49.036182697164499</v>
      </c>
      <c r="AH46" s="24">
        <v>1126.8578473273178</v>
      </c>
      <c r="AI46" s="12">
        <v>162.01673527079905</v>
      </c>
      <c r="AJ46" s="6" t="s">
        <v>45</v>
      </c>
      <c r="AL46" s="12">
        <v>36.105102549777151</v>
      </c>
      <c r="AM46" s="24">
        <v>1392.1376519052094</v>
      </c>
      <c r="AN46" s="12">
        <v>118.49918230421169</v>
      </c>
      <c r="AO46" s="6"/>
      <c r="AQ46" s="12">
        <v>50.640877765795217</v>
      </c>
      <c r="AR46" s="24">
        <v>3488.5113342284158</v>
      </c>
      <c r="AS46" s="12">
        <v>164.08931532804849</v>
      </c>
      <c r="AT46" s="6" t="s">
        <v>45</v>
      </c>
      <c r="AV46" s="12">
        <v>38.897845966355057</v>
      </c>
      <c r="AW46" s="24">
        <v>5432.7509125602428</v>
      </c>
      <c r="AX46" s="12">
        <v>132.14887194739566</v>
      </c>
      <c r="AY46" s="6"/>
      <c r="BA46" s="12">
        <v>67.151491295002373</v>
      </c>
      <c r="BB46" s="24">
        <v>10962.3940439783</v>
      </c>
      <c r="BC46" s="12">
        <v>87.079644234509473</v>
      </c>
      <c r="BD46" s="6"/>
      <c r="BF46" s="12">
        <v>241.83150027409431</v>
      </c>
      <c r="BG46" s="24">
        <v>4048.2806032631729</v>
      </c>
      <c r="BH46" s="12">
        <v>122.04685303611087</v>
      </c>
      <c r="BI46" s="6" t="s">
        <v>45</v>
      </c>
      <c r="BK46" s="12">
        <v>140.48054110601842</v>
      </c>
      <c r="BL46" s="24">
        <v>1312.0230752395771</v>
      </c>
      <c r="BM46" s="12">
        <v>142.31905243268517</v>
      </c>
      <c r="BN46" s="6" t="s">
        <v>45</v>
      </c>
      <c r="BP46" s="12">
        <v>142.21958066041927</v>
      </c>
      <c r="BQ46" s="24">
        <v>2306.340267728363</v>
      </c>
      <c r="BR46" s="12">
        <v>152.13512332744247</v>
      </c>
      <c r="BS46" s="6" t="s">
        <v>45</v>
      </c>
      <c r="BU46" s="12">
        <v>114.59837059775506</v>
      </c>
      <c r="BV46" s="24">
        <v>3453.3149439926551</v>
      </c>
      <c r="BW46" s="12">
        <v>130.26275779155213</v>
      </c>
      <c r="BX46" s="6" t="s">
        <v>45</v>
      </c>
      <c r="BZ46" s="12">
        <v>95.282745379201742</v>
      </c>
      <c r="CA46" s="24">
        <v>6470.0805185905292</v>
      </c>
      <c r="CB46" s="12">
        <v>131.32654100219</v>
      </c>
      <c r="CC46" s="6" t="s">
        <v>45</v>
      </c>
      <c r="CE46" s="12">
        <v>140.74875072534121</v>
      </c>
      <c r="CF46" s="24">
        <v>12687.461675073102</v>
      </c>
      <c r="CG46" s="12">
        <v>95.840702659859417</v>
      </c>
      <c r="CH46" s="6"/>
      <c r="CJ46" s="12">
        <v>633.32998846873579</v>
      </c>
      <c r="CK46" s="24">
        <v>4410.9571456947615</v>
      </c>
      <c r="CL46" s="12">
        <v>126.77340047007499</v>
      </c>
      <c r="CM46" s="6" t="s">
        <v>45</v>
      </c>
    </row>
    <row r="47" spans="1:91" ht="12.75" customHeight="1">
      <c r="A47" s="98"/>
      <c r="B47" s="97" t="s">
        <v>24</v>
      </c>
      <c r="C47" s="13"/>
      <c r="D47" s="7">
        <v>1.3464259307318129</v>
      </c>
      <c r="E47" s="9"/>
      <c r="F47" s="6"/>
      <c r="H47" s="13"/>
      <c r="I47" s="7">
        <v>1.7025075743591074</v>
      </c>
      <c r="J47" s="9"/>
      <c r="K47" s="6"/>
      <c r="M47" s="13"/>
      <c r="N47" s="7">
        <v>1.1302008603350047</v>
      </c>
      <c r="O47" s="9"/>
      <c r="P47" s="6"/>
      <c r="R47" s="13"/>
      <c r="S47" s="7">
        <v>1.3162766676032105</v>
      </c>
      <c r="T47" s="9"/>
      <c r="U47" s="6"/>
      <c r="W47" s="13"/>
      <c r="X47" s="7">
        <v>1.065923823307894</v>
      </c>
      <c r="Y47" s="9"/>
      <c r="Z47" s="6"/>
      <c r="AB47" s="13"/>
      <c r="AC47" s="7">
        <v>1.2986600464787554</v>
      </c>
      <c r="AD47" s="9"/>
      <c r="AE47" s="6"/>
      <c r="AG47" s="13"/>
      <c r="AH47" s="7">
        <v>1.9435025507888559</v>
      </c>
      <c r="AI47" s="9"/>
      <c r="AJ47" s="6"/>
      <c r="AL47" s="13"/>
      <c r="AM47" s="7">
        <v>1.3069197688114196</v>
      </c>
      <c r="AN47" s="9"/>
      <c r="AO47" s="6"/>
      <c r="AQ47" s="13"/>
      <c r="AR47" s="7">
        <v>1.783070494938559</v>
      </c>
      <c r="AS47" s="9"/>
      <c r="AT47" s="6"/>
      <c r="AV47" s="13"/>
      <c r="AW47" s="7">
        <v>1.457088850546328</v>
      </c>
      <c r="AX47" s="9"/>
      <c r="AY47" s="6"/>
      <c r="BA47" s="13"/>
      <c r="BB47" s="7">
        <v>0.91144432306449252</v>
      </c>
      <c r="BC47" s="9"/>
      <c r="BD47" s="6"/>
      <c r="BF47" s="13"/>
      <c r="BG47" s="7">
        <v>1.3103569249611022</v>
      </c>
      <c r="BH47" s="9"/>
      <c r="BI47" s="6"/>
      <c r="BK47" s="13"/>
      <c r="BL47" s="7">
        <v>1.6028237136213708</v>
      </c>
      <c r="BM47" s="9"/>
      <c r="BN47" s="6"/>
      <c r="BP47" s="13"/>
      <c r="BQ47" s="7">
        <v>1.6502119992925617</v>
      </c>
      <c r="BR47" s="9"/>
      <c r="BS47" s="6"/>
      <c r="BU47" s="13"/>
      <c r="BV47" s="7">
        <v>1.4025894681333251</v>
      </c>
      <c r="BW47" s="9"/>
      <c r="BX47" s="6"/>
      <c r="BZ47" s="13"/>
      <c r="CA47" s="7">
        <v>1.4127376212483473</v>
      </c>
      <c r="CB47" s="9"/>
      <c r="CC47" s="6"/>
      <c r="CE47" s="13"/>
      <c r="CF47" s="7">
        <v>0.99761927634910241</v>
      </c>
      <c r="CG47" s="9"/>
      <c r="CH47" s="6"/>
      <c r="CJ47" s="13"/>
      <c r="CK47" s="7">
        <v>1.3483652200763898</v>
      </c>
      <c r="CL47" s="9"/>
      <c r="CM47" s="6"/>
    </row>
    <row r="48" spans="1:91" ht="12.75" customHeight="1">
      <c r="A48" s="49"/>
      <c r="C48" s="12"/>
      <c r="D48" s="24"/>
      <c r="E48" s="12"/>
      <c r="F48" s="6"/>
      <c r="H48" s="12"/>
      <c r="I48" s="24"/>
      <c r="J48" s="12"/>
      <c r="K48" s="6"/>
      <c r="M48" s="12"/>
      <c r="N48" s="24"/>
      <c r="O48" s="12"/>
      <c r="P48" s="6"/>
      <c r="R48" s="12"/>
      <c r="S48" s="24"/>
      <c r="T48" s="12"/>
      <c r="U48" s="6"/>
      <c r="W48" s="12"/>
      <c r="X48" s="24"/>
      <c r="Y48" s="12"/>
      <c r="Z48" s="6"/>
      <c r="AB48" s="12"/>
      <c r="AC48" s="24"/>
      <c r="AD48" s="12"/>
      <c r="AE48" s="6"/>
      <c r="AG48" s="12"/>
      <c r="AH48" s="24"/>
      <c r="AI48" s="12"/>
      <c r="AJ48" s="6"/>
      <c r="AL48" s="12"/>
      <c r="AM48" s="24"/>
      <c r="AN48" s="12"/>
      <c r="AO48" s="6"/>
      <c r="AQ48" s="12"/>
      <c r="AR48" s="24"/>
      <c r="AS48" s="12"/>
      <c r="AT48" s="6"/>
      <c r="AV48" s="12"/>
      <c r="AW48" s="24"/>
      <c r="AX48" s="12"/>
      <c r="AY48" s="6"/>
      <c r="BA48" s="12"/>
      <c r="BB48" s="24"/>
      <c r="BC48" s="12"/>
      <c r="BD48" s="6"/>
      <c r="BF48" s="12"/>
      <c r="BG48" s="24"/>
      <c r="BH48" s="12"/>
      <c r="BI48" s="6"/>
      <c r="BK48" s="12"/>
      <c r="BL48" s="24"/>
      <c r="BM48" s="12"/>
      <c r="BN48" s="6"/>
      <c r="BP48" s="12"/>
      <c r="BQ48" s="24"/>
      <c r="BR48" s="12"/>
      <c r="BS48" s="6"/>
      <c r="BU48" s="12"/>
      <c r="BV48" s="24"/>
      <c r="BW48" s="12"/>
      <c r="BX48" s="6"/>
      <c r="BZ48" s="12"/>
      <c r="CA48" s="24"/>
      <c r="CB48" s="12"/>
      <c r="CC48" s="6"/>
      <c r="CE48" s="12"/>
      <c r="CF48" s="24"/>
      <c r="CG48" s="12"/>
      <c r="CH48" s="6"/>
      <c r="CJ48" s="12"/>
      <c r="CK48" s="24"/>
      <c r="CL48" s="12"/>
      <c r="CM48" s="6"/>
    </row>
    <row r="49" spans="1:91" ht="12.75" customHeight="1">
      <c r="A49" s="82" t="s">
        <v>59</v>
      </c>
      <c r="B49" s="8" t="s">
        <v>49</v>
      </c>
      <c r="C49" s="12" t="s">
        <v>62</v>
      </c>
      <c r="D49" s="24" t="s">
        <v>62</v>
      </c>
      <c r="E49" s="12" t="s">
        <v>62</v>
      </c>
      <c r="F49" s="31"/>
      <c r="H49" s="12" t="s">
        <v>62</v>
      </c>
      <c r="I49" s="24" t="s">
        <v>62</v>
      </c>
      <c r="J49" s="12" t="s">
        <v>62</v>
      </c>
      <c r="K49" s="31"/>
      <c r="M49" s="12" t="s">
        <v>62</v>
      </c>
      <c r="N49" s="24" t="s">
        <v>62</v>
      </c>
      <c r="O49" s="12" t="s">
        <v>62</v>
      </c>
      <c r="P49" s="31"/>
      <c r="R49" s="12" t="s">
        <v>62</v>
      </c>
      <c r="S49" s="24" t="s">
        <v>62</v>
      </c>
      <c r="T49" s="12" t="s">
        <v>62</v>
      </c>
      <c r="U49" s="31"/>
      <c r="W49" s="12" t="s">
        <v>62</v>
      </c>
      <c r="X49" s="24" t="s">
        <v>62</v>
      </c>
      <c r="Y49" s="12" t="s">
        <v>62</v>
      </c>
      <c r="Z49" s="31"/>
      <c r="AB49" s="12" t="s">
        <v>62</v>
      </c>
      <c r="AC49" s="24" t="s">
        <v>62</v>
      </c>
      <c r="AD49" s="12" t="s">
        <v>62</v>
      </c>
      <c r="AE49" s="31"/>
      <c r="AG49" s="12" t="s">
        <v>62</v>
      </c>
      <c r="AH49" s="24" t="s">
        <v>62</v>
      </c>
      <c r="AI49" s="12" t="s">
        <v>62</v>
      </c>
      <c r="AJ49" s="31"/>
      <c r="AL49" s="12" t="s">
        <v>62</v>
      </c>
      <c r="AM49" s="24" t="s">
        <v>62</v>
      </c>
      <c r="AN49" s="12" t="s">
        <v>62</v>
      </c>
      <c r="AO49" s="31"/>
      <c r="AQ49" s="12" t="s">
        <v>62</v>
      </c>
      <c r="AR49" s="24" t="s">
        <v>62</v>
      </c>
      <c r="AS49" s="12" t="s">
        <v>62</v>
      </c>
      <c r="AT49" s="31"/>
      <c r="AV49" s="12" t="s">
        <v>62</v>
      </c>
      <c r="AW49" s="24" t="s">
        <v>62</v>
      </c>
      <c r="AX49" s="12" t="s">
        <v>62</v>
      </c>
      <c r="AY49" s="31"/>
      <c r="BA49" s="12" t="s">
        <v>62</v>
      </c>
      <c r="BB49" s="24" t="s">
        <v>62</v>
      </c>
      <c r="BC49" s="12" t="s">
        <v>62</v>
      </c>
      <c r="BD49" s="31"/>
      <c r="BF49" s="12" t="s">
        <v>62</v>
      </c>
      <c r="BG49" s="24" t="s">
        <v>62</v>
      </c>
      <c r="BH49" s="12" t="s">
        <v>62</v>
      </c>
      <c r="BI49" s="31"/>
      <c r="BK49" s="12" t="s">
        <v>62</v>
      </c>
      <c r="BL49" s="24" t="s">
        <v>62</v>
      </c>
      <c r="BM49" s="12" t="s">
        <v>62</v>
      </c>
      <c r="BN49" s="31"/>
      <c r="BP49" s="12" t="s">
        <v>62</v>
      </c>
      <c r="BQ49" s="24" t="s">
        <v>62</v>
      </c>
      <c r="BR49" s="12" t="s">
        <v>62</v>
      </c>
      <c r="BS49" s="31"/>
      <c r="BU49" s="12" t="s">
        <v>62</v>
      </c>
      <c r="BV49" s="24" t="s">
        <v>62</v>
      </c>
      <c r="BW49" s="12" t="s">
        <v>62</v>
      </c>
      <c r="BX49" s="31"/>
      <c r="BZ49" s="12" t="s">
        <v>62</v>
      </c>
      <c r="CA49" s="24" t="s">
        <v>62</v>
      </c>
      <c r="CB49" s="12" t="s">
        <v>62</v>
      </c>
      <c r="CC49" s="31"/>
      <c r="CE49" s="12" t="s">
        <v>62</v>
      </c>
      <c r="CF49" s="24" t="s">
        <v>62</v>
      </c>
      <c r="CG49" s="12" t="s">
        <v>62</v>
      </c>
      <c r="CH49" s="31"/>
      <c r="CJ49" s="12" t="s">
        <v>62</v>
      </c>
      <c r="CK49" s="24" t="s">
        <v>62</v>
      </c>
      <c r="CL49" s="12" t="s">
        <v>62</v>
      </c>
      <c r="CM49" s="31"/>
    </row>
    <row r="50" spans="1:91" ht="12.75" customHeight="1">
      <c r="A50" s="26"/>
      <c r="B50" t="s">
        <v>50</v>
      </c>
      <c r="C50" s="12">
        <v>609.24694698474389</v>
      </c>
      <c r="D50" s="24">
        <v>1264.858181081913</v>
      </c>
      <c r="E50" s="12">
        <v>109.37309618583893</v>
      </c>
      <c r="F50" s="6" t="s">
        <v>46</v>
      </c>
      <c r="H50" s="12">
        <v>887.04652431894306</v>
      </c>
      <c r="I50" s="24">
        <v>2274.5420631543757</v>
      </c>
      <c r="J50" s="12">
        <v>121.62042558659346</v>
      </c>
      <c r="K50" s="6" t="s">
        <v>45</v>
      </c>
      <c r="M50" s="12">
        <v>989.19041955281193</v>
      </c>
      <c r="N50" s="24">
        <v>3681.8811701862883</v>
      </c>
      <c r="O50" s="12">
        <v>113.96239805120163</v>
      </c>
      <c r="P50" s="6" t="s">
        <v>45</v>
      </c>
      <c r="R50" s="12">
        <v>1141.9759973097623</v>
      </c>
      <c r="S50" s="24">
        <v>6538.5432430779583</v>
      </c>
      <c r="T50" s="12">
        <v>110.17069622179815</v>
      </c>
      <c r="U50" s="6" t="s">
        <v>45</v>
      </c>
      <c r="W50" s="12">
        <v>2434.2635654570777</v>
      </c>
      <c r="X50" s="24">
        <v>15646.945414029129</v>
      </c>
      <c r="Y50" s="12">
        <v>109.28918046611689</v>
      </c>
      <c r="Z50" s="6" t="s">
        <v>45</v>
      </c>
      <c r="AB50" s="12">
        <v>6061.7234536233373</v>
      </c>
      <c r="AC50" s="24">
        <v>4099.3963029095403</v>
      </c>
      <c r="AD50" s="12">
        <v>111.87499013122337</v>
      </c>
      <c r="AE50" s="6" t="s">
        <v>45</v>
      </c>
      <c r="AG50" s="12">
        <v>443.44468341318549</v>
      </c>
      <c r="AH50" s="24">
        <v>859.7639552100942</v>
      </c>
      <c r="AI50" s="12">
        <v>123.61465952163502</v>
      </c>
      <c r="AJ50" s="6" t="s">
        <v>45</v>
      </c>
      <c r="AL50" s="12">
        <v>569.58611818326017</v>
      </c>
      <c r="AM50" s="24">
        <v>1346.497190594019</v>
      </c>
      <c r="AN50" s="12">
        <v>114.614252291751</v>
      </c>
      <c r="AO50" s="6" t="s">
        <v>45</v>
      </c>
      <c r="AQ50" s="12">
        <v>807.72725750546783</v>
      </c>
      <c r="AR50" s="24">
        <v>2612.3079872228686</v>
      </c>
      <c r="AS50" s="12">
        <v>122.87528632731291</v>
      </c>
      <c r="AT50" s="6" t="s">
        <v>45</v>
      </c>
      <c r="AV50" s="12">
        <v>1107.2789250986953</v>
      </c>
      <c r="AW50" s="24">
        <v>4842.9424858178145</v>
      </c>
      <c r="AX50" s="12">
        <v>117.80208529850276</v>
      </c>
      <c r="AY50" s="6" t="s">
        <v>45</v>
      </c>
      <c r="BA50" s="12">
        <v>3785.7354197051891</v>
      </c>
      <c r="BB50" s="24">
        <v>14013.809002526614</v>
      </c>
      <c r="BC50" s="12">
        <v>111.31852197747902</v>
      </c>
      <c r="BD50" s="6" t="s">
        <v>45</v>
      </c>
      <c r="BF50" s="12">
        <v>6713.7724039057975</v>
      </c>
      <c r="BG50" s="24">
        <v>3804.2771887108061</v>
      </c>
      <c r="BH50" s="12">
        <v>114.69068092388686</v>
      </c>
      <c r="BI50" s="6" t="s">
        <v>45</v>
      </c>
      <c r="BK50" s="12">
        <v>1052.6916303979294</v>
      </c>
      <c r="BL50" s="24">
        <v>1055.3859695809297</v>
      </c>
      <c r="BM50" s="12">
        <v>114.48086087516532</v>
      </c>
      <c r="BN50" s="6" t="s">
        <v>45</v>
      </c>
      <c r="BP50" s="12">
        <v>1456.6326425022037</v>
      </c>
      <c r="BQ50" s="24">
        <v>1791.6710297400375</v>
      </c>
      <c r="BR50" s="12">
        <v>118.18555001868009</v>
      </c>
      <c r="BS50" s="6" t="s">
        <v>45</v>
      </c>
      <c r="BU50" s="12">
        <v>1796.9176770582803</v>
      </c>
      <c r="BV50" s="24">
        <v>3109.5802388574102</v>
      </c>
      <c r="BW50" s="12">
        <v>117.29671462266178</v>
      </c>
      <c r="BX50" s="6" t="s">
        <v>45</v>
      </c>
      <c r="BZ50" s="12">
        <v>2249.2549224084573</v>
      </c>
      <c r="CA50" s="24">
        <v>5577.2559145528385</v>
      </c>
      <c r="CB50" s="12">
        <v>113.20442233102044</v>
      </c>
      <c r="CC50" s="6" t="s">
        <v>45</v>
      </c>
      <c r="CE50" s="12">
        <v>6219.9989851622649</v>
      </c>
      <c r="CF50" s="24">
        <v>14610.622876250231</v>
      </c>
      <c r="CG50" s="12">
        <v>110.36820434375581</v>
      </c>
      <c r="CH50" s="6" t="s">
        <v>45</v>
      </c>
      <c r="CJ50" s="12">
        <v>12775.495857529135</v>
      </c>
      <c r="CK50" s="24">
        <v>3931.4462698078009</v>
      </c>
      <c r="CL50" s="12">
        <v>112.99198698300306</v>
      </c>
      <c r="CM50" s="6" t="s">
        <v>45</v>
      </c>
    </row>
    <row r="51" spans="1:91" ht="12.75" customHeight="1">
      <c r="A51" s="26"/>
      <c r="B51" t="s">
        <v>51</v>
      </c>
      <c r="C51" s="12">
        <v>406.15253058266785</v>
      </c>
      <c r="D51" s="24">
        <v>1357.7851733099483</v>
      </c>
      <c r="E51" s="12">
        <v>117.40855265932588</v>
      </c>
      <c r="F51" s="6" t="s">
        <v>45</v>
      </c>
      <c r="H51" s="12">
        <v>469.86559372837741</v>
      </c>
      <c r="I51" s="24">
        <v>2002.3698341338584</v>
      </c>
      <c r="J51" s="12">
        <v>107.06729734924572</v>
      </c>
      <c r="K51" s="6"/>
      <c r="M51" s="12">
        <v>546.26725038668621</v>
      </c>
      <c r="N51" s="24">
        <v>3539.3276801004449</v>
      </c>
      <c r="O51" s="12">
        <v>109.55005098462615</v>
      </c>
      <c r="P51" s="6" t="s">
        <v>46</v>
      </c>
      <c r="R51" s="12">
        <v>599.13163808162244</v>
      </c>
      <c r="S51" s="24">
        <v>6307.2349946468385</v>
      </c>
      <c r="T51" s="12">
        <v>106.27328515879431</v>
      </c>
      <c r="U51" s="6"/>
      <c r="W51" s="12">
        <v>975.48149421619348</v>
      </c>
      <c r="X51" s="24">
        <v>15334.374118995915</v>
      </c>
      <c r="Y51" s="12">
        <v>107.10596452412324</v>
      </c>
      <c r="Z51" s="6" t="s">
        <v>46</v>
      </c>
      <c r="AB51" s="12">
        <v>2996.8985069955479</v>
      </c>
      <c r="AC51" s="24">
        <v>3981.7280868344278</v>
      </c>
      <c r="AD51" s="12">
        <v>108.66375375897543</v>
      </c>
      <c r="AE51" s="6" t="s">
        <v>45</v>
      </c>
      <c r="AG51" s="12">
        <v>251.93592417431498</v>
      </c>
      <c r="AH51" s="24">
        <v>868.24398621779892</v>
      </c>
      <c r="AI51" s="12">
        <v>124.83389666154766</v>
      </c>
      <c r="AJ51" s="6" t="s">
        <v>45</v>
      </c>
      <c r="AL51" s="12">
        <v>313.11253964570358</v>
      </c>
      <c r="AM51" s="24">
        <v>1408.7369564571641</v>
      </c>
      <c r="AN51" s="12">
        <v>119.91212017966764</v>
      </c>
      <c r="AO51" s="6" t="s">
        <v>45</v>
      </c>
      <c r="AQ51" s="12">
        <v>361.77434012576538</v>
      </c>
      <c r="AR51" s="24">
        <v>2394.1633856557337</v>
      </c>
      <c r="AS51" s="12">
        <v>112.61440571544634</v>
      </c>
      <c r="AT51" s="6" t="s">
        <v>46</v>
      </c>
      <c r="AV51" s="12">
        <v>489.88894009107401</v>
      </c>
      <c r="AW51" s="24">
        <v>4907.273853398181</v>
      </c>
      <c r="AX51" s="12">
        <v>119.36691273002076</v>
      </c>
      <c r="AY51" s="6" t="s">
        <v>45</v>
      </c>
      <c r="BA51" s="12">
        <v>1305.1035990170762</v>
      </c>
      <c r="BB51" s="24">
        <v>13922.948255997348</v>
      </c>
      <c r="BC51" s="12">
        <v>110.59677073856997</v>
      </c>
      <c r="BD51" s="6" t="s">
        <v>45</v>
      </c>
      <c r="BF51" s="12">
        <v>2721.8153430539351</v>
      </c>
      <c r="BG51" s="24">
        <v>3801.9248179393703</v>
      </c>
      <c r="BH51" s="12">
        <v>114.61976206277915</v>
      </c>
      <c r="BI51" s="6" t="s">
        <v>45</v>
      </c>
      <c r="BK51" s="12">
        <v>658.08845475698297</v>
      </c>
      <c r="BL51" s="24">
        <v>1116.7368444103556</v>
      </c>
      <c r="BM51" s="12">
        <v>121.13577307634426</v>
      </c>
      <c r="BN51" s="6" t="s">
        <v>45</v>
      </c>
      <c r="BP51" s="12">
        <v>782.97813337408115</v>
      </c>
      <c r="BQ51" s="24">
        <v>1713.6019942750338</v>
      </c>
      <c r="BR51" s="12">
        <v>113.03581452443703</v>
      </c>
      <c r="BS51" s="6" t="s">
        <v>45</v>
      </c>
      <c r="BU51" s="12">
        <v>908.04159051245176</v>
      </c>
      <c r="BV51" s="24">
        <v>2972.8103087308637</v>
      </c>
      <c r="BW51" s="12">
        <v>112.13760560127513</v>
      </c>
      <c r="BX51" s="6" t="s">
        <v>45</v>
      </c>
      <c r="BZ51" s="12">
        <v>1089.0205781726963</v>
      </c>
      <c r="CA51" s="24">
        <v>5589.8718119475989</v>
      </c>
      <c r="CB51" s="12">
        <v>113.46049366764939</v>
      </c>
      <c r="CC51" s="6" t="s">
        <v>45</v>
      </c>
      <c r="CE51" s="12">
        <v>2280.5850932332701</v>
      </c>
      <c r="CF51" s="24">
        <v>14493.558819602869</v>
      </c>
      <c r="CG51" s="12">
        <v>109.48390599215254</v>
      </c>
      <c r="CH51" s="6" t="s">
        <v>45</v>
      </c>
      <c r="CJ51" s="12">
        <v>5718.7138500494821</v>
      </c>
      <c r="CK51" s="24">
        <v>3910.2835328191386</v>
      </c>
      <c r="CL51" s="12">
        <v>112.38375796542461</v>
      </c>
      <c r="CM51" s="6" t="s">
        <v>45</v>
      </c>
    </row>
    <row r="52" spans="1:91" ht="12.75" customHeight="1">
      <c r="A52" s="26"/>
      <c r="B52" t="s">
        <v>52</v>
      </c>
      <c r="C52" s="12">
        <v>32.876053632588217</v>
      </c>
      <c r="D52" s="24">
        <v>1957.0072567759066</v>
      </c>
      <c r="E52" s="12">
        <v>169.22366960432726</v>
      </c>
      <c r="F52" s="6" t="s">
        <v>45</v>
      </c>
      <c r="H52" s="12">
        <v>28.363413152679431</v>
      </c>
      <c r="I52" s="24">
        <v>2080.0103978058978</v>
      </c>
      <c r="J52" s="12">
        <v>111.2187608677885</v>
      </c>
      <c r="K52" s="6"/>
      <c r="M52" s="12">
        <v>37.938606060501755</v>
      </c>
      <c r="N52" s="24">
        <v>4699.153416157108</v>
      </c>
      <c r="O52" s="12">
        <v>145.44923297692</v>
      </c>
      <c r="P52" s="6" t="s">
        <v>46</v>
      </c>
      <c r="R52" s="12">
        <v>29.564171808615022</v>
      </c>
      <c r="S52" s="24">
        <v>7182.9896202208593</v>
      </c>
      <c r="T52" s="12">
        <v>121.02924734059854</v>
      </c>
      <c r="U52" s="6"/>
      <c r="W52" s="12">
        <v>40.168237126729366</v>
      </c>
      <c r="X52" s="24">
        <v>16519.284634221662</v>
      </c>
      <c r="Y52" s="12">
        <v>115.38220603376625</v>
      </c>
      <c r="Z52" s="6"/>
      <c r="AB52" s="12">
        <v>168.91048178111379</v>
      </c>
      <c r="AC52" s="24">
        <v>4751.7308948007012</v>
      </c>
      <c r="AD52" s="12">
        <v>129.67759340192492</v>
      </c>
      <c r="AE52" s="6" t="s">
        <v>45</v>
      </c>
      <c r="AG52" s="12">
        <v>11.498647612499409</v>
      </c>
      <c r="AH52" s="24">
        <v>790.94365391208908</v>
      </c>
      <c r="AI52" s="12">
        <v>113.7198528580428</v>
      </c>
      <c r="AJ52" s="6"/>
      <c r="AL52" s="12">
        <v>14.697618171036162</v>
      </c>
      <c r="AM52" s="24">
        <v>1305.0576235649457</v>
      </c>
      <c r="AN52" s="12">
        <v>111.08690368418665</v>
      </c>
      <c r="AO52" s="6"/>
      <c r="AQ52" s="12">
        <v>13.01542316876667</v>
      </c>
      <c r="AR52" s="24">
        <v>1837.6647562170576</v>
      </c>
      <c r="AS52" s="12">
        <v>86.438346549571008</v>
      </c>
      <c r="AT52" s="6"/>
      <c r="AV52" s="12">
        <v>23.10766601023067</v>
      </c>
      <c r="AW52" s="24">
        <v>5086.1859429985843</v>
      </c>
      <c r="AX52" s="12">
        <v>123.71885729714293</v>
      </c>
      <c r="AY52" s="6"/>
      <c r="BA52" s="12">
        <v>42.349809277734451</v>
      </c>
      <c r="BB52" s="24">
        <v>14120.387047311246</v>
      </c>
      <c r="BC52" s="12">
        <v>112.16512338460079</v>
      </c>
      <c r="BD52" s="6"/>
      <c r="BF52" s="12">
        <v>104.66916424026738</v>
      </c>
      <c r="BG52" s="24">
        <v>3660.9987233650072</v>
      </c>
      <c r="BH52" s="12">
        <v>110.37114690018237</v>
      </c>
      <c r="BI52" s="6"/>
      <c r="BK52" s="12">
        <v>44.374701245087628</v>
      </c>
      <c r="BL52" s="24">
        <v>1416.0467070032889</v>
      </c>
      <c r="BM52" s="12">
        <v>153.60280573139502</v>
      </c>
      <c r="BN52" s="6" t="s">
        <v>45</v>
      </c>
      <c r="BP52" s="12">
        <v>43.061031323715596</v>
      </c>
      <c r="BQ52" s="24">
        <v>1729.4813815608798</v>
      </c>
      <c r="BR52" s="12">
        <v>114.08328031987919</v>
      </c>
      <c r="BS52" s="6"/>
      <c r="BU52" s="12">
        <v>50.954029229268421</v>
      </c>
      <c r="BV52" s="24">
        <v>3361.9515935196387</v>
      </c>
      <c r="BW52" s="12">
        <v>126.8164338429084</v>
      </c>
      <c r="BX52" s="6"/>
      <c r="BZ52" s="12">
        <v>52.671837818845688</v>
      </c>
      <c r="CA52" s="24">
        <v>6082.8447492530604</v>
      </c>
      <c r="CB52" s="12">
        <v>123.46661808572989</v>
      </c>
      <c r="CC52" s="6"/>
      <c r="CE52" s="12">
        <v>82.518046404463831</v>
      </c>
      <c r="CF52" s="24">
        <v>15194.4754239836</v>
      </c>
      <c r="CG52" s="12">
        <v>114.77860887206685</v>
      </c>
      <c r="CH52" s="6"/>
      <c r="CJ52" s="12">
        <v>273.57964602138117</v>
      </c>
      <c r="CK52" s="24">
        <v>4300.0534658664565</v>
      </c>
      <c r="CL52" s="12">
        <v>123.58596605344245</v>
      </c>
      <c r="CM52" s="6" t="s">
        <v>45</v>
      </c>
    </row>
    <row r="53" spans="1:91" ht="12.75" customHeight="1">
      <c r="A53" s="26"/>
      <c r="B53" t="s">
        <v>53</v>
      </c>
      <c r="C53" s="12">
        <v>8.7244688000000004</v>
      </c>
      <c r="D53" s="24">
        <v>1468.7657912457912</v>
      </c>
      <c r="E53" s="12">
        <v>127.00511769863974</v>
      </c>
      <c r="F53" s="6"/>
      <c r="H53" s="12">
        <v>9.7244688000000004</v>
      </c>
      <c r="I53" s="24">
        <v>2047.256589473684</v>
      </c>
      <c r="J53" s="12">
        <v>109.46740521098386</v>
      </c>
      <c r="K53" s="6"/>
      <c r="M53" s="12">
        <v>10.603724</v>
      </c>
      <c r="N53" s="24">
        <v>3223.0164133738599</v>
      </c>
      <c r="O53" s="12">
        <v>99.759514891645466</v>
      </c>
      <c r="P53" s="6"/>
      <c r="R53" s="12">
        <v>9.3281928000000001</v>
      </c>
      <c r="S53" s="24">
        <v>6177.6111258278152</v>
      </c>
      <c r="T53" s="12">
        <v>104.08919745854499</v>
      </c>
      <c r="U53" s="6"/>
      <c r="W53" s="12">
        <v>8.0867032000000005</v>
      </c>
      <c r="X53" s="24">
        <v>5776.2165714285711</v>
      </c>
      <c r="Y53" s="12">
        <v>40.345125427498786</v>
      </c>
      <c r="Z53" s="6" t="s">
        <v>45</v>
      </c>
      <c r="AB53" s="12">
        <v>46.467557599999999</v>
      </c>
      <c r="AC53" s="24">
        <v>3074.1408851990927</v>
      </c>
      <c r="AD53" s="12">
        <v>83.895153281360592</v>
      </c>
      <c r="AE53" s="6"/>
      <c r="AG53" s="12">
        <v>5.1207447999999998</v>
      </c>
      <c r="AH53" s="24">
        <v>1060.1956107660453</v>
      </c>
      <c r="AI53" s="12">
        <v>152.43220962799197</v>
      </c>
      <c r="AJ53" s="6"/>
      <c r="AL53" s="12" t="s">
        <v>64</v>
      </c>
      <c r="AM53" s="24" t="s">
        <v>62</v>
      </c>
      <c r="AN53" s="12" t="s">
        <v>62</v>
      </c>
      <c r="AO53" s="6"/>
      <c r="AQ53" s="12">
        <v>8.4829791999999991</v>
      </c>
      <c r="AR53" s="24">
        <v>3018.8538078291813</v>
      </c>
      <c r="AS53" s="12">
        <v>141.99800629620881</v>
      </c>
      <c r="AT53" s="6"/>
      <c r="AV53" s="12" t="s">
        <v>64</v>
      </c>
      <c r="AW53" s="24" t="s">
        <v>62</v>
      </c>
      <c r="AX53" s="12" t="s">
        <v>62</v>
      </c>
      <c r="AY53" s="6"/>
      <c r="BA53" s="12">
        <v>25.811171999999999</v>
      </c>
      <c r="BB53" s="24">
        <v>16652.369032258066</v>
      </c>
      <c r="BC53" s="12">
        <v>132.2778915968025</v>
      </c>
      <c r="BD53" s="6"/>
      <c r="BF53" s="12">
        <v>47.743088799999995</v>
      </c>
      <c r="BG53" s="24">
        <v>4104.3363257688707</v>
      </c>
      <c r="BH53" s="12">
        <v>123.73681111880191</v>
      </c>
      <c r="BI53" s="6"/>
      <c r="BK53" s="12">
        <v>13.845213600000001</v>
      </c>
      <c r="BL53" s="24">
        <v>1285.5351532033424</v>
      </c>
      <c r="BM53" s="12">
        <v>139.4458286028227</v>
      </c>
      <c r="BN53" s="6"/>
      <c r="BP53" s="12">
        <v>13.3281928</v>
      </c>
      <c r="BQ53" s="24">
        <v>1582.9207600950122</v>
      </c>
      <c r="BR53" s="12">
        <v>104.41557493674512</v>
      </c>
      <c r="BS53" s="6"/>
      <c r="BU53" s="12">
        <v>19.086703200000002</v>
      </c>
      <c r="BV53" s="24">
        <v>3128.9677377049184</v>
      </c>
      <c r="BW53" s="12">
        <v>118.02803195326037</v>
      </c>
      <c r="BX53" s="6"/>
      <c r="BZ53" s="12">
        <v>14.0526616</v>
      </c>
      <c r="CA53" s="24">
        <v>4965.6048056537093</v>
      </c>
      <c r="CB53" s="12">
        <v>100.78942622686453</v>
      </c>
      <c r="CC53" s="6"/>
      <c r="CE53" s="12">
        <v>33.897875200000001</v>
      </c>
      <c r="CF53" s="24">
        <v>11490.805152542374</v>
      </c>
      <c r="CG53" s="12">
        <v>86.801195396781281</v>
      </c>
      <c r="CH53" s="6"/>
      <c r="CJ53" s="12">
        <v>94.210646400000002</v>
      </c>
      <c r="CK53" s="24">
        <v>3568.4564484796301</v>
      </c>
      <c r="CL53" s="12">
        <v>102.55945443602248</v>
      </c>
      <c r="CM53" s="6"/>
    </row>
    <row r="54" spans="1:91" ht="12.75" customHeight="1">
      <c r="A54" s="98"/>
      <c r="B54" s="97" t="s">
        <v>87</v>
      </c>
      <c r="C54" s="13"/>
      <c r="D54" s="7">
        <v>1.1612098598986513</v>
      </c>
      <c r="E54" s="9"/>
      <c r="F54" s="6"/>
      <c r="H54" s="13"/>
      <c r="I54" s="7">
        <v>0.90007418312348642</v>
      </c>
      <c r="J54" s="9"/>
      <c r="K54" s="6"/>
      <c r="M54" s="13"/>
      <c r="N54" s="7">
        <v>0.87537219817737577</v>
      </c>
      <c r="O54" s="9"/>
      <c r="P54" s="6"/>
      <c r="R54" s="13"/>
      <c r="S54" s="7">
        <v>0.94479930714960936</v>
      </c>
      <c r="T54" s="9"/>
      <c r="U54" s="6"/>
      <c r="W54" s="13"/>
      <c r="X54" s="7">
        <v>0.36915937383213382</v>
      </c>
      <c r="Y54" s="9"/>
      <c r="Z54" s="6"/>
      <c r="AB54" s="13"/>
      <c r="AC54" s="7">
        <v>0.74990087760415503</v>
      </c>
      <c r="AD54" s="9"/>
      <c r="AE54" s="6"/>
      <c r="AG54" s="13"/>
      <c r="AH54" s="7">
        <v>1.2331240503179424</v>
      </c>
      <c r="AI54" s="9"/>
      <c r="AJ54" s="6"/>
      <c r="AL54" s="13"/>
      <c r="AM54" s="7" t="s">
        <v>62</v>
      </c>
      <c r="AN54" s="9"/>
      <c r="AO54" s="6"/>
      <c r="AQ54" s="13"/>
      <c r="AR54" s="7">
        <v>1.1556270633458152</v>
      </c>
      <c r="AS54" s="9"/>
      <c r="AT54" s="6"/>
      <c r="AV54" s="13"/>
      <c r="AW54" s="7" t="s">
        <v>62</v>
      </c>
      <c r="AX54" s="9"/>
      <c r="AY54" s="6"/>
      <c r="BA54" s="13"/>
      <c r="BB54" s="7">
        <v>1.1882828593750445</v>
      </c>
      <c r="BC54" s="9"/>
      <c r="BD54" s="6"/>
      <c r="BF54" s="13"/>
      <c r="BG54" s="7">
        <v>1.0788741519541452</v>
      </c>
      <c r="BH54" s="9"/>
      <c r="BI54" s="6"/>
      <c r="BK54" s="13"/>
      <c r="BL54" s="7">
        <v>1.2180711040850769</v>
      </c>
      <c r="BM54" s="9"/>
      <c r="BN54" s="6"/>
      <c r="BP54" s="13"/>
      <c r="BQ54" s="7">
        <v>0.88348850532270207</v>
      </c>
      <c r="BR54" s="9"/>
      <c r="BS54" s="6"/>
      <c r="BU54" s="13"/>
      <c r="BV54" s="7">
        <v>1.0062347639740057</v>
      </c>
      <c r="BW54" s="9"/>
      <c r="BX54" s="6"/>
      <c r="BZ54" s="13"/>
      <c r="CA54" s="7">
        <v>0.89033117391957284</v>
      </c>
      <c r="CB54" s="9"/>
      <c r="CC54" s="6"/>
      <c r="CE54" s="13"/>
      <c r="CF54" s="7">
        <v>0.7864692183124401</v>
      </c>
      <c r="CG54" s="9"/>
      <c r="CH54" s="6"/>
      <c r="CJ54" s="13"/>
      <c r="CK54" s="7">
        <v>0.90767015586202671</v>
      </c>
      <c r="CL54" s="9"/>
      <c r="CM54" s="6"/>
    </row>
    <row r="55" spans="1:91" ht="12.75" customHeight="1">
      <c r="A55" s="49"/>
      <c r="C55" s="12"/>
      <c r="D55" s="24"/>
      <c r="E55" s="12"/>
      <c r="F55" s="6"/>
      <c r="H55" s="12"/>
      <c r="I55" s="24"/>
      <c r="J55" s="12"/>
      <c r="K55" s="6"/>
      <c r="M55" s="12"/>
      <c r="N55" s="24"/>
      <c r="O55" s="12"/>
      <c r="P55" s="6"/>
      <c r="R55" s="12"/>
      <c r="S55" s="24"/>
      <c r="T55" s="12"/>
      <c r="U55" s="6"/>
      <c r="W55" s="12"/>
      <c r="X55" s="24"/>
      <c r="Y55" s="12"/>
      <c r="Z55" s="6"/>
      <c r="AB55" s="12"/>
      <c r="AC55" s="24"/>
      <c r="AD55" s="12"/>
      <c r="AE55" s="6"/>
      <c r="AG55" s="12"/>
      <c r="AH55" s="24"/>
      <c r="AI55" s="12"/>
      <c r="AJ55" s="6"/>
      <c r="AL55" s="12"/>
      <c r="AM55" s="24"/>
      <c r="AN55" s="12"/>
      <c r="AO55" s="6"/>
      <c r="AQ55" s="12"/>
      <c r="AR55" s="24"/>
      <c r="AS55" s="12"/>
      <c r="AT55" s="6"/>
      <c r="AV55" s="12"/>
      <c r="AW55" s="24"/>
      <c r="AX55" s="12"/>
      <c r="AY55" s="6"/>
      <c r="BA55" s="12"/>
      <c r="BB55" s="24"/>
      <c r="BC55" s="12"/>
      <c r="BD55" s="6"/>
      <c r="BF55" s="12"/>
      <c r="BG55" s="24"/>
      <c r="BH55" s="12"/>
      <c r="BI55" s="6"/>
      <c r="BK55" s="12"/>
      <c r="BL55" s="24"/>
      <c r="BM55" s="12"/>
      <c r="BN55" s="6"/>
      <c r="BP55" s="12"/>
      <c r="BQ55" s="24"/>
      <c r="BR55" s="12"/>
      <c r="BS55" s="6"/>
      <c r="BU55" s="12"/>
      <c r="BV55" s="24"/>
      <c r="BW55" s="12"/>
      <c r="BX55" s="6"/>
      <c r="BZ55" s="12"/>
      <c r="CA55" s="24"/>
      <c r="CB55" s="12"/>
      <c r="CC55" s="6"/>
      <c r="CE55" s="12"/>
      <c r="CF55" s="24"/>
      <c r="CG55" s="12"/>
      <c r="CH55" s="6"/>
      <c r="CJ55" s="12"/>
      <c r="CK55" s="24"/>
      <c r="CL55" s="12"/>
      <c r="CM55" s="6"/>
    </row>
    <row r="56" spans="1:91" ht="12.75" customHeight="1">
      <c r="A56" s="82" t="s">
        <v>60</v>
      </c>
      <c r="B56" s="8" t="s">
        <v>49</v>
      </c>
      <c r="C56" s="12" t="s">
        <v>62</v>
      </c>
      <c r="D56" s="24" t="s">
        <v>62</v>
      </c>
      <c r="E56" s="12" t="s">
        <v>62</v>
      </c>
      <c r="F56" s="31"/>
      <c r="H56" s="12" t="s">
        <v>62</v>
      </c>
      <c r="I56" s="24" t="s">
        <v>62</v>
      </c>
      <c r="J56" s="12" t="s">
        <v>62</v>
      </c>
      <c r="K56" s="31"/>
      <c r="M56" s="12" t="s">
        <v>62</v>
      </c>
      <c r="N56" s="24" t="s">
        <v>62</v>
      </c>
      <c r="O56" s="12" t="s">
        <v>62</v>
      </c>
      <c r="P56" s="31"/>
      <c r="R56" s="12" t="s">
        <v>62</v>
      </c>
      <c r="S56" s="24" t="s">
        <v>62</v>
      </c>
      <c r="T56" s="12" t="s">
        <v>62</v>
      </c>
      <c r="U56" s="31"/>
      <c r="W56" s="12" t="s">
        <v>62</v>
      </c>
      <c r="X56" s="24" t="s">
        <v>62</v>
      </c>
      <c r="Y56" s="12" t="s">
        <v>62</v>
      </c>
      <c r="Z56" s="31"/>
      <c r="AB56" s="12" t="s">
        <v>62</v>
      </c>
      <c r="AC56" s="24" t="s">
        <v>62</v>
      </c>
      <c r="AD56" s="12" t="s">
        <v>62</v>
      </c>
      <c r="AE56" s="31"/>
      <c r="AG56" s="12" t="s">
        <v>62</v>
      </c>
      <c r="AH56" s="24" t="s">
        <v>62</v>
      </c>
      <c r="AI56" s="12" t="s">
        <v>62</v>
      </c>
      <c r="AJ56" s="31"/>
      <c r="AL56" s="12" t="s">
        <v>62</v>
      </c>
      <c r="AM56" s="24" t="s">
        <v>62</v>
      </c>
      <c r="AN56" s="12" t="s">
        <v>62</v>
      </c>
      <c r="AO56" s="31"/>
      <c r="AQ56" s="12" t="s">
        <v>62</v>
      </c>
      <c r="AR56" s="24" t="s">
        <v>62</v>
      </c>
      <c r="AS56" s="12" t="s">
        <v>62</v>
      </c>
      <c r="AT56" s="31"/>
      <c r="AV56" s="12" t="s">
        <v>62</v>
      </c>
      <c r="AW56" s="24" t="s">
        <v>62</v>
      </c>
      <c r="AX56" s="12" t="s">
        <v>62</v>
      </c>
      <c r="AY56" s="31"/>
      <c r="BA56" s="12" t="s">
        <v>62</v>
      </c>
      <c r="BB56" s="24" t="s">
        <v>62</v>
      </c>
      <c r="BC56" s="12" t="s">
        <v>62</v>
      </c>
      <c r="BD56" s="31"/>
      <c r="BF56" s="12" t="s">
        <v>62</v>
      </c>
      <c r="BG56" s="24" t="s">
        <v>62</v>
      </c>
      <c r="BH56" s="12" t="s">
        <v>62</v>
      </c>
      <c r="BI56" s="31"/>
      <c r="BK56" s="12" t="s">
        <v>62</v>
      </c>
      <c r="BL56" s="24" t="s">
        <v>62</v>
      </c>
      <c r="BM56" s="12" t="s">
        <v>62</v>
      </c>
      <c r="BN56" s="31"/>
      <c r="BP56" s="12" t="s">
        <v>62</v>
      </c>
      <c r="BQ56" s="24" t="s">
        <v>62</v>
      </c>
      <c r="BR56" s="12" t="s">
        <v>62</v>
      </c>
      <c r="BS56" s="31"/>
      <c r="BU56" s="12" t="s">
        <v>62</v>
      </c>
      <c r="BV56" s="24" t="s">
        <v>62</v>
      </c>
      <c r="BW56" s="12" t="s">
        <v>62</v>
      </c>
      <c r="BX56" s="31"/>
      <c r="BZ56" s="12" t="s">
        <v>62</v>
      </c>
      <c r="CA56" s="24" t="s">
        <v>62</v>
      </c>
      <c r="CB56" s="12" t="s">
        <v>62</v>
      </c>
      <c r="CC56" s="31"/>
      <c r="CE56" s="12" t="s">
        <v>62</v>
      </c>
      <c r="CF56" s="24" t="s">
        <v>62</v>
      </c>
      <c r="CG56" s="12" t="s">
        <v>62</v>
      </c>
      <c r="CH56" s="31"/>
      <c r="CJ56" s="12" t="s">
        <v>62</v>
      </c>
      <c r="CK56" s="24" t="s">
        <v>62</v>
      </c>
      <c r="CL56" s="12" t="s">
        <v>62</v>
      </c>
      <c r="CM56" s="31"/>
    </row>
    <row r="57" spans="1:91" ht="12.75" customHeight="1">
      <c r="A57" s="8"/>
      <c r="B57" s="8" t="s">
        <v>50</v>
      </c>
      <c r="C57" s="12" t="s">
        <v>62</v>
      </c>
      <c r="D57" s="24" t="s">
        <v>62</v>
      </c>
      <c r="E57" s="12" t="s">
        <v>62</v>
      </c>
      <c r="F57" s="31"/>
      <c r="H57" s="12" t="s">
        <v>62</v>
      </c>
      <c r="I57" s="24" t="s">
        <v>62</v>
      </c>
      <c r="J57" s="12" t="s">
        <v>62</v>
      </c>
      <c r="K57" s="31"/>
      <c r="M57" s="12" t="s">
        <v>62</v>
      </c>
      <c r="N57" s="24" t="s">
        <v>62</v>
      </c>
      <c r="O57" s="12" t="s">
        <v>62</v>
      </c>
      <c r="P57" s="31"/>
      <c r="R57" s="12" t="s">
        <v>62</v>
      </c>
      <c r="S57" s="24" t="s">
        <v>62</v>
      </c>
      <c r="T57" s="12" t="s">
        <v>62</v>
      </c>
      <c r="U57" s="31"/>
      <c r="W57" s="12" t="s">
        <v>62</v>
      </c>
      <c r="X57" s="24" t="s">
        <v>62</v>
      </c>
      <c r="Y57" s="12" t="s">
        <v>62</v>
      </c>
      <c r="Z57" s="31"/>
      <c r="AB57" s="12" t="s">
        <v>62</v>
      </c>
      <c r="AC57" s="24" t="s">
        <v>62</v>
      </c>
      <c r="AD57" s="12" t="s">
        <v>62</v>
      </c>
      <c r="AE57" s="31"/>
      <c r="AG57" s="12" t="s">
        <v>62</v>
      </c>
      <c r="AH57" s="24" t="s">
        <v>62</v>
      </c>
      <c r="AI57" s="12" t="s">
        <v>62</v>
      </c>
      <c r="AJ57" s="31"/>
      <c r="AL57" s="12" t="s">
        <v>62</v>
      </c>
      <c r="AM57" s="24" t="s">
        <v>62</v>
      </c>
      <c r="AN57" s="12" t="s">
        <v>62</v>
      </c>
      <c r="AO57" s="31"/>
      <c r="AQ57" s="12" t="s">
        <v>62</v>
      </c>
      <c r="AR57" s="24" t="s">
        <v>62</v>
      </c>
      <c r="AS57" s="12" t="s">
        <v>62</v>
      </c>
      <c r="AT57" s="31"/>
      <c r="AV57" s="12" t="s">
        <v>62</v>
      </c>
      <c r="AW57" s="24" t="s">
        <v>62</v>
      </c>
      <c r="AX57" s="12" t="s">
        <v>62</v>
      </c>
      <c r="AY57" s="31"/>
      <c r="BA57" s="12" t="s">
        <v>62</v>
      </c>
      <c r="BB57" s="24" t="s">
        <v>62</v>
      </c>
      <c r="BC57" s="12" t="s">
        <v>62</v>
      </c>
      <c r="BD57" s="31"/>
      <c r="BF57" s="12" t="s">
        <v>62</v>
      </c>
      <c r="BG57" s="24" t="s">
        <v>62</v>
      </c>
      <c r="BH57" s="12" t="s">
        <v>62</v>
      </c>
      <c r="BI57" s="31"/>
      <c r="BK57" s="12" t="s">
        <v>62</v>
      </c>
      <c r="BL57" s="24" t="s">
        <v>62</v>
      </c>
      <c r="BM57" s="12" t="s">
        <v>62</v>
      </c>
      <c r="BN57" s="31"/>
      <c r="BP57" s="12" t="s">
        <v>62</v>
      </c>
      <c r="BQ57" s="24" t="s">
        <v>62</v>
      </c>
      <c r="BR57" s="12" t="s">
        <v>62</v>
      </c>
      <c r="BS57" s="31"/>
      <c r="BU57" s="12" t="s">
        <v>62</v>
      </c>
      <c r="BV57" s="24" t="s">
        <v>62</v>
      </c>
      <c r="BW57" s="12" t="s">
        <v>62</v>
      </c>
      <c r="BX57" s="31"/>
      <c r="BZ57" s="12" t="s">
        <v>62</v>
      </c>
      <c r="CA57" s="24" t="s">
        <v>62</v>
      </c>
      <c r="CB57" s="12" t="s">
        <v>62</v>
      </c>
      <c r="CC57" s="31"/>
      <c r="CE57" s="12" t="s">
        <v>62</v>
      </c>
      <c r="CF57" s="24" t="s">
        <v>62</v>
      </c>
      <c r="CG57" s="12" t="s">
        <v>62</v>
      </c>
      <c r="CH57" s="31"/>
      <c r="CJ57" s="12" t="s">
        <v>62</v>
      </c>
      <c r="CK57" s="24" t="s">
        <v>62</v>
      </c>
      <c r="CL57" s="12" t="s">
        <v>62</v>
      </c>
      <c r="CM57" s="31"/>
    </row>
    <row r="58" spans="1:91" ht="12.75" customHeight="1">
      <c r="A58"/>
      <c r="B58" t="s">
        <v>51</v>
      </c>
      <c r="C58" s="12">
        <v>190</v>
      </c>
      <c r="D58" s="24">
        <v>1362.3001362300131</v>
      </c>
      <c r="E58" s="12">
        <v>117.79896439173794</v>
      </c>
      <c r="F58" s="6" t="s">
        <v>46</v>
      </c>
      <c r="H58" s="12">
        <v>222</v>
      </c>
      <c r="I58" s="24">
        <v>2494.3820224719102</v>
      </c>
      <c r="J58" s="12">
        <v>133.37533214394176</v>
      </c>
      <c r="K58" s="6" t="s">
        <v>45</v>
      </c>
      <c r="M58" s="12">
        <v>221</v>
      </c>
      <c r="N58" s="24">
        <v>4429.7454399679282</v>
      </c>
      <c r="O58" s="12">
        <v>137.11045787759039</v>
      </c>
      <c r="P58" s="6" t="s">
        <v>45</v>
      </c>
      <c r="R58" s="12">
        <v>182</v>
      </c>
      <c r="S58" s="24">
        <v>8352.455254703993</v>
      </c>
      <c r="T58" s="12">
        <v>140.7340712392355</v>
      </c>
      <c r="U58" s="6" t="s">
        <v>45</v>
      </c>
      <c r="W58" s="12">
        <v>198</v>
      </c>
      <c r="X58" s="24">
        <v>13423.728813559324</v>
      </c>
      <c r="Y58" s="12">
        <v>93.760685041945464</v>
      </c>
      <c r="Z58" s="6"/>
      <c r="AB58" s="12">
        <v>1013</v>
      </c>
      <c r="AC58" s="24">
        <v>4475.290953134765</v>
      </c>
      <c r="AD58" s="12">
        <v>122.13338116662523</v>
      </c>
      <c r="AE58" s="6" t="s">
        <v>45</v>
      </c>
      <c r="AG58" s="12">
        <v>88</v>
      </c>
      <c r="AH58" s="24">
        <v>764.41973592772763</v>
      </c>
      <c r="AI58" s="12">
        <v>109.90631186118232</v>
      </c>
      <c r="AJ58" s="6"/>
      <c r="AL58" s="12">
        <v>96</v>
      </c>
      <c r="AM58" s="24">
        <v>1338.1655979927511</v>
      </c>
      <c r="AN58" s="12">
        <v>113.90506458377479</v>
      </c>
      <c r="AO58" s="6"/>
      <c r="AQ58" s="12">
        <v>98</v>
      </c>
      <c r="AR58" s="24">
        <v>2227.2727272727266</v>
      </c>
      <c r="AS58" s="12">
        <v>104.76435988070295</v>
      </c>
      <c r="AT58" s="6"/>
      <c r="AV58" s="12">
        <v>124</v>
      </c>
      <c r="AW58" s="24">
        <v>5370.290168904291</v>
      </c>
      <c r="AX58" s="12">
        <v>130.62954648079892</v>
      </c>
      <c r="AY58" s="6" t="s">
        <v>45</v>
      </c>
      <c r="BA58" s="12">
        <v>237</v>
      </c>
      <c r="BB58" s="24">
        <v>12633.262260127929</v>
      </c>
      <c r="BC58" s="12">
        <v>100.35216566015393</v>
      </c>
      <c r="BD58" s="6"/>
      <c r="BF58" s="12">
        <v>643</v>
      </c>
      <c r="BG58" s="24">
        <v>3621.1829882089346</v>
      </c>
      <c r="BH58" s="12">
        <v>109.1707891055174</v>
      </c>
      <c r="BI58" s="6" t="s">
        <v>46</v>
      </c>
      <c r="BK58" s="12">
        <v>278</v>
      </c>
      <c r="BL58" s="24">
        <v>1091.9517655838797</v>
      </c>
      <c r="BM58" s="12">
        <v>118.44726172344038</v>
      </c>
      <c r="BN58" s="6" t="s">
        <v>45</v>
      </c>
      <c r="BP58" s="12">
        <v>318</v>
      </c>
      <c r="BQ58" s="24">
        <v>1978.3501306457629</v>
      </c>
      <c r="BR58" s="12">
        <v>130.49962545513844</v>
      </c>
      <c r="BS58" s="6" t="s">
        <v>45</v>
      </c>
      <c r="BU58" s="12">
        <v>319</v>
      </c>
      <c r="BV58" s="24">
        <v>3397.592927894344</v>
      </c>
      <c r="BW58" s="12">
        <v>128.16086334972081</v>
      </c>
      <c r="BX58" s="6" t="s">
        <v>45</v>
      </c>
      <c r="BZ58" s="12">
        <v>306</v>
      </c>
      <c r="CA58" s="24">
        <v>6818.181818181818</v>
      </c>
      <c r="CB58" s="12">
        <v>138.39213152495674</v>
      </c>
      <c r="CC58" s="6" t="s">
        <v>45</v>
      </c>
      <c r="CE58" s="12">
        <v>435</v>
      </c>
      <c r="CF58" s="24">
        <v>12981.199641897942</v>
      </c>
      <c r="CG58" s="12">
        <v>98.059590397954523</v>
      </c>
      <c r="CH58" s="6"/>
      <c r="CJ58" s="12">
        <v>1656</v>
      </c>
      <c r="CK58" s="24">
        <v>4139.2684655048806</v>
      </c>
      <c r="CL58" s="12">
        <v>118.96491430273252</v>
      </c>
      <c r="CM58" s="6" t="s">
        <v>45</v>
      </c>
    </row>
    <row r="59" spans="1:91" ht="12.75" customHeight="1">
      <c r="A59"/>
      <c r="B59" t="s">
        <v>52</v>
      </c>
      <c r="C59" s="12">
        <v>81.223493809249248</v>
      </c>
      <c r="D59" s="24">
        <v>1751.7938739446342</v>
      </c>
      <c r="E59" s="12">
        <v>151.47873709353175</v>
      </c>
      <c r="F59" s="6" t="s">
        <v>45</v>
      </c>
      <c r="H59" s="12">
        <v>75.185981339175726</v>
      </c>
      <c r="I59" s="24">
        <v>2572.5445887537599</v>
      </c>
      <c r="J59" s="12">
        <v>137.554707293837</v>
      </c>
      <c r="K59" s="6" t="s">
        <v>45</v>
      </c>
      <c r="M59" s="12">
        <v>61.867877943525961</v>
      </c>
      <c r="N59" s="24">
        <v>3467.9890831491434</v>
      </c>
      <c r="O59" s="12">
        <v>107.34196299742827</v>
      </c>
      <c r="P59" s="6"/>
      <c r="R59" s="12">
        <v>47.030114186028314</v>
      </c>
      <c r="S59" s="24">
        <v>6807.0349592728744</v>
      </c>
      <c r="T59" s="12">
        <v>114.6946273488568</v>
      </c>
      <c r="U59" s="6"/>
      <c r="W59" s="12">
        <v>64.903070629524791</v>
      </c>
      <c r="X59" s="24">
        <v>14454.305579419379</v>
      </c>
      <c r="Y59" s="12">
        <v>100.95895199872038</v>
      </c>
      <c r="Z59" s="6"/>
      <c r="AB59" s="12">
        <v>330.21053790750403</v>
      </c>
      <c r="AC59" s="24">
        <v>4461.4619621146676</v>
      </c>
      <c r="AD59" s="12">
        <v>121.7559796861194</v>
      </c>
      <c r="AE59" s="6" t="s">
        <v>45</v>
      </c>
      <c r="AG59" s="12">
        <v>52.996662292712173</v>
      </c>
      <c r="AH59" s="24">
        <v>1318.0380921573383</v>
      </c>
      <c r="AI59" s="12">
        <v>189.50414123695271</v>
      </c>
      <c r="AJ59" s="6" t="s">
        <v>45</v>
      </c>
      <c r="AL59" s="12">
        <v>47.124061879739784</v>
      </c>
      <c r="AM59" s="24">
        <v>1936.5701059161663</v>
      </c>
      <c r="AN59" s="12">
        <v>164.841439143456</v>
      </c>
      <c r="AO59" s="6" t="s">
        <v>45</v>
      </c>
      <c r="AQ59" s="12">
        <v>50.380023318141426</v>
      </c>
      <c r="AR59" s="24">
        <v>3287.6362208650498</v>
      </c>
      <c r="AS59" s="12">
        <v>154.64074066101813</v>
      </c>
      <c r="AT59" s="6" t="s">
        <v>45</v>
      </c>
      <c r="AV59" s="12">
        <v>57.804484656690285</v>
      </c>
      <c r="AW59" s="24">
        <v>6197.6354649330488</v>
      </c>
      <c r="AX59" s="12">
        <v>150.75429531263157</v>
      </c>
      <c r="AY59" s="6" t="s">
        <v>45</v>
      </c>
      <c r="BA59" s="12">
        <v>82.686312748575986</v>
      </c>
      <c r="BB59" s="24">
        <v>9294.9366737036671</v>
      </c>
      <c r="BC59" s="12">
        <v>73.834216821736817</v>
      </c>
      <c r="BD59" s="6" t="s">
        <v>45</v>
      </c>
      <c r="BF59" s="12">
        <v>290.99154489585965</v>
      </c>
      <c r="BG59" s="24">
        <v>4030.7192895058661</v>
      </c>
      <c r="BH59" s="12">
        <v>121.51741763147726</v>
      </c>
      <c r="BI59" s="6" t="s">
        <v>45</v>
      </c>
      <c r="BK59" s="12">
        <v>134.22015610196141</v>
      </c>
      <c r="BL59" s="24">
        <v>1550.3402367734207</v>
      </c>
      <c r="BM59" s="12">
        <v>168.1700250626829</v>
      </c>
      <c r="BN59" s="6" t="s">
        <v>45</v>
      </c>
      <c r="BP59" s="12">
        <v>122.31004321891551</v>
      </c>
      <c r="BQ59" s="24">
        <v>2283.6044093135283</v>
      </c>
      <c r="BR59" s="12">
        <v>150.63537818042522</v>
      </c>
      <c r="BS59" s="6" t="s">
        <v>45</v>
      </c>
      <c r="BU59" s="12">
        <v>112.24790126166738</v>
      </c>
      <c r="BV59" s="24">
        <v>3384.6529094589368</v>
      </c>
      <c r="BW59" s="12">
        <v>127.67275192211936</v>
      </c>
      <c r="BX59" s="6" t="s">
        <v>45</v>
      </c>
      <c r="BZ59" s="12">
        <v>104.83459884271862</v>
      </c>
      <c r="CA59" s="24">
        <v>6456.9599950697921</v>
      </c>
      <c r="CB59" s="12">
        <v>131.06022701039879</v>
      </c>
      <c r="CC59" s="6" t="s">
        <v>45</v>
      </c>
      <c r="CE59" s="12">
        <v>147.58938337810076</v>
      </c>
      <c r="CF59" s="24">
        <v>11025.59582923217</v>
      </c>
      <c r="CG59" s="12">
        <v>83.287018205801857</v>
      </c>
      <c r="CH59" s="6" t="s">
        <v>46</v>
      </c>
      <c r="CJ59" s="12">
        <v>621.20208280336374</v>
      </c>
      <c r="CK59" s="24">
        <v>4270.5351380837319</v>
      </c>
      <c r="CL59" s="12">
        <v>122.73759263570052</v>
      </c>
      <c r="CM59" s="6" t="s">
        <v>45</v>
      </c>
    </row>
    <row r="60" spans="1:91" ht="12.75" customHeight="1">
      <c r="A60"/>
      <c r="B60" t="s">
        <v>53</v>
      </c>
      <c r="C60" s="12">
        <v>56.776506190750752</v>
      </c>
      <c r="D60" s="24">
        <v>2128.5253927614626</v>
      </c>
      <c r="E60" s="12">
        <v>184.05495256185048</v>
      </c>
      <c r="F60" s="6" t="s">
        <v>45</v>
      </c>
      <c r="H60" s="12">
        <v>62.814018660824281</v>
      </c>
      <c r="I60" s="24">
        <v>4240.2677234571911</v>
      </c>
      <c r="J60" s="12">
        <v>226.72834830443756</v>
      </c>
      <c r="K60" s="6" t="s">
        <v>45</v>
      </c>
      <c r="M60" s="12">
        <v>44.132122056474039</v>
      </c>
      <c r="N60" s="24">
        <v>6322.3800512297039</v>
      </c>
      <c r="O60" s="12">
        <v>195.69170180273932</v>
      </c>
      <c r="P60" s="6" t="s">
        <v>45</v>
      </c>
      <c r="R60" s="12">
        <v>28.969885813971679</v>
      </c>
      <c r="S60" s="24">
        <v>9282.3800288283819</v>
      </c>
      <c r="T60" s="12">
        <v>156.40276929482178</v>
      </c>
      <c r="U60" s="6" t="s">
        <v>46</v>
      </c>
      <c r="W60" s="12">
        <v>21.096929370475205</v>
      </c>
      <c r="X60" s="24">
        <v>11853.699587811176</v>
      </c>
      <c r="Y60" s="12">
        <v>82.794505838941319</v>
      </c>
      <c r="Z60" s="6"/>
      <c r="AB60" s="12">
        <v>213.78946209249597</v>
      </c>
      <c r="AC60" s="24">
        <v>6261.6569665481265</v>
      </c>
      <c r="AD60" s="12">
        <v>170.88438383975776</v>
      </c>
      <c r="AE60" s="6" t="s">
        <v>45</v>
      </c>
      <c r="AG60" s="12">
        <v>71.003337707287827</v>
      </c>
      <c r="AH60" s="24">
        <v>2911.016599465755</v>
      </c>
      <c r="AI60" s="12">
        <v>418.53851120899168</v>
      </c>
      <c r="AJ60" s="6" t="s">
        <v>45</v>
      </c>
      <c r="AL60" s="12">
        <v>42.875938120260216</v>
      </c>
      <c r="AM60" s="24">
        <v>3278.9233300829728</v>
      </c>
      <c r="AN60" s="12">
        <v>279.10295574671477</v>
      </c>
      <c r="AO60" s="6" t="s">
        <v>45</v>
      </c>
      <c r="AQ60" s="12">
        <v>47.619976681858574</v>
      </c>
      <c r="AR60" s="24">
        <v>7611.9946558670963</v>
      </c>
      <c r="AS60" s="12">
        <v>358.04584583305029</v>
      </c>
      <c r="AT60" s="6" t="s">
        <v>45</v>
      </c>
      <c r="AV60" s="12">
        <v>37.195515343309708</v>
      </c>
      <c r="AW60" s="24">
        <v>9154.3793012824208</v>
      </c>
      <c r="AX60" s="12">
        <v>222.67556851285062</v>
      </c>
      <c r="AY60" s="6" t="s">
        <v>45</v>
      </c>
      <c r="BA60" s="12">
        <v>35.313687251424021</v>
      </c>
      <c r="BB60" s="24">
        <v>18448.70500497066</v>
      </c>
      <c r="BC60" s="12">
        <v>146.54706462615451</v>
      </c>
      <c r="BD60" s="6" t="s">
        <v>46</v>
      </c>
      <c r="BF60" s="12">
        <v>234.00845510414035</v>
      </c>
      <c r="BG60" s="24">
        <v>8980.9595166496329</v>
      </c>
      <c r="BH60" s="12">
        <v>270.75639108817558</v>
      </c>
      <c r="BI60" s="6" t="s">
        <v>45</v>
      </c>
      <c r="BK60" s="12">
        <v>127.77984389803856</v>
      </c>
      <c r="BL60" s="24">
        <v>2502.280551329251</v>
      </c>
      <c r="BM60" s="12">
        <v>271.42982749818452</v>
      </c>
      <c r="BN60" s="6" t="s">
        <v>45</v>
      </c>
      <c r="BP60" s="12">
        <v>105.68995678108449</v>
      </c>
      <c r="BQ60" s="24">
        <v>3789.5401158182299</v>
      </c>
      <c r="BR60" s="12">
        <v>249.97272125944554</v>
      </c>
      <c r="BS60" s="6" t="s">
        <v>45</v>
      </c>
      <c r="BU60" s="12">
        <v>91.75209873833262</v>
      </c>
      <c r="BV60" s="24">
        <v>6931.8984677804829</v>
      </c>
      <c r="BW60" s="12">
        <v>261.47867361907231</v>
      </c>
      <c r="BX60" s="6" t="s">
        <v>45</v>
      </c>
      <c r="BZ60" s="12">
        <v>66.165401157281394</v>
      </c>
      <c r="CA60" s="24">
        <v>9209.9861010370241</v>
      </c>
      <c r="CB60" s="12">
        <v>186.93980914953511</v>
      </c>
      <c r="CC60" s="6" t="s">
        <v>45</v>
      </c>
      <c r="CE60" s="12">
        <v>56.41061662189923</v>
      </c>
      <c r="CF60" s="24">
        <v>15271.160248447779</v>
      </c>
      <c r="CG60" s="12">
        <v>115.35788372216822</v>
      </c>
      <c r="CH60" s="6"/>
      <c r="CJ60" s="12">
        <v>447.79791719663626</v>
      </c>
      <c r="CK60" s="24">
        <v>7464.1139502140377</v>
      </c>
      <c r="CL60" s="12">
        <v>214.52285200465607</v>
      </c>
      <c r="CM60" s="6" t="s">
        <v>45</v>
      </c>
    </row>
    <row r="61" spans="1:91" ht="12.75" customHeight="1">
      <c r="A61" s="96"/>
      <c r="B61" s="97" t="s">
        <v>87</v>
      </c>
      <c r="C61" s="13"/>
      <c r="D61" s="7">
        <v>1.5624496659391647</v>
      </c>
      <c r="E61" s="9"/>
      <c r="F61" s="6"/>
      <c r="H61" s="13"/>
      <c r="I61" s="7">
        <v>1.699927150395</v>
      </c>
      <c r="J61" s="9"/>
      <c r="K61" s="6"/>
      <c r="M61" s="13"/>
      <c r="N61" s="7">
        <v>1.4272558405242082</v>
      </c>
      <c r="O61" s="9"/>
      <c r="P61" s="6"/>
      <c r="R61" s="13"/>
      <c r="S61" s="7">
        <v>1.1113354990558815</v>
      </c>
      <c r="T61" s="9"/>
      <c r="U61" s="6"/>
      <c r="W61" s="13"/>
      <c r="X61" s="7">
        <v>0.88304075212229705</v>
      </c>
      <c r="Y61" s="9"/>
      <c r="Z61" s="6"/>
      <c r="AB61" s="13"/>
      <c r="AC61" s="7">
        <v>1.3991619834598872</v>
      </c>
      <c r="AD61" s="9"/>
      <c r="AE61" s="6"/>
      <c r="AG61" s="13"/>
      <c r="AH61" s="7">
        <v>3.8081389878465646</v>
      </c>
      <c r="AI61" s="9"/>
      <c r="AJ61" s="6"/>
      <c r="AL61" s="13"/>
      <c r="AM61" s="7">
        <v>2.4503120802099225</v>
      </c>
      <c r="AN61" s="9"/>
      <c r="AO61" s="6"/>
      <c r="AQ61" s="13"/>
      <c r="AR61" s="7">
        <v>3.4176302536546159</v>
      </c>
      <c r="AS61" s="9"/>
      <c r="AT61" s="6"/>
      <c r="AV61" s="13"/>
      <c r="AW61" s="7">
        <v>1.7046340166662175</v>
      </c>
      <c r="AX61" s="9"/>
      <c r="AY61" s="6"/>
      <c r="BA61" s="13"/>
      <c r="BB61" s="7">
        <v>1.4603278729672982</v>
      </c>
      <c r="BC61" s="9"/>
      <c r="BD61" s="6"/>
      <c r="BF61" s="13"/>
      <c r="BG61" s="7">
        <v>2.4801175598948912</v>
      </c>
      <c r="BH61" s="9"/>
      <c r="BI61" s="6"/>
      <c r="BK61" s="13"/>
      <c r="BL61" s="7">
        <v>2.2915669264853027</v>
      </c>
      <c r="BM61" s="9"/>
      <c r="BN61" s="6"/>
      <c r="BP61" s="13"/>
      <c r="BQ61" s="7">
        <v>1.9155052774107624</v>
      </c>
      <c r="BR61" s="9"/>
      <c r="BS61" s="6"/>
      <c r="BU61" s="13"/>
      <c r="BV61" s="7">
        <v>2.0402380788084939</v>
      </c>
      <c r="BW61" s="9"/>
      <c r="BX61" s="6"/>
      <c r="BZ61" s="13"/>
      <c r="CA61" s="7">
        <v>1.3507979614854302</v>
      </c>
      <c r="CB61" s="9"/>
      <c r="CC61" s="6"/>
      <c r="CE61" s="13"/>
      <c r="CF61" s="7">
        <v>1.176405930863184</v>
      </c>
      <c r="CG61" s="9"/>
      <c r="CH61" s="6"/>
      <c r="CJ61" s="13"/>
      <c r="CK61" s="7">
        <v>1.8032447067440005</v>
      </c>
      <c r="CL61" s="9"/>
      <c r="CM61" s="6"/>
    </row>
    <row r="62" spans="1:91" ht="12.75" customHeight="1">
      <c r="C62" s="204"/>
      <c r="D62" s="204"/>
      <c r="E62" s="204"/>
      <c r="F62" s="205"/>
    </row>
  </sheetData>
  <mergeCells count="36">
    <mergeCell ref="BK4:BN4"/>
    <mergeCell ref="BP4:BS4"/>
    <mergeCell ref="BU1:BX3"/>
    <mergeCell ref="BZ1:CC3"/>
    <mergeCell ref="CJ1:CM3"/>
    <mergeCell ref="CJ4:CM4"/>
    <mergeCell ref="BU4:BX4"/>
    <mergeCell ref="BZ4:CC4"/>
    <mergeCell ref="CE4:CH4"/>
    <mergeCell ref="C1:F3"/>
    <mergeCell ref="H1:K3"/>
    <mergeCell ref="M1:P3"/>
    <mergeCell ref="AB4:AE4"/>
    <mergeCell ref="BF1:BI3"/>
    <mergeCell ref="BF4:BI4"/>
    <mergeCell ref="AL4:AO4"/>
    <mergeCell ref="AQ4:AT4"/>
    <mergeCell ref="AV4:AY4"/>
    <mergeCell ref="BA4:BD4"/>
    <mergeCell ref="AG4:AJ4"/>
    <mergeCell ref="AL1:AO3"/>
    <mergeCell ref="AQ1:AT3"/>
    <mergeCell ref="AV1:AY3"/>
    <mergeCell ref="BA1:BD3"/>
    <mergeCell ref="C4:F4"/>
    <mergeCell ref="H4:K4"/>
    <mergeCell ref="M4:P4"/>
    <mergeCell ref="R4:U4"/>
    <mergeCell ref="W4:Z4"/>
    <mergeCell ref="R1:U3"/>
    <mergeCell ref="W1:Z3"/>
    <mergeCell ref="AG1:AJ3"/>
    <mergeCell ref="AB1:AE3"/>
    <mergeCell ref="CE1:CH3"/>
    <mergeCell ref="BK1:BN3"/>
    <mergeCell ref="BP1:BS3"/>
  </mergeCells>
  <hyperlinks>
    <hyperlink ref="A3" location="Key!A1" display="Link to Key" xr:uid="{FF23A5EB-7250-47BC-BD1E-83DB1962CE89}"/>
    <hyperlink ref="B2" location="Notes_on_the_data!A1" display="Link to Notes on the data" xr:uid="{DB271B45-C6B1-4536-BF6B-325F719A7EFE}"/>
    <hyperlink ref="B1" r:id="rId1" xr:uid="{601AEDA6-6DDA-464B-9160-3C16E435759B}"/>
    <hyperlink ref="A2" location="Contents!A7" display="BACK TO CONTENTS" xr:uid="{385F684A-A1F1-44F5-AA3B-9FFB2EB41B3C}"/>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CA4BE-1855-4BD4-94B3-0700A7B1859C}">
  <dimension ref="A1:CR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196"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206" customWidth="1"/>
    <col min="11" max="11" width="7.7109375" style="196" customWidth="1"/>
    <col min="12" max="12" width="1.7109375" style="196" customWidth="1"/>
    <col min="13" max="13" width="9.7109375" style="196" customWidth="1"/>
    <col min="14" max="14" width="11.7109375" style="196" customWidth="1"/>
    <col min="15" max="15" width="9.140625" style="206" customWidth="1"/>
    <col min="16" max="16" width="7.7109375" style="196" customWidth="1"/>
    <col min="17" max="17" width="1.7109375" style="196" customWidth="1"/>
    <col min="18" max="18" width="9.7109375" style="196" customWidth="1"/>
    <col min="19" max="19" width="11.7109375" style="196" customWidth="1"/>
    <col min="20" max="20" width="9.140625" style="206" customWidth="1"/>
    <col min="21" max="21" width="7.7109375" style="196" customWidth="1"/>
    <col min="22" max="22" width="1.7109375" style="196" customWidth="1"/>
    <col min="23" max="23" width="9.7109375" style="196" customWidth="1"/>
    <col min="24" max="24" width="11.7109375" style="196" customWidth="1"/>
    <col min="25" max="25" width="9.140625" style="206" customWidth="1"/>
    <col min="26" max="26" width="7.7109375" style="196" customWidth="1"/>
    <col min="27" max="27" width="1.7109375" style="196" customWidth="1"/>
    <col min="28" max="28" width="9.7109375" style="196" customWidth="1"/>
    <col min="29" max="29" width="11.7109375" style="196" customWidth="1"/>
    <col min="30" max="30" width="9.140625" style="206" customWidth="1"/>
    <col min="31" max="31" width="7.7109375" style="196" customWidth="1"/>
    <col min="32" max="32" width="1.7109375" style="196" customWidth="1"/>
    <col min="33" max="33" width="9.7109375" style="196" customWidth="1"/>
    <col min="34" max="34" width="11.7109375" style="196" customWidth="1"/>
    <col min="35" max="35" width="9.140625" style="196" customWidth="1"/>
    <col min="36" max="36" width="7.7109375" style="196" customWidth="1"/>
    <col min="37" max="37" width="1.7109375" style="196" customWidth="1"/>
    <col min="38" max="38" width="9.7109375" style="196" customWidth="1"/>
    <col min="39" max="39" width="11.7109375" style="196" customWidth="1"/>
    <col min="40" max="40" width="9.140625" style="206" customWidth="1"/>
    <col min="41" max="41" width="7.7109375" style="196" customWidth="1"/>
    <col min="42" max="42" width="1.7109375" style="196" customWidth="1"/>
    <col min="43" max="43" width="9.7109375" style="196" customWidth="1"/>
    <col min="44" max="44" width="11.7109375" style="196" customWidth="1"/>
    <col min="45" max="45" width="9.140625" style="206" customWidth="1"/>
    <col min="46" max="46" width="7.7109375" style="196" customWidth="1"/>
    <col min="47" max="47" width="1.7109375" style="196" customWidth="1"/>
    <col min="48" max="48" width="9.7109375" style="196" customWidth="1"/>
    <col min="49" max="49" width="11.7109375" style="196" customWidth="1"/>
    <col min="50" max="50" width="9.140625" style="206" customWidth="1"/>
    <col min="51" max="51" width="7.7109375" style="196" customWidth="1"/>
    <col min="52" max="52" width="1.7109375" style="196" customWidth="1"/>
    <col min="53" max="53" width="9.7109375" style="196" customWidth="1"/>
    <col min="54" max="54" width="11.7109375" style="196" customWidth="1"/>
    <col min="55" max="55" width="9.140625" style="206" customWidth="1"/>
    <col min="56" max="56" width="7.7109375" style="196" customWidth="1"/>
    <col min="57" max="57" width="1.7109375" style="196" customWidth="1"/>
    <col min="58" max="58" width="9.7109375" style="196" customWidth="1"/>
    <col min="59" max="59" width="11.7109375" style="196" customWidth="1"/>
    <col min="60" max="60" width="9.140625" style="206" customWidth="1"/>
    <col min="61" max="61" width="7.7109375" style="196" customWidth="1"/>
    <col min="62" max="62" width="1.7109375" style="196" customWidth="1"/>
    <col min="63" max="63" width="9.7109375" style="196" customWidth="1"/>
    <col min="64" max="64" width="11.7109375" style="196" customWidth="1"/>
    <col min="65" max="65" width="9.140625" style="206" customWidth="1"/>
    <col min="66" max="66" width="7.7109375" style="196" customWidth="1"/>
    <col min="67" max="67" width="1.7109375" style="196" customWidth="1"/>
    <col min="68" max="68" width="9.7109375" style="196" customWidth="1"/>
    <col min="69" max="69" width="11.7109375" style="196" customWidth="1"/>
    <col min="70" max="70" width="9.140625" style="206" customWidth="1"/>
    <col min="71" max="71" width="7.7109375" style="196" customWidth="1"/>
    <col min="72" max="72" width="1.7109375" style="196" customWidth="1"/>
    <col min="73" max="73" width="9.7109375" style="196" customWidth="1"/>
    <col min="74" max="74" width="11.7109375" style="196" customWidth="1"/>
    <col min="75" max="75" width="9.140625" style="206" customWidth="1"/>
    <col min="76" max="76" width="7.7109375" style="196" customWidth="1"/>
    <col min="77" max="77" width="1.7109375" style="196" customWidth="1"/>
    <col min="78" max="78" width="9.7109375" style="196" customWidth="1"/>
    <col min="79" max="79" width="11.7109375" style="196" customWidth="1"/>
    <col min="80" max="80" width="9.140625" style="206" customWidth="1"/>
    <col min="81" max="81" width="7.7109375" style="196" customWidth="1"/>
    <col min="82" max="82" width="1.7109375" style="196" customWidth="1"/>
    <col min="83" max="83" width="9.7109375" style="196" customWidth="1"/>
    <col min="84" max="84" width="11.7109375" style="196" customWidth="1"/>
    <col min="85" max="85" width="9.140625" style="206" customWidth="1"/>
    <col min="86" max="86" width="7.7109375" style="196" customWidth="1"/>
    <col min="87" max="87" width="1.7109375" style="196" customWidth="1"/>
    <col min="88" max="88" width="9.7109375" style="196" customWidth="1"/>
    <col min="89" max="89" width="11.7109375" style="196" customWidth="1"/>
    <col min="90" max="90" width="9.140625" style="206" customWidth="1"/>
    <col min="91" max="91" width="7.7109375" style="196" customWidth="1"/>
    <col min="92" max="92" width="1.7109375" style="196" customWidth="1"/>
    <col min="93" max="93" width="9.7109375" style="196" customWidth="1"/>
    <col min="94" max="94" width="11.7109375" style="196" customWidth="1"/>
    <col min="95" max="95" width="9.140625" style="206" customWidth="1"/>
    <col min="96" max="96" width="7.7109375" style="196" customWidth="1"/>
    <col min="97" max="16384" width="9.140625" style="196"/>
  </cols>
  <sheetData>
    <row r="1" spans="1:96" ht="39.950000000000003" customHeight="1">
      <c r="A1" s="23" t="s">
        <v>233</v>
      </c>
      <c r="B1" s="62" t="s">
        <v>141</v>
      </c>
      <c r="C1" s="337" t="s">
        <v>591</v>
      </c>
      <c r="D1" s="337"/>
      <c r="E1" s="337"/>
      <c r="F1" s="337"/>
      <c r="G1" s="211"/>
      <c r="H1" s="341" t="s">
        <v>592</v>
      </c>
      <c r="I1" s="341"/>
      <c r="J1" s="341"/>
      <c r="K1" s="341"/>
      <c r="L1" s="211"/>
      <c r="M1" s="341" t="s">
        <v>593</v>
      </c>
      <c r="N1" s="346"/>
      <c r="O1" s="346"/>
      <c r="P1" s="346"/>
      <c r="Q1" s="211"/>
      <c r="R1" s="341" t="s">
        <v>594</v>
      </c>
      <c r="S1" s="346"/>
      <c r="T1" s="346"/>
      <c r="U1" s="346"/>
      <c r="V1" s="211"/>
      <c r="W1" s="341" t="s">
        <v>595</v>
      </c>
      <c r="X1" s="346"/>
      <c r="Y1" s="346"/>
      <c r="Z1" s="346"/>
      <c r="AA1" s="211"/>
      <c r="AB1" s="341" t="s">
        <v>596</v>
      </c>
      <c r="AC1" s="346"/>
      <c r="AD1" s="346"/>
      <c r="AE1" s="346"/>
      <c r="AF1" s="212"/>
      <c r="AG1" s="341" t="s">
        <v>725</v>
      </c>
      <c r="AH1" s="346"/>
      <c r="AI1" s="346"/>
      <c r="AJ1" s="346"/>
      <c r="AK1" s="238"/>
      <c r="AL1" s="337" t="s">
        <v>597</v>
      </c>
      <c r="AM1" s="350"/>
      <c r="AN1" s="350"/>
      <c r="AO1" s="350"/>
      <c r="AP1" s="211"/>
      <c r="AQ1" s="337" t="s">
        <v>598</v>
      </c>
      <c r="AR1" s="350"/>
      <c r="AS1" s="350"/>
      <c r="AT1" s="350"/>
      <c r="AU1" s="211"/>
      <c r="AV1" s="337" t="s">
        <v>599</v>
      </c>
      <c r="AW1" s="344"/>
      <c r="AX1" s="344"/>
      <c r="AY1" s="344"/>
      <c r="AZ1" s="211"/>
      <c r="BA1" s="341" t="s">
        <v>600</v>
      </c>
      <c r="BB1" s="342"/>
      <c r="BC1" s="342"/>
      <c r="BD1" s="342"/>
      <c r="BE1" s="211"/>
      <c r="BF1" s="341" t="s">
        <v>601</v>
      </c>
      <c r="BG1" s="342"/>
      <c r="BH1" s="342"/>
      <c r="BI1" s="342"/>
      <c r="BJ1" s="211"/>
      <c r="BK1" s="341" t="s">
        <v>602</v>
      </c>
      <c r="BL1" s="342"/>
      <c r="BM1" s="342"/>
      <c r="BN1" s="342"/>
      <c r="BO1" s="211"/>
      <c r="BP1" s="341" t="s">
        <v>603</v>
      </c>
      <c r="BQ1" s="342"/>
      <c r="BR1" s="342"/>
      <c r="BS1" s="342"/>
      <c r="BT1" s="211"/>
      <c r="BU1" s="337" t="s">
        <v>604</v>
      </c>
      <c r="BV1" s="344"/>
      <c r="BW1" s="344"/>
      <c r="BX1" s="344"/>
      <c r="BY1" s="211"/>
      <c r="BZ1" s="341" t="s">
        <v>605</v>
      </c>
      <c r="CA1" s="342"/>
      <c r="CB1" s="342"/>
      <c r="CC1" s="342"/>
      <c r="CD1" s="211"/>
      <c r="CE1" s="341" t="s">
        <v>751</v>
      </c>
      <c r="CF1" s="342"/>
      <c r="CG1" s="342"/>
      <c r="CH1" s="342"/>
      <c r="CI1" s="211"/>
      <c r="CJ1" s="337" t="s">
        <v>606</v>
      </c>
      <c r="CK1" s="344"/>
      <c r="CL1" s="344"/>
      <c r="CM1" s="344"/>
      <c r="CN1" s="211"/>
      <c r="CO1" s="337" t="s">
        <v>607</v>
      </c>
      <c r="CP1" s="344"/>
      <c r="CQ1" s="344"/>
      <c r="CR1" s="344"/>
    </row>
    <row r="2" spans="1:96" ht="18" customHeight="1">
      <c r="A2" s="257" t="s">
        <v>73</v>
      </c>
      <c r="B2" s="47" t="s">
        <v>7</v>
      </c>
      <c r="C2" s="337"/>
      <c r="D2" s="337"/>
      <c r="E2" s="337"/>
      <c r="F2" s="337"/>
      <c r="G2" s="213"/>
      <c r="H2" s="341"/>
      <c r="I2" s="341"/>
      <c r="J2" s="341"/>
      <c r="K2" s="341"/>
      <c r="L2" s="213"/>
      <c r="M2" s="346"/>
      <c r="N2" s="346"/>
      <c r="O2" s="346"/>
      <c r="P2" s="346"/>
      <c r="Q2" s="213"/>
      <c r="R2" s="346"/>
      <c r="S2" s="346"/>
      <c r="T2" s="346"/>
      <c r="U2" s="346"/>
      <c r="V2" s="213"/>
      <c r="W2" s="346"/>
      <c r="X2" s="346"/>
      <c r="Y2" s="346"/>
      <c r="Z2" s="346"/>
      <c r="AA2" s="213"/>
      <c r="AB2" s="346"/>
      <c r="AC2" s="346"/>
      <c r="AD2" s="346"/>
      <c r="AE2" s="346"/>
      <c r="AF2" s="212"/>
      <c r="AG2" s="346"/>
      <c r="AH2" s="346"/>
      <c r="AI2" s="346"/>
      <c r="AJ2" s="346"/>
      <c r="AK2" s="238"/>
      <c r="AL2" s="350"/>
      <c r="AM2" s="350"/>
      <c r="AN2" s="350"/>
      <c r="AO2" s="350"/>
      <c r="AP2" s="213"/>
      <c r="AQ2" s="350"/>
      <c r="AR2" s="350"/>
      <c r="AS2" s="350"/>
      <c r="AT2" s="350"/>
      <c r="AU2" s="213"/>
      <c r="AV2" s="344"/>
      <c r="AW2" s="344"/>
      <c r="AX2" s="344"/>
      <c r="AY2" s="344"/>
      <c r="AZ2" s="213"/>
      <c r="BA2" s="342"/>
      <c r="BB2" s="342"/>
      <c r="BC2" s="342"/>
      <c r="BD2" s="342"/>
      <c r="BE2" s="213"/>
      <c r="BF2" s="342"/>
      <c r="BG2" s="342"/>
      <c r="BH2" s="342"/>
      <c r="BI2" s="342"/>
      <c r="BJ2" s="213"/>
      <c r="BK2" s="342"/>
      <c r="BL2" s="342"/>
      <c r="BM2" s="342"/>
      <c r="BN2" s="342"/>
      <c r="BO2" s="213"/>
      <c r="BP2" s="342"/>
      <c r="BQ2" s="342"/>
      <c r="BR2" s="342"/>
      <c r="BS2" s="342"/>
      <c r="BT2" s="213"/>
      <c r="BU2" s="344"/>
      <c r="BV2" s="344"/>
      <c r="BW2" s="344"/>
      <c r="BX2" s="344"/>
      <c r="BY2" s="213"/>
      <c r="BZ2" s="342"/>
      <c r="CA2" s="342"/>
      <c r="CB2" s="342"/>
      <c r="CC2" s="342"/>
      <c r="CD2" s="213"/>
      <c r="CE2" s="342"/>
      <c r="CF2" s="342"/>
      <c r="CG2" s="342"/>
      <c r="CH2" s="342"/>
      <c r="CI2" s="213"/>
      <c r="CJ2" s="344"/>
      <c r="CK2" s="344"/>
      <c r="CL2" s="344"/>
      <c r="CM2" s="344"/>
      <c r="CN2" s="213"/>
      <c r="CO2" s="344"/>
      <c r="CP2" s="344"/>
      <c r="CQ2" s="344"/>
      <c r="CR2" s="344"/>
    </row>
    <row r="3" spans="1:96" ht="18" customHeight="1">
      <c r="A3" s="46" t="s">
        <v>29</v>
      </c>
      <c r="B3" s="45"/>
      <c r="C3" s="348"/>
      <c r="D3" s="348"/>
      <c r="E3" s="348"/>
      <c r="F3" s="348"/>
      <c r="G3" s="214"/>
      <c r="H3" s="349"/>
      <c r="I3" s="349"/>
      <c r="J3" s="349"/>
      <c r="K3" s="349"/>
      <c r="L3" s="214"/>
      <c r="M3" s="347"/>
      <c r="N3" s="347"/>
      <c r="O3" s="347"/>
      <c r="P3" s="347"/>
      <c r="Q3" s="214"/>
      <c r="R3" s="347"/>
      <c r="S3" s="347"/>
      <c r="T3" s="347"/>
      <c r="U3" s="347"/>
      <c r="V3" s="214"/>
      <c r="W3" s="347"/>
      <c r="X3" s="347"/>
      <c r="Y3" s="347"/>
      <c r="Z3" s="347"/>
      <c r="AA3" s="214"/>
      <c r="AB3" s="347"/>
      <c r="AC3" s="347"/>
      <c r="AD3" s="347"/>
      <c r="AE3" s="347"/>
      <c r="AF3" s="215"/>
      <c r="AG3" s="347"/>
      <c r="AH3" s="347"/>
      <c r="AI3" s="347"/>
      <c r="AJ3" s="347"/>
      <c r="AK3" s="239"/>
      <c r="AL3" s="351"/>
      <c r="AM3" s="351"/>
      <c r="AN3" s="351"/>
      <c r="AO3" s="351"/>
      <c r="AP3" s="214"/>
      <c r="AQ3" s="351"/>
      <c r="AR3" s="351"/>
      <c r="AS3" s="351"/>
      <c r="AT3" s="351"/>
      <c r="AU3" s="214"/>
      <c r="AV3" s="345"/>
      <c r="AW3" s="345"/>
      <c r="AX3" s="345"/>
      <c r="AY3" s="345"/>
      <c r="AZ3" s="214"/>
      <c r="BA3" s="343"/>
      <c r="BB3" s="343"/>
      <c r="BC3" s="343"/>
      <c r="BD3" s="343"/>
      <c r="BE3" s="214"/>
      <c r="BF3" s="343"/>
      <c r="BG3" s="343"/>
      <c r="BH3" s="343"/>
      <c r="BI3" s="343"/>
      <c r="BJ3" s="214"/>
      <c r="BK3" s="343"/>
      <c r="BL3" s="343"/>
      <c r="BM3" s="343"/>
      <c r="BN3" s="343"/>
      <c r="BO3" s="214"/>
      <c r="BP3" s="343"/>
      <c r="BQ3" s="343"/>
      <c r="BR3" s="343"/>
      <c r="BS3" s="343"/>
      <c r="BT3" s="214"/>
      <c r="BU3" s="345"/>
      <c r="BV3" s="345"/>
      <c r="BW3" s="345"/>
      <c r="BX3" s="345"/>
      <c r="BY3" s="214"/>
      <c r="BZ3" s="343"/>
      <c r="CA3" s="343"/>
      <c r="CB3" s="343"/>
      <c r="CC3" s="343"/>
      <c r="CD3" s="214"/>
      <c r="CE3" s="343"/>
      <c r="CF3" s="343"/>
      <c r="CG3" s="343"/>
      <c r="CH3" s="343"/>
      <c r="CI3" s="214"/>
      <c r="CJ3" s="345"/>
      <c r="CK3" s="345"/>
      <c r="CL3" s="345"/>
      <c r="CM3" s="345"/>
      <c r="CN3" s="214"/>
      <c r="CO3" s="345"/>
      <c r="CP3" s="345"/>
      <c r="CQ3" s="345"/>
      <c r="CR3" s="345"/>
    </row>
    <row r="4" spans="1:96" ht="18" customHeight="1">
      <c r="A4" s="44"/>
      <c r="B4" s="45"/>
      <c r="C4" s="340" t="s">
        <v>323</v>
      </c>
      <c r="D4" s="340"/>
      <c r="E4" s="340"/>
      <c r="F4" s="340"/>
      <c r="G4" s="216"/>
      <c r="H4" s="340" t="s">
        <v>323</v>
      </c>
      <c r="I4" s="340"/>
      <c r="J4" s="340"/>
      <c r="K4" s="340"/>
      <c r="L4" s="216"/>
      <c r="M4" s="340" t="s">
        <v>323</v>
      </c>
      <c r="N4" s="340"/>
      <c r="O4" s="340"/>
      <c r="P4" s="340"/>
      <c r="Q4" s="216"/>
      <c r="R4" s="340" t="s">
        <v>323</v>
      </c>
      <c r="S4" s="340"/>
      <c r="T4" s="340"/>
      <c r="U4" s="340"/>
      <c r="V4" s="216"/>
      <c r="W4" s="340" t="s">
        <v>323</v>
      </c>
      <c r="X4" s="340"/>
      <c r="Y4" s="340"/>
      <c r="Z4" s="340"/>
      <c r="AA4" s="216"/>
      <c r="AB4" s="340" t="s">
        <v>323</v>
      </c>
      <c r="AC4" s="340"/>
      <c r="AD4" s="340"/>
      <c r="AE4" s="340"/>
      <c r="AF4" s="217"/>
      <c r="AG4" s="340" t="s">
        <v>323</v>
      </c>
      <c r="AH4" s="340"/>
      <c r="AI4" s="340"/>
      <c r="AJ4" s="340"/>
      <c r="AK4" s="235"/>
      <c r="AL4" s="340" t="s">
        <v>323</v>
      </c>
      <c r="AM4" s="340"/>
      <c r="AN4" s="340"/>
      <c r="AO4" s="340"/>
      <c r="AP4" s="216"/>
      <c r="AQ4" s="340" t="s">
        <v>323</v>
      </c>
      <c r="AR4" s="340"/>
      <c r="AS4" s="340"/>
      <c r="AT4" s="340"/>
      <c r="AU4" s="216"/>
      <c r="AV4" s="340" t="s">
        <v>323</v>
      </c>
      <c r="AW4" s="340"/>
      <c r="AX4" s="340"/>
      <c r="AY4" s="340"/>
      <c r="AZ4" s="216"/>
      <c r="BA4" s="340" t="s">
        <v>323</v>
      </c>
      <c r="BB4" s="340"/>
      <c r="BC4" s="340"/>
      <c r="BD4" s="340"/>
      <c r="BE4" s="216"/>
      <c r="BF4" s="340" t="s">
        <v>323</v>
      </c>
      <c r="BG4" s="340"/>
      <c r="BH4" s="340"/>
      <c r="BI4" s="340"/>
      <c r="BJ4" s="216"/>
      <c r="BK4" s="340" t="s">
        <v>323</v>
      </c>
      <c r="BL4" s="340"/>
      <c r="BM4" s="340"/>
      <c r="BN4" s="340"/>
      <c r="BO4" s="216"/>
      <c r="BP4" s="340" t="s">
        <v>323</v>
      </c>
      <c r="BQ4" s="340"/>
      <c r="BR4" s="340"/>
      <c r="BS4" s="340"/>
      <c r="BT4" s="216"/>
      <c r="BU4" s="340" t="s">
        <v>323</v>
      </c>
      <c r="BV4" s="340"/>
      <c r="BW4" s="340"/>
      <c r="BX4" s="340"/>
      <c r="BY4" s="216"/>
      <c r="BZ4" s="340" t="s">
        <v>323</v>
      </c>
      <c r="CA4" s="340"/>
      <c r="CB4" s="340"/>
      <c r="CC4" s="340"/>
      <c r="CD4" s="216"/>
      <c r="CE4" s="340" t="s">
        <v>323</v>
      </c>
      <c r="CF4" s="340"/>
      <c r="CG4" s="340"/>
      <c r="CH4" s="340"/>
      <c r="CI4" s="216"/>
      <c r="CJ4" s="340" t="s">
        <v>323</v>
      </c>
      <c r="CK4" s="340"/>
      <c r="CL4" s="340"/>
      <c r="CM4" s="340"/>
      <c r="CN4" s="216"/>
      <c r="CO4" s="340" t="s">
        <v>323</v>
      </c>
      <c r="CP4" s="340"/>
      <c r="CQ4" s="340"/>
      <c r="CR4" s="340"/>
    </row>
    <row r="5" spans="1:96" ht="39.950000000000003" customHeight="1">
      <c r="A5" s="50" t="s">
        <v>23</v>
      </c>
      <c r="B5" s="50" t="s">
        <v>61</v>
      </c>
      <c r="C5" s="188" t="s">
        <v>3</v>
      </c>
      <c r="D5" s="209" t="s">
        <v>590</v>
      </c>
      <c r="E5" s="188" t="s">
        <v>22</v>
      </c>
      <c r="F5" s="191" t="s">
        <v>44</v>
      </c>
      <c r="G5" s="218"/>
      <c r="H5" s="188" t="s">
        <v>3</v>
      </c>
      <c r="I5" s="209" t="s">
        <v>590</v>
      </c>
      <c r="J5" s="188" t="s">
        <v>22</v>
      </c>
      <c r="K5" s="191" t="s">
        <v>44</v>
      </c>
      <c r="L5" s="218"/>
      <c r="M5" s="188" t="s">
        <v>3</v>
      </c>
      <c r="N5" s="209" t="s">
        <v>590</v>
      </c>
      <c r="O5" s="188" t="s">
        <v>22</v>
      </c>
      <c r="P5" s="191" t="s">
        <v>44</v>
      </c>
      <c r="Q5" s="218"/>
      <c r="R5" s="188" t="s">
        <v>3</v>
      </c>
      <c r="S5" s="209" t="s">
        <v>590</v>
      </c>
      <c r="T5" s="188" t="s">
        <v>22</v>
      </c>
      <c r="U5" s="191" t="s">
        <v>44</v>
      </c>
      <c r="V5" s="218"/>
      <c r="W5" s="188" t="s">
        <v>3</v>
      </c>
      <c r="X5" s="209" t="s">
        <v>590</v>
      </c>
      <c r="Y5" s="188" t="s">
        <v>22</v>
      </c>
      <c r="Z5" s="191" t="s">
        <v>44</v>
      </c>
      <c r="AA5" s="218"/>
      <c r="AB5" s="188" t="s">
        <v>3</v>
      </c>
      <c r="AC5" s="209" t="s">
        <v>590</v>
      </c>
      <c r="AD5" s="188" t="s">
        <v>22</v>
      </c>
      <c r="AE5" s="191" t="s">
        <v>44</v>
      </c>
      <c r="AF5" s="191"/>
      <c r="AG5" s="188" t="s">
        <v>3</v>
      </c>
      <c r="AH5" s="209" t="s">
        <v>590</v>
      </c>
      <c r="AI5" s="188" t="s">
        <v>22</v>
      </c>
      <c r="AJ5" s="191" t="s">
        <v>44</v>
      </c>
      <c r="AK5" s="191"/>
      <c r="AL5" s="219" t="s">
        <v>3</v>
      </c>
      <c r="AM5" s="220" t="s">
        <v>590</v>
      </c>
      <c r="AN5" s="188" t="s">
        <v>22</v>
      </c>
      <c r="AO5" s="221" t="s">
        <v>44</v>
      </c>
      <c r="AP5" s="218"/>
      <c r="AQ5" s="219" t="s">
        <v>3</v>
      </c>
      <c r="AR5" s="220" t="s">
        <v>590</v>
      </c>
      <c r="AS5" s="188" t="s">
        <v>22</v>
      </c>
      <c r="AT5" s="221" t="s">
        <v>44</v>
      </c>
      <c r="AU5" s="218"/>
      <c r="AV5" s="188" t="s">
        <v>3</v>
      </c>
      <c r="AW5" s="209" t="s">
        <v>590</v>
      </c>
      <c r="AX5" s="188" t="s">
        <v>22</v>
      </c>
      <c r="AY5" s="191" t="s">
        <v>44</v>
      </c>
      <c r="AZ5" s="218"/>
      <c r="BA5" s="188" t="s">
        <v>3</v>
      </c>
      <c r="BB5" s="209" t="s">
        <v>590</v>
      </c>
      <c r="BC5" s="188" t="s">
        <v>22</v>
      </c>
      <c r="BD5" s="191" t="s">
        <v>44</v>
      </c>
      <c r="BE5" s="218"/>
      <c r="BF5" s="188" t="s">
        <v>3</v>
      </c>
      <c r="BG5" s="209" t="s">
        <v>590</v>
      </c>
      <c r="BH5" s="188" t="s">
        <v>22</v>
      </c>
      <c r="BI5" s="191" t="s">
        <v>44</v>
      </c>
      <c r="BJ5" s="218"/>
      <c r="BK5" s="188" t="s">
        <v>3</v>
      </c>
      <c r="BL5" s="209" t="s">
        <v>590</v>
      </c>
      <c r="BM5" s="188" t="s">
        <v>22</v>
      </c>
      <c r="BN5" s="191" t="s">
        <v>44</v>
      </c>
      <c r="BO5" s="218"/>
      <c r="BP5" s="188" t="s">
        <v>3</v>
      </c>
      <c r="BQ5" s="209" t="s">
        <v>590</v>
      </c>
      <c r="BR5" s="188" t="s">
        <v>22</v>
      </c>
      <c r="BS5" s="191" t="s">
        <v>44</v>
      </c>
      <c r="BT5" s="218"/>
      <c r="BU5" s="188" t="s">
        <v>3</v>
      </c>
      <c r="BV5" s="209" t="s">
        <v>590</v>
      </c>
      <c r="BW5" s="188" t="s">
        <v>22</v>
      </c>
      <c r="BX5" s="191" t="s">
        <v>44</v>
      </c>
      <c r="BY5" s="218"/>
      <c r="BZ5" s="188" t="s">
        <v>3</v>
      </c>
      <c r="CA5" s="209" t="s">
        <v>590</v>
      </c>
      <c r="CB5" s="188" t="s">
        <v>22</v>
      </c>
      <c r="CC5" s="191" t="s">
        <v>44</v>
      </c>
      <c r="CD5" s="218"/>
      <c r="CE5" s="188" t="s">
        <v>3</v>
      </c>
      <c r="CF5" s="209" t="s">
        <v>590</v>
      </c>
      <c r="CG5" s="188" t="s">
        <v>22</v>
      </c>
      <c r="CH5" s="191" t="s">
        <v>44</v>
      </c>
      <c r="CI5" s="218"/>
      <c r="CJ5" s="188" t="s">
        <v>3</v>
      </c>
      <c r="CK5" s="209" t="s">
        <v>590</v>
      </c>
      <c r="CL5" s="188" t="s">
        <v>22</v>
      </c>
      <c r="CM5" s="191" t="s">
        <v>44</v>
      </c>
      <c r="CN5" s="218"/>
      <c r="CO5" s="188" t="s">
        <v>3</v>
      </c>
      <c r="CP5" s="209" t="s">
        <v>590</v>
      </c>
      <c r="CQ5" s="188" t="s">
        <v>22</v>
      </c>
      <c r="CR5" s="191" t="s">
        <v>44</v>
      </c>
    </row>
    <row r="6" spans="1:96"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3"/>
      <c r="AH6" s="203"/>
      <c r="AI6" s="203"/>
      <c r="AJ6" s="203"/>
      <c r="AK6" s="203"/>
      <c r="AL6" s="200"/>
      <c r="AM6" s="201"/>
      <c r="AN6" s="200"/>
      <c r="AO6" s="202"/>
      <c r="AP6" s="203"/>
      <c r="AQ6" s="200"/>
      <c r="AR6" s="201"/>
      <c r="AS6" s="200"/>
      <c r="AT6" s="202"/>
      <c r="AU6" s="203"/>
      <c r="AV6" s="200"/>
      <c r="AW6" s="201"/>
      <c r="AX6" s="200"/>
      <c r="AY6" s="202"/>
      <c r="AZ6" s="203"/>
      <c r="BA6" s="200"/>
      <c r="BB6" s="201"/>
      <c r="BC6" s="200"/>
      <c r="BD6" s="202"/>
      <c r="BE6" s="203"/>
      <c r="BF6" s="200"/>
      <c r="BG6" s="201"/>
      <c r="BH6" s="200"/>
      <c r="BI6" s="202"/>
      <c r="BJ6" s="203"/>
      <c r="BK6" s="200"/>
      <c r="BL6" s="201"/>
      <c r="BM6" s="200"/>
      <c r="BN6" s="202"/>
      <c r="BO6" s="203"/>
      <c r="BP6" s="200"/>
      <c r="BQ6" s="201"/>
      <c r="BR6" s="200"/>
      <c r="BS6" s="202"/>
      <c r="BT6" s="203"/>
      <c r="BU6" s="200"/>
      <c r="BV6" s="201"/>
      <c r="BW6" s="200"/>
      <c r="BX6" s="202"/>
      <c r="BY6" s="203"/>
      <c r="BZ6" s="200"/>
      <c r="CA6" s="201"/>
      <c r="CB6" s="200"/>
      <c r="CC6" s="202"/>
      <c r="CE6" s="200"/>
      <c r="CF6" s="201"/>
      <c r="CG6" s="200"/>
      <c r="CH6" s="202"/>
      <c r="CI6" s="203"/>
      <c r="CJ6" s="200"/>
      <c r="CK6" s="201"/>
      <c r="CL6" s="200"/>
      <c r="CM6" s="202"/>
      <c r="CN6" s="203"/>
      <c r="CO6" s="200"/>
      <c r="CP6" s="201"/>
      <c r="CQ6" s="200"/>
      <c r="CR6" s="202"/>
    </row>
    <row r="7" spans="1:96" ht="12.75" customHeight="1">
      <c r="A7" s="48" t="s">
        <v>25</v>
      </c>
      <c r="B7" t="s">
        <v>49</v>
      </c>
      <c r="C7" s="12">
        <v>118182.19638620777</v>
      </c>
      <c r="D7" s="24">
        <v>927.59105758193198</v>
      </c>
      <c r="E7" s="12">
        <v>95.7557132951965</v>
      </c>
      <c r="F7" s="6" t="s">
        <v>45</v>
      </c>
      <c r="G7" s="203"/>
      <c r="H7" s="12">
        <v>10766.536874695896</v>
      </c>
      <c r="I7" s="24">
        <v>84.399054019693821</v>
      </c>
      <c r="J7" s="12">
        <v>97.863443783600744</v>
      </c>
      <c r="K7" s="6" t="s">
        <v>46</v>
      </c>
      <c r="L7" s="203"/>
      <c r="M7" s="12">
        <v>7862.3154312599781</v>
      </c>
      <c r="N7" s="24">
        <v>61.923307638494435</v>
      </c>
      <c r="O7" s="12">
        <v>100.54627468466933</v>
      </c>
      <c r="P7" s="6"/>
      <c r="Q7" s="203"/>
      <c r="R7" s="12">
        <v>20914.571815528754</v>
      </c>
      <c r="S7" s="24">
        <v>165.31556080048389</v>
      </c>
      <c r="T7" s="12">
        <v>95.39539238460759</v>
      </c>
      <c r="U7" s="6" t="s">
        <v>45</v>
      </c>
      <c r="V7" s="203"/>
      <c r="W7" s="12">
        <v>6453.315208077207</v>
      </c>
      <c r="X7" s="24">
        <v>93.891975398043371</v>
      </c>
      <c r="Y7" s="12">
        <v>96.738185471674115</v>
      </c>
      <c r="Z7" s="6" t="s">
        <v>45</v>
      </c>
      <c r="AA7" s="203"/>
      <c r="AB7" s="12">
        <v>9733.8834141257303</v>
      </c>
      <c r="AC7" s="24">
        <v>164.45563582958715</v>
      </c>
      <c r="AD7" s="12">
        <v>93.581248115439507</v>
      </c>
      <c r="AE7" s="6" t="s">
        <v>45</v>
      </c>
      <c r="AF7" s="203"/>
      <c r="AG7" s="12">
        <v>12379.389147747861</v>
      </c>
      <c r="AH7" s="24">
        <v>97.011021363222966</v>
      </c>
      <c r="AI7" s="12">
        <v>97.856766243382324</v>
      </c>
      <c r="AJ7" s="6" t="s">
        <v>46</v>
      </c>
      <c r="AK7" s="203"/>
      <c r="AL7" s="12">
        <v>48040.820008856914</v>
      </c>
      <c r="AM7" s="24">
        <v>367.21795967161967</v>
      </c>
      <c r="AN7" s="12">
        <v>102.4819312251021</v>
      </c>
      <c r="AO7" s="6" t="s">
        <v>45</v>
      </c>
      <c r="AP7" s="203"/>
      <c r="AQ7" s="12">
        <v>11945.546789486916</v>
      </c>
      <c r="AR7" s="24">
        <v>92.789091415733807</v>
      </c>
      <c r="AS7" s="12">
        <v>93.048820673905155</v>
      </c>
      <c r="AT7" s="6" t="s">
        <v>45</v>
      </c>
      <c r="AU7" s="203"/>
      <c r="AV7" s="12">
        <v>126859.9098306339</v>
      </c>
      <c r="AW7" s="24">
        <v>977.1896744447821</v>
      </c>
      <c r="AX7" s="12">
        <v>94.957587934497596</v>
      </c>
      <c r="AY7" s="6" t="s">
        <v>45</v>
      </c>
      <c r="AZ7" s="203"/>
      <c r="BA7" s="12">
        <v>53109.292810026454</v>
      </c>
      <c r="BB7" s="24">
        <v>409.8916163783087</v>
      </c>
      <c r="BC7" s="12">
        <v>95.498998789995397</v>
      </c>
      <c r="BD7" s="6" t="s">
        <v>45</v>
      </c>
      <c r="BE7" s="203"/>
      <c r="BF7" s="12">
        <v>6525.7068790481735</v>
      </c>
      <c r="BG7" s="24">
        <v>50.02566192096446</v>
      </c>
      <c r="BH7" s="12">
        <v>90.881475568825607</v>
      </c>
      <c r="BI7" s="6" t="s">
        <v>45</v>
      </c>
      <c r="BJ7" s="203"/>
      <c r="BK7" s="12">
        <v>9305.5442807233685</v>
      </c>
      <c r="BL7" s="24">
        <v>71.127772812157744</v>
      </c>
      <c r="BM7" s="12">
        <v>93.215225061672385</v>
      </c>
      <c r="BN7" s="6" t="s">
        <v>45</v>
      </c>
      <c r="BO7" s="203"/>
      <c r="BP7" s="12">
        <v>31595.000422176581</v>
      </c>
      <c r="BQ7" s="24">
        <v>243.08226396722009</v>
      </c>
      <c r="BR7" s="12">
        <v>97.009691950978166</v>
      </c>
      <c r="BS7" s="6" t="s">
        <v>45</v>
      </c>
      <c r="BT7" s="203"/>
      <c r="BU7" s="12">
        <v>45216.015904866232</v>
      </c>
      <c r="BV7" s="24">
        <v>350.05015479301647</v>
      </c>
      <c r="BW7" s="12">
        <v>95.411281523585103</v>
      </c>
      <c r="BX7" s="6" t="s">
        <v>45</v>
      </c>
      <c r="BY7" s="203"/>
      <c r="BZ7" s="12">
        <v>11432.11540005385</v>
      </c>
      <c r="CA7" s="24">
        <v>87.486364864311369</v>
      </c>
      <c r="CB7" s="12">
        <v>100.09119332463057</v>
      </c>
      <c r="CC7" s="6"/>
      <c r="CE7" s="12">
        <v>19787.08066126455</v>
      </c>
      <c r="CF7" s="24">
        <v>154.28757158546676</v>
      </c>
      <c r="CG7" s="12">
        <v>88.250496350284621</v>
      </c>
      <c r="CH7" s="6" t="s">
        <v>45</v>
      </c>
      <c r="CI7" s="203"/>
      <c r="CJ7" s="12">
        <v>7232.390959399404</v>
      </c>
      <c r="CK7" s="24">
        <v>55.56069398354451</v>
      </c>
      <c r="CL7" s="12">
        <v>97.545919137807275</v>
      </c>
      <c r="CM7" s="6" t="s">
        <v>46</v>
      </c>
      <c r="CN7" s="203"/>
      <c r="CO7" s="12">
        <v>15898.170884382182</v>
      </c>
      <c r="CP7" s="24">
        <v>122.86068971476608</v>
      </c>
      <c r="CQ7" s="12">
        <v>95.601185218035567</v>
      </c>
      <c r="CR7" s="6" t="s">
        <v>45</v>
      </c>
    </row>
    <row r="8" spans="1:96" ht="12.75" customHeight="1">
      <c r="A8" s="26"/>
      <c r="B8" t="s">
        <v>50</v>
      </c>
      <c r="C8" s="12">
        <v>43684.65476993387</v>
      </c>
      <c r="D8" s="24">
        <v>1034.0404221092886</v>
      </c>
      <c r="E8" s="12">
        <v>106.74453724603225</v>
      </c>
      <c r="F8" s="6" t="s">
        <v>45</v>
      </c>
      <c r="G8" s="203"/>
      <c r="H8" s="12">
        <v>3772.1356796831683</v>
      </c>
      <c r="I8" s="24">
        <v>89.44787085155177</v>
      </c>
      <c r="J8" s="12">
        <v>103.71771084781376</v>
      </c>
      <c r="K8" s="6" t="s">
        <v>46</v>
      </c>
      <c r="L8" s="203"/>
      <c r="M8" s="12">
        <v>2552.4135130996442</v>
      </c>
      <c r="N8" s="24">
        <v>60.136133607884972</v>
      </c>
      <c r="O8" s="12">
        <v>97.64439980356623</v>
      </c>
      <c r="P8" s="6"/>
      <c r="Q8" s="203"/>
      <c r="R8" s="12">
        <v>7793.8017965356876</v>
      </c>
      <c r="S8" s="24">
        <v>182.72492471194786</v>
      </c>
      <c r="T8" s="12">
        <v>105.44147088719265</v>
      </c>
      <c r="U8" s="6" t="s">
        <v>45</v>
      </c>
      <c r="V8" s="203"/>
      <c r="W8" s="12">
        <v>2288.4532198875709</v>
      </c>
      <c r="X8" s="24">
        <v>103.40158524491069</v>
      </c>
      <c r="Y8" s="12">
        <v>106.53606646448024</v>
      </c>
      <c r="Z8" s="6" t="s">
        <v>45</v>
      </c>
      <c r="AA8" s="203"/>
      <c r="AB8" s="12">
        <v>3862.2725831905177</v>
      </c>
      <c r="AC8" s="24">
        <v>194.08294136425707</v>
      </c>
      <c r="AD8" s="12">
        <v>110.44026432516596</v>
      </c>
      <c r="AE8" s="6" t="s">
        <v>45</v>
      </c>
      <c r="AF8" s="203"/>
      <c r="AG8" s="12">
        <v>4451.6931294118094</v>
      </c>
      <c r="AH8" s="24">
        <v>105.56555261571349</v>
      </c>
      <c r="AI8" s="12">
        <v>106.48587614587868</v>
      </c>
      <c r="AJ8" s="6" t="s">
        <v>45</v>
      </c>
      <c r="AK8" s="203"/>
      <c r="AL8" s="12">
        <v>13992.401531291729</v>
      </c>
      <c r="AM8" s="24">
        <v>343.75484078695246</v>
      </c>
      <c r="AN8" s="12">
        <v>95.933924319298541</v>
      </c>
      <c r="AO8" s="6" t="s">
        <v>45</v>
      </c>
      <c r="AP8" s="203"/>
      <c r="AQ8" s="12">
        <v>4357.387746282865</v>
      </c>
      <c r="AR8" s="24">
        <v>104.61951126249008</v>
      </c>
      <c r="AS8" s="12">
        <v>104.91235547117739</v>
      </c>
      <c r="AT8" s="6" t="s">
        <v>45</v>
      </c>
      <c r="AU8" s="203"/>
      <c r="AV8" s="12">
        <v>46206.075629065017</v>
      </c>
      <c r="AW8" s="24">
        <v>1122.7078585676438</v>
      </c>
      <c r="AX8" s="12">
        <v>109.09819556296662</v>
      </c>
      <c r="AY8" s="6" t="s">
        <v>45</v>
      </c>
      <c r="AZ8" s="203"/>
      <c r="BA8" s="12">
        <v>18810.265556306851</v>
      </c>
      <c r="BB8" s="24">
        <v>455.81626304129765</v>
      </c>
      <c r="BC8" s="12">
        <v>106.19879747056153</v>
      </c>
      <c r="BD8" s="6" t="s">
        <v>45</v>
      </c>
      <c r="BE8" s="203"/>
      <c r="BF8" s="12">
        <v>2558.6548031534826</v>
      </c>
      <c r="BG8" s="24">
        <v>62.609866838181759</v>
      </c>
      <c r="BH8" s="12">
        <v>113.74316430657913</v>
      </c>
      <c r="BI8" s="6" t="s">
        <v>45</v>
      </c>
      <c r="BJ8" s="203"/>
      <c r="BK8" s="12">
        <v>3505.4704796800288</v>
      </c>
      <c r="BL8" s="24">
        <v>86.129345183915873</v>
      </c>
      <c r="BM8" s="12">
        <v>112.87526627518525</v>
      </c>
      <c r="BN8" s="6" t="s">
        <v>45</v>
      </c>
      <c r="BO8" s="203"/>
      <c r="BP8" s="12">
        <v>11118.681975257114</v>
      </c>
      <c r="BQ8" s="24">
        <v>270.59300958925002</v>
      </c>
      <c r="BR8" s="12">
        <v>107.98872807882472</v>
      </c>
      <c r="BS8" s="6" t="s">
        <v>45</v>
      </c>
      <c r="BT8" s="203"/>
      <c r="BU8" s="12">
        <v>16251.753817181592</v>
      </c>
      <c r="BV8" s="24">
        <v>391.97864000730584</v>
      </c>
      <c r="BW8" s="12">
        <v>106.83950245667822</v>
      </c>
      <c r="BX8" s="6" t="s">
        <v>45</v>
      </c>
      <c r="BY8" s="203"/>
      <c r="BZ8" s="12">
        <v>3642.6596866454565</v>
      </c>
      <c r="CA8" s="24">
        <v>89.359766852904528</v>
      </c>
      <c r="CB8" s="12">
        <v>102.23451063934409</v>
      </c>
      <c r="CC8" s="6"/>
      <c r="CE8" s="12">
        <v>8627.2541071001615</v>
      </c>
      <c r="CF8" s="24">
        <v>205.96989406887457</v>
      </c>
      <c r="CG8" s="12">
        <v>117.8121166728242</v>
      </c>
      <c r="CH8" s="6" t="s">
        <v>45</v>
      </c>
      <c r="CI8" s="203"/>
      <c r="CJ8" s="12">
        <v>2412.9273963893561</v>
      </c>
      <c r="CK8" s="24">
        <v>58.849859562456295</v>
      </c>
      <c r="CL8" s="12">
        <v>103.32058926137364</v>
      </c>
      <c r="CM8" s="6"/>
      <c r="CN8" s="203"/>
      <c r="CO8" s="12">
        <v>5559.3174183739902</v>
      </c>
      <c r="CP8" s="24">
        <v>134.50668731633596</v>
      </c>
      <c r="CQ8" s="12">
        <v>104.66324710570107</v>
      </c>
      <c r="CR8" s="6" t="s">
        <v>45</v>
      </c>
    </row>
    <row r="9" spans="1:96" ht="12.75" customHeight="1">
      <c r="A9" s="26"/>
      <c r="B9" t="s">
        <v>51</v>
      </c>
      <c r="C9" s="12">
        <v>18908.674013572778</v>
      </c>
      <c r="D9" s="24">
        <v>1074.019163348449</v>
      </c>
      <c r="E9" s="12">
        <v>110.8715637548683</v>
      </c>
      <c r="F9" s="6" t="s">
        <v>45</v>
      </c>
      <c r="G9" s="203"/>
      <c r="H9" s="12">
        <v>1606.7142412203464</v>
      </c>
      <c r="I9" s="24">
        <v>91.588022740084455</v>
      </c>
      <c r="J9" s="12">
        <v>106.19928645863652</v>
      </c>
      <c r="K9" s="6" t="s">
        <v>46</v>
      </c>
      <c r="L9" s="203"/>
      <c r="M9" s="12">
        <v>1115.9767331592341</v>
      </c>
      <c r="N9" s="24">
        <v>62.744517899408997</v>
      </c>
      <c r="O9" s="12">
        <v>101.87969235269543</v>
      </c>
      <c r="P9" s="6"/>
      <c r="Q9" s="203"/>
      <c r="R9" s="12">
        <v>3528.7950822536204</v>
      </c>
      <c r="S9" s="24">
        <v>196.37413617878499</v>
      </c>
      <c r="T9" s="12">
        <v>113.31775232926971</v>
      </c>
      <c r="U9" s="6" t="s">
        <v>45</v>
      </c>
      <c r="V9" s="203"/>
      <c r="W9" s="12">
        <v>932.10463826638306</v>
      </c>
      <c r="X9" s="24">
        <v>104.22463073917893</v>
      </c>
      <c r="Y9" s="12">
        <v>107.38406148576516</v>
      </c>
      <c r="Z9" s="6" t="s">
        <v>46</v>
      </c>
      <c r="AA9" s="203"/>
      <c r="AB9" s="12">
        <v>1736.1141022363847</v>
      </c>
      <c r="AC9" s="24">
        <v>205.56678798447189</v>
      </c>
      <c r="AD9" s="12">
        <v>116.97499142323619</v>
      </c>
      <c r="AE9" s="6" t="s">
        <v>45</v>
      </c>
      <c r="AF9" s="203"/>
      <c r="AG9" s="12">
        <v>1706.0318776830925</v>
      </c>
      <c r="AH9" s="24">
        <v>97.37723379170744</v>
      </c>
      <c r="AI9" s="12">
        <v>98.226171322372764</v>
      </c>
      <c r="AJ9" s="6"/>
      <c r="AK9" s="203"/>
      <c r="AL9" s="12">
        <v>5235.4599611176991</v>
      </c>
      <c r="AM9" s="24">
        <v>323.24975796377146</v>
      </c>
      <c r="AN9" s="12">
        <v>90.211435992394769</v>
      </c>
      <c r="AO9" s="6" t="s">
        <v>45</v>
      </c>
      <c r="AP9" s="203"/>
      <c r="AQ9" s="12">
        <v>2124.3441803358905</v>
      </c>
      <c r="AR9" s="24">
        <v>124.5328923823442</v>
      </c>
      <c r="AS9" s="12">
        <v>124.88147684699295</v>
      </c>
      <c r="AT9" s="6" t="s">
        <v>45</v>
      </c>
      <c r="AU9" s="203"/>
      <c r="AV9" s="12">
        <v>18927.810125287328</v>
      </c>
      <c r="AW9" s="24">
        <v>1139.6004465446101</v>
      </c>
      <c r="AX9" s="12">
        <v>110.73971864718814</v>
      </c>
      <c r="AY9" s="6" t="s">
        <v>45</v>
      </c>
      <c r="AZ9" s="203"/>
      <c r="BA9" s="12">
        <v>8010.0395381340086</v>
      </c>
      <c r="BB9" s="24">
        <v>479.26281307117392</v>
      </c>
      <c r="BC9" s="12">
        <v>111.66151484135578</v>
      </c>
      <c r="BD9" s="6" t="s">
        <v>45</v>
      </c>
      <c r="BE9" s="203"/>
      <c r="BF9" s="12">
        <v>1172.5501302992625</v>
      </c>
      <c r="BG9" s="24">
        <v>71.715013402523638</v>
      </c>
      <c r="BH9" s="12">
        <v>130.28445778002009</v>
      </c>
      <c r="BI9" s="6" t="s">
        <v>45</v>
      </c>
      <c r="BJ9" s="203"/>
      <c r="BK9" s="12">
        <v>1466.4504374814005</v>
      </c>
      <c r="BL9" s="24">
        <v>90.56985739220076</v>
      </c>
      <c r="BM9" s="12">
        <v>118.69469978925737</v>
      </c>
      <c r="BN9" s="6" t="s">
        <v>45</v>
      </c>
      <c r="BO9" s="203"/>
      <c r="BP9" s="12">
        <v>4182.636069682545</v>
      </c>
      <c r="BQ9" s="24">
        <v>252.79337813816102</v>
      </c>
      <c r="BR9" s="12">
        <v>100.88522025505384</v>
      </c>
      <c r="BS9" s="6"/>
      <c r="BT9" s="203"/>
      <c r="BU9" s="12">
        <v>6989.4351670761262</v>
      </c>
      <c r="BV9" s="24">
        <v>414.2016714435826</v>
      </c>
      <c r="BW9" s="12">
        <v>112.89671420088621</v>
      </c>
      <c r="BX9" s="6" t="s">
        <v>45</v>
      </c>
      <c r="BY9" s="203"/>
      <c r="BZ9" s="12">
        <v>1306.5550647715863</v>
      </c>
      <c r="CA9" s="24">
        <v>80.368420041395581</v>
      </c>
      <c r="CB9" s="12">
        <v>91.947711852409213</v>
      </c>
      <c r="CC9" s="6" t="s">
        <v>45</v>
      </c>
      <c r="CE9" s="12">
        <v>4042.3656652478498</v>
      </c>
      <c r="CF9" s="24">
        <v>234.30513107826741</v>
      </c>
      <c r="CG9" s="12">
        <v>134.01950593033598</v>
      </c>
      <c r="CH9" s="6" t="s">
        <v>45</v>
      </c>
      <c r="CI9" s="203"/>
      <c r="CJ9" s="12">
        <v>976.99440581546037</v>
      </c>
      <c r="CK9" s="24">
        <v>59.334206167798548</v>
      </c>
      <c r="CL9" s="12">
        <v>104.17093923744449</v>
      </c>
      <c r="CM9" s="6"/>
      <c r="CN9" s="203"/>
      <c r="CO9" s="12">
        <v>2463.7579668326025</v>
      </c>
      <c r="CP9" s="24">
        <v>146.74625100882338</v>
      </c>
      <c r="CQ9" s="12">
        <v>114.18717862741059</v>
      </c>
      <c r="CR9" s="6" t="s">
        <v>45</v>
      </c>
    </row>
    <row r="10" spans="1:96" ht="12.75" customHeight="1">
      <c r="A10" s="26"/>
      <c r="B10" t="s">
        <v>52</v>
      </c>
      <c r="C10" s="12">
        <v>1831.9449843033053</v>
      </c>
      <c r="D10" s="24">
        <v>1055.3249758488389</v>
      </c>
      <c r="E10" s="12">
        <v>108.94175293590061</v>
      </c>
      <c r="F10" s="6" t="s">
        <v>45</v>
      </c>
      <c r="G10" s="203"/>
      <c r="H10" s="12">
        <v>136.30181967721342</v>
      </c>
      <c r="I10" s="24">
        <v>79.10641096915657</v>
      </c>
      <c r="J10" s="12">
        <v>91.726452301183699</v>
      </c>
      <c r="K10" s="6"/>
      <c r="L10" s="203"/>
      <c r="M10" s="12">
        <v>104.13352772411206</v>
      </c>
      <c r="N10" s="24">
        <v>58.746418613406512</v>
      </c>
      <c r="O10" s="12">
        <v>95.387888145888368</v>
      </c>
      <c r="P10" s="6"/>
      <c r="Q10" s="203"/>
      <c r="R10" s="12">
        <v>374.2838537138328</v>
      </c>
      <c r="S10" s="24">
        <v>206.76866354083094</v>
      </c>
      <c r="T10" s="12">
        <v>119.31591736318109</v>
      </c>
      <c r="U10" s="6" t="s">
        <v>45</v>
      </c>
      <c r="V10" s="203"/>
      <c r="W10" s="12">
        <v>86.205884025050523</v>
      </c>
      <c r="X10" s="24">
        <v>101.70407656958054</v>
      </c>
      <c r="Y10" s="12">
        <v>104.78710007648276</v>
      </c>
      <c r="Z10" s="6"/>
      <c r="AA10" s="203"/>
      <c r="AB10" s="12">
        <v>161.3559112655297</v>
      </c>
      <c r="AC10" s="24">
        <v>192.30814574935718</v>
      </c>
      <c r="AD10" s="12">
        <v>109.43034096222178</v>
      </c>
      <c r="AE10" s="6"/>
      <c r="AF10" s="203"/>
      <c r="AG10" s="12">
        <v>164.91989682931566</v>
      </c>
      <c r="AH10" s="24">
        <v>96.1617804740021</v>
      </c>
      <c r="AI10" s="12">
        <v>97.000121647613597</v>
      </c>
      <c r="AJ10" s="6"/>
      <c r="AK10" s="203"/>
      <c r="AL10" s="12">
        <v>481.04419205480605</v>
      </c>
      <c r="AM10" s="24">
        <v>330.64413397892429</v>
      </c>
      <c r="AN10" s="12">
        <v>92.27503314029866</v>
      </c>
      <c r="AO10" s="6"/>
      <c r="AP10" s="203"/>
      <c r="AQ10" s="12">
        <v>256.3392365765867</v>
      </c>
      <c r="AR10" s="24">
        <v>157.84688848796199</v>
      </c>
      <c r="AS10" s="12">
        <v>158.28872334835467</v>
      </c>
      <c r="AT10" s="6" t="s">
        <v>45</v>
      </c>
      <c r="AU10" s="203"/>
      <c r="AV10" s="12">
        <v>1750.013460930724</v>
      </c>
      <c r="AW10" s="24">
        <v>1137.7680501574998</v>
      </c>
      <c r="AX10" s="12">
        <v>110.56165706343396</v>
      </c>
      <c r="AY10" s="6" t="s">
        <v>45</v>
      </c>
      <c r="AZ10" s="203"/>
      <c r="BA10" s="12">
        <v>774.45306130473796</v>
      </c>
      <c r="BB10" s="24">
        <v>496.50912394641244</v>
      </c>
      <c r="BC10" s="12">
        <v>115.67966343380269</v>
      </c>
      <c r="BD10" s="6" t="s">
        <v>45</v>
      </c>
      <c r="BE10" s="203"/>
      <c r="BF10" s="12">
        <v>103.69060623284385</v>
      </c>
      <c r="BG10" s="24">
        <v>69.611064960271335</v>
      </c>
      <c r="BH10" s="12">
        <v>126.46222071987457</v>
      </c>
      <c r="BI10" s="6" t="s">
        <v>46</v>
      </c>
      <c r="BJ10" s="203"/>
      <c r="BK10" s="12">
        <v>127.44669978341921</v>
      </c>
      <c r="BL10" s="24">
        <v>87.501670754783262</v>
      </c>
      <c r="BM10" s="12">
        <v>114.67374290236884</v>
      </c>
      <c r="BN10" s="6"/>
      <c r="BO10" s="203"/>
      <c r="BP10" s="12">
        <v>350.00424027539276</v>
      </c>
      <c r="BQ10" s="24">
        <v>229.7527179444331</v>
      </c>
      <c r="BR10" s="12">
        <v>91.690113581034524</v>
      </c>
      <c r="BS10" s="6"/>
      <c r="BT10" s="203"/>
      <c r="BU10" s="12">
        <v>668.96357607651305</v>
      </c>
      <c r="BV10" s="24">
        <v>421.1302023494726</v>
      </c>
      <c r="BW10" s="12">
        <v>114.78518647765927</v>
      </c>
      <c r="BX10" s="6" t="s">
        <v>45</v>
      </c>
      <c r="BY10" s="203"/>
      <c r="BZ10" s="12">
        <v>103.96555460950796</v>
      </c>
      <c r="CA10" s="24">
        <v>70.665912550910576</v>
      </c>
      <c r="CB10" s="12">
        <v>80.847290038449827</v>
      </c>
      <c r="CC10" s="6" t="s">
        <v>46</v>
      </c>
      <c r="CE10" s="12">
        <v>430.75364565183543</v>
      </c>
      <c r="CF10" s="24">
        <v>259.23947616165071</v>
      </c>
      <c r="CG10" s="12">
        <v>148.28162897217098</v>
      </c>
      <c r="CH10" s="6" t="s">
        <v>45</v>
      </c>
      <c r="CI10" s="203"/>
      <c r="CJ10" s="12">
        <v>92.302047714148628</v>
      </c>
      <c r="CK10" s="24">
        <v>61.226194152564098</v>
      </c>
      <c r="CL10" s="12">
        <v>107.49263473365811</v>
      </c>
      <c r="CM10" s="6"/>
      <c r="CN10" s="203"/>
      <c r="CO10" s="12">
        <v>230.98939370214219</v>
      </c>
      <c r="CP10" s="24">
        <v>146.53560366648921</v>
      </c>
      <c r="CQ10" s="12">
        <v>114.02326830233487</v>
      </c>
      <c r="CR10" s="6" t="s">
        <v>46</v>
      </c>
    </row>
    <row r="11" spans="1:96" ht="12.75" customHeight="1">
      <c r="A11" s="26"/>
      <c r="B11" t="s">
        <v>53</v>
      </c>
      <c r="C11" s="12">
        <v>808.52984598222633</v>
      </c>
      <c r="D11" s="24">
        <v>1148.6994599284521</v>
      </c>
      <c r="E11" s="12">
        <v>118.58085009356654</v>
      </c>
      <c r="F11" s="6" t="s">
        <v>45</v>
      </c>
      <c r="G11" s="203"/>
      <c r="H11" s="12">
        <v>53.311384723374999</v>
      </c>
      <c r="I11" s="24">
        <v>76.675149046114782</v>
      </c>
      <c r="J11" s="12">
        <v>88.907325152278815</v>
      </c>
      <c r="K11" s="6"/>
      <c r="L11" s="203"/>
      <c r="M11" s="12">
        <v>32.160794757034068</v>
      </c>
      <c r="N11" s="24">
        <v>44.155399606633196</v>
      </c>
      <c r="O11" s="12">
        <v>71.696120684935437</v>
      </c>
      <c r="P11" s="6"/>
      <c r="Q11" s="203"/>
      <c r="R11" s="12">
        <v>189.54745196811555</v>
      </c>
      <c r="S11" s="24">
        <v>251.59622276227628</v>
      </c>
      <c r="T11" s="12">
        <v>145.18367343446252</v>
      </c>
      <c r="U11" s="6" t="s">
        <v>45</v>
      </c>
      <c r="V11" s="203"/>
      <c r="W11" s="12">
        <v>27.9210497437914</v>
      </c>
      <c r="X11" s="24">
        <v>85.327826471383645</v>
      </c>
      <c r="Y11" s="12">
        <v>87.914425786546516</v>
      </c>
      <c r="Z11" s="6"/>
      <c r="AA11" s="203"/>
      <c r="AB11" s="12">
        <v>71.373989181840841</v>
      </c>
      <c r="AC11" s="24">
        <v>206.69990898323195</v>
      </c>
      <c r="AD11" s="12">
        <v>117.61977855257277</v>
      </c>
      <c r="AE11" s="6"/>
      <c r="AF11" s="203"/>
      <c r="AG11" s="12">
        <v>55.965948327930207</v>
      </c>
      <c r="AH11" s="24">
        <v>81.5053265980699</v>
      </c>
      <c r="AI11" s="12">
        <v>82.215892384383395</v>
      </c>
      <c r="AJ11" s="6"/>
      <c r="AK11" s="203"/>
      <c r="AL11" s="12">
        <v>165.27430667884434</v>
      </c>
      <c r="AM11" s="24">
        <v>317.83776905795668</v>
      </c>
      <c r="AN11" s="12">
        <v>88.701076653399753</v>
      </c>
      <c r="AO11" s="6"/>
      <c r="AP11" s="203"/>
      <c r="AQ11" s="12">
        <v>195.38204731773945</v>
      </c>
      <c r="AR11" s="24">
        <v>310.87803803588071</v>
      </c>
      <c r="AS11" s="12">
        <v>311.74822784988646</v>
      </c>
      <c r="AT11" s="6" t="s">
        <v>45</v>
      </c>
      <c r="AU11" s="203"/>
      <c r="AV11" s="12">
        <v>738.19095408301564</v>
      </c>
      <c r="AW11" s="24">
        <v>1283.4882230128644</v>
      </c>
      <c r="AX11" s="12">
        <v>124.72189277775982</v>
      </c>
      <c r="AY11" s="6" t="s">
        <v>45</v>
      </c>
      <c r="AZ11" s="203"/>
      <c r="BA11" s="12">
        <v>344.94903422793539</v>
      </c>
      <c r="BB11" s="24">
        <v>584.51750983695308</v>
      </c>
      <c r="BC11" s="12">
        <v>136.18438322273605</v>
      </c>
      <c r="BD11" s="6" t="s">
        <v>45</v>
      </c>
      <c r="BE11" s="203"/>
      <c r="BF11" s="12">
        <v>53.397581266241332</v>
      </c>
      <c r="BG11" s="24">
        <v>97.801113067403534</v>
      </c>
      <c r="BH11" s="12">
        <v>177.67499972077979</v>
      </c>
      <c r="BI11" s="6" t="s">
        <v>45</v>
      </c>
      <c r="BJ11" s="203"/>
      <c r="BK11" s="12">
        <v>42.088102331787617</v>
      </c>
      <c r="BL11" s="24">
        <v>80.474576374718893</v>
      </c>
      <c r="BM11" s="12">
        <v>105.46451058326902</v>
      </c>
      <c r="BN11" s="6"/>
      <c r="BO11" s="203"/>
      <c r="BP11" s="12">
        <v>139.67729260837172</v>
      </c>
      <c r="BQ11" s="24">
        <v>247.73666260468889</v>
      </c>
      <c r="BR11" s="12">
        <v>98.867177440329982</v>
      </c>
      <c r="BS11" s="6"/>
      <c r="BT11" s="203"/>
      <c r="BU11" s="12">
        <v>350.83153479954797</v>
      </c>
      <c r="BV11" s="24">
        <v>579.29189177832711</v>
      </c>
      <c r="BW11" s="12">
        <v>157.89446459029196</v>
      </c>
      <c r="BX11" s="6" t="s">
        <v>45</v>
      </c>
      <c r="BY11" s="203"/>
      <c r="BZ11" s="12">
        <v>69.704293919598342</v>
      </c>
      <c r="CA11" s="24">
        <v>130.50155562750203</v>
      </c>
      <c r="CB11" s="12">
        <v>149.30391100071625</v>
      </c>
      <c r="CC11" s="6" t="s">
        <v>45</v>
      </c>
      <c r="CE11" s="12">
        <v>234.5459207356198</v>
      </c>
      <c r="CF11" s="24">
        <v>360.12592269058962</v>
      </c>
      <c r="CG11" s="12">
        <v>205.98737214840207</v>
      </c>
      <c r="CH11" s="6" t="s">
        <v>45</v>
      </c>
      <c r="CI11" s="203"/>
      <c r="CJ11" s="12">
        <v>63.385190681634747</v>
      </c>
      <c r="CK11" s="24">
        <v>114.49880968945885</v>
      </c>
      <c r="CL11" s="12">
        <v>201.02145654715983</v>
      </c>
      <c r="CM11" s="6" t="s">
        <v>45</v>
      </c>
      <c r="CN11" s="203"/>
      <c r="CO11" s="12">
        <v>101.76433670908369</v>
      </c>
      <c r="CP11" s="24">
        <v>168.82057625052531</v>
      </c>
      <c r="CQ11" s="12">
        <v>131.36380087244649</v>
      </c>
      <c r="CR11" s="6" t="s">
        <v>45</v>
      </c>
    </row>
    <row r="12" spans="1:96" ht="12.75" customHeight="1">
      <c r="A12" s="98"/>
      <c r="B12" s="97" t="s">
        <v>24</v>
      </c>
      <c r="C12" s="7"/>
      <c r="D12" s="7">
        <v>1.2383684065723004</v>
      </c>
      <c r="E12" s="9"/>
      <c r="F12" s="6"/>
      <c r="G12" s="203"/>
      <c r="H12" s="7"/>
      <c r="I12" s="7">
        <v>0.90848351248372128</v>
      </c>
      <c r="J12" s="9"/>
      <c r="K12" s="6"/>
      <c r="L12" s="203"/>
      <c r="M12" s="7"/>
      <c r="N12" s="7">
        <v>0.71306590830726435</v>
      </c>
      <c r="O12" s="9"/>
      <c r="P12" s="6"/>
      <c r="Q12" s="203"/>
      <c r="R12" s="7"/>
      <c r="S12" s="7">
        <v>1.5219149458405965</v>
      </c>
      <c r="T12" s="9"/>
      <c r="U12" s="6"/>
      <c r="V12" s="203"/>
      <c r="W12" s="7"/>
      <c r="X12" s="7">
        <v>0.90878721115033445</v>
      </c>
      <c r="Y12" s="9"/>
      <c r="Z12" s="6"/>
      <c r="AA12" s="203"/>
      <c r="AB12" s="7"/>
      <c r="AC12" s="7">
        <v>1.2568733685564861</v>
      </c>
      <c r="AD12" s="9"/>
      <c r="AE12" s="6"/>
      <c r="AF12" s="203"/>
      <c r="AG12" s="7"/>
      <c r="AH12" s="7">
        <v>0.84016563739600725</v>
      </c>
      <c r="AI12" s="9"/>
      <c r="AJ12" s="6"/>
      <c r="AK12" s="203"/>
      <c r="AL12" s="7"/>
      <c r="AM12" s="7">
        <v>0.86552893366702255</v>
      </c>
      <c r="AN12" s="9"/>
      <c r="AO12" s="6"/>
      <c r="AP12" s="203"/>
      <c r="AQ12" s="7"/>
      <c r="AR12" s="7">
        <v>3.3503726924430968</v>
      </c>
      <c r="AS12" s="9"/>
      <c r="AT12" s="6"/>
      <c r="AU12" s="203"/>
      <c r="AV12" s="7"/>
      <c r="AW12" s="7">
        <v>1.3134484088179856</v>
      </c>
      <c r="AX12" s="9"/>
      <c r="AY12" s="6"/>
      <c r="AZ12" s="203"/>
      <c r="BA12" s="7"/>
      <c r="BB12" s="7">
        <v>1.4260294343211786</v>
      </c>
      <c r="BC12" s="9"/>
      <c r="BD12" s="6"/>
      <c r="BE12" s="203"/>
      <c r="BF12" s="7"/>
      <c r="BG12" s="7">
        <v>1.9550188705532674</v>
      </c>
      <c r="BH12" s="9"/>
      <c r="BI12" s="6"/>
      <c r="BJ12" s="203"/>
      <c r="BK12" s="7"/>
      <c r="BL12" s="7">
        <v>1.1314086353757378</v>
      </c>
      <c r="BM12" s="9"/>
      <c r="BN12" s="6"/>
      <c r="BO12" s="203"/>
      <c r="BP12" s="7"/>
      <c r="BQ12" s="7">
        <v>1.019147421788438</v>
      </c>
      <c r="BR12" s="9"/>
      <c r="BS12" s="6"/>
      <c r="BT12" s="203"/>
      <c r="BU12" s="7"/>
      <c r="BV12" s="7">
        <v>1.6548825471048871</v>
      </c>
      <c r="BW12" s="9"/>
      <c r="BX12" s="6"/>
      <c r="BY12" s="203"/>
      <c r="BZ12" s="7"/>
      <c r="CA12" s="7">
        <v>1.4916787985179849</v>
      </c>
      <c r="CB12" s="9"/>
      <c r="CC12" s="6"/>
      <c r="CE12" s="7"/>
      <c r="CF12" s="7">
        <v>2.3341214006411386</v>
      </c>
      <c r="CG12" s="9"/>
      <c r="CH12" s="6"/>
      <c r="CI12" s="203"/>
      <c r="CJ12" s="7"/>
      <c r="CK12" s="7">
        <v>2.0607879686198687</v>
      </c>
      <c r="CL12" s="9"/>
      <c r="CM12" s="6"/>
      <c r="CN12" s="203"/>
      <c r="CO12" s="7"/>
      <c r="CP12" s="7">
        <v>1.3740813000680681</v>
      </c>
      <c r="CQ12" s="9"/>
      <c r="CR12" s="6"/>
    </row>
    <row r="13" spans="1:96"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c r="AK13" s="203"/>
      <c r="AL13" s="12"/>
      <c r="AM13" s="24"/>
      <c r="AN13" s="12"/>
      <c r="AO13" s="6"/>
      <c r="AP13" s="203"/>
      <c r="AQ13" s="12"/>
      <c r="AR13" s="24"/>
      <c r="AS13" s="12"/>
      <c r="AT13" s="6"/>
      <c r="AU13" s="203"/>
      <c r="AV13" s="12"/>
      <c r="AW13" s="24"/>
      <c r="AX13" s="12"/>
      <c r="AY13" s="6"/>
      <c r="AZ13" s="203"/>
      <c r="BA13" s="12"/>
      <c r="BB13" s="24"/>
      <c r="BC13" s="12"/>
      <c r="BD13" s="6"/>
      <c r="BE13" s="203"/>
      <c r="BF13" s="12"/>
      <c r="BG13" s="24"/>
      <c r="BH13" s="12"/>
      <c r="BI13" s="6"/>
      <c r="BJ13" s="203"/>
      <c r="BK13" s="12"/>
      <c r="BL13" s="24"/>
      <c r="BM13" s="12"/>
      <c r="BN13" s="6"/>
      <c r="BO13" s="203"/>
      <c r="BP13" s="12"/>
      <c r="BQ13" s="24"/>
      <c r="BR13" s="12"/>
      <c r="BS13" s="6"/>
      <c r="BT13" s="203"/>
      <c r="BU13" s="12"/>
      <c r="BV13" s="24"/>
      <c r="BW13" s="12"/>
      <c r="BX13" s="6"/>
      <c r="BY13" s="203"/>
      <c r="BZ13" s="12"/>
      <c r="CA13" s="24"/>
      <c r="CB13" s="12"/>
      <c r="CC13" s="6"/>
      <c r="CE13" s="12"/>
      <c r="CF13" s="24"/>
      <c r="CG13" s="12"/>
      <c r="CH13" s="6"/>
      <c r="CI13" s="203"/>
      <c r="CJ13" s="12"/>
      <c r="CK13" s="24"/>
      <c r="CL13" s="12"/>
      <c r="CM13" s="6"/>
      <c r="CN13" s="203"/>
      <c r="CO13" s="12"/>
      <c r="CP13" s="24"/>
      <c r="CQ13" s="12"/>
      <c r="CR13" s="6"/>
    </row>
    <row r="14" spans="1:96" ht="12.75" customHeight="1">
      <c r="A14" s="48" t="s">
        <v>54</v>
      </c>
      <c r="B14" t="s">
        <v>49</v>
      </c>
      <c r="C14" s="12">
        <v>40238.908080603862</v>
      </c>
      <c r="D14" s="24">
        <v>934.14565629984304</v>
      </c>
      <c r="E14" s="12">
        <v>96.432347972155867</v>
      </c>
      <c r="F14" s="6" t="s">
        <v>45</v>
      </c>
      <c r="G14" s="203"/>
      <c r="H14" s="12">
        <v>3639.8988423825526</v>
      </c>
      <c r="I14" s="24">
        <v>84.351227829568231</v>
      </c>
      <c r="J14" s="12">
        <v>97.807987763114454</v>
      </c>
      <c r="K14" s="6"/>
      <c r="L14" s="203"/>
      <c r="M14" s="12">
        <v>2653.4112323525119</v>
      </c>
      <c r="N14" s="24">
        <v>61.906571018795191</v>
      </c>
      <c r="O14" s="12">
        <v>100.51909905685245</v>
      </c>
      <c r="P14" s="6"/>
      <c r="Q14" s="203"/>
      <c r="R14" s="12">
        <v>7043.8772086486251</v>
      </c>
      <c r="S14" s="24">
        <v>165.18876596236518</v>
      </c>
      <c r="T14" s="12">
        <v>95.322225386436884</v>
      </c>
      <c r="U14" s="6" t="s">
        <v>45</v>
      </c>
      <c r="V14" s="203"/>
      <c r="W14" s="12">
        <v>2216.1409565548024</v>
      </c>
      <c r="X14" s="24">
        <v>95.630525150072984</v>
      </c>
      <c r="Y14" s="12">
        <v>98.529437041902327</v>
      </c>
      <c r="Z14" s="6"/>
      <c r="AA14" s="203"/>
      <c r="AB14" s="12">
        <v>3140.9054447271737</v>
      </c>
      <c r="AC14" s="24">
        <v>155.90942201712099</v>
      </c>
      <c r="AD14" s="12">
        <v>88.718141106685323</v>
      </c>
      <c r="AE14" s="6" t="s">
        <v>45</v>
      </c>
      <c r="AF14" s="203"/>
      <c r="AG14" s="12">
        <v>4133.6969932773954</v>
      </c>
      <c r="AH14" s="24">
        <v>95.743437368505312</v>
      </c>
      <c r="AI14" s="12">
        <v>96.578131414866192</v>
      </c>
      <c r="AJ14" s="6" t="s">
        <v>46</v>
      </c>
      <c r="AK14" s="203"/>
      <c r="AL14" s="12">
        <v>16530.824380810071</v>
      </c>
      <c r="AM14" s="24">
        <v>369.46090765723744</v>
      </c>
      <c r="AN14" s="12">
        <v>103.10788547148239</v>
      </c>
      <c r="AO14" s="6" t="s">
        <v>45</v>
      </c>
      <c r="AP14" s="203"/>
      <c r="AQ14" s="12">
        <v>4289.1945239036831</v>
      </c>
      <c r="AR14" s="24">
        <v>98.096148820676035</v>
      </c>
      <c r="AS14" s="12">
        <v>98.370733252681148</v>
      </c>
      <c r="AT14" s="6"/>
      <c r="AU14" s="203"/>
      <c r="AV14" s="12">
        <v>44826.417199236043</v>
      </c>
      <c r="AW14" s="24">
        <v>1012.9329328219413</v>
      </c>
      <c r="AX14" s="12">
        <v>98.430909121955921</v>
      </c>
      <c r="AY14" s="6" t="s">
        <v>45</v>
      </c>
      <c r="AZ14" s="203"/>
      <c r="BA14" s="12">
        <v>17799.049323236144</v>
      </c>
      <c r="BB14" s="24">
        <v>403.32261422389087</v>
      </c>
      <c r="BC14" s="12">
        <v>93.968513403787284</v>
      </c>
      <c r="BD14" s="6" t="s">
        <v>45</v>
      </c>
      <c r="BE14" s="203"/>
      <c r="BF14" s="12">
        <v>2938.2730594291752</v>
      </c>
      <c r="BG14" s="24">
        <v>65.93944490771328</v>
      </c>
      <c r="BH14" s="12">
        <v>119.79199917174692</v>
      </c>
      <c r="BI14" s="6" t="s">
        <v>45</v>
      </c>
      <c r="BJ14" s="203"/>
      <c r="BK14" s="12">
        <v>3480.2314896720986</v>
      </c>
      <c r="BL14" s="24">
        <v>77.77584199311822</v>
      </c>
      <c r="BM14" s="12">
        <v>101.92773271413856</v>
      </c>
      <c r="BN14" s="6"/>
      <c r="BO14" s="203"/>
      <c r="BP14" s="12">
        <v>11765.273240134446</v>
      </c>
      <c r="BQ14" s="24">
        <v>265.40479588194722</v>
      </c>
      <c r="BR14" s="12">
        <v>105.91820674457733</v>
      </c>
      <c r="BS14" s="6" t="s">
        <v>45</v>
      </c>
      <c r="BT14" s="203"/>
      <c r="BU14" s="12">
        <v>15111.981603616981</v>
      </c>
      <c r="BV14" s="24">
        <v>343.940839907738</v>
      </c>
      <c r="BW14" s="12">
        <v>93.746098536363746</v>
      </c>
      <c r="BX14" s="6" t="s">
        <v>45</v>
      </c>
      <c r="BY14" s="203"/>
      <c r="BZ14" s="12">
        <v>3360.1482015535489</v>
      </c>
      <c r="CA14" s="24">
        <v>75.221090713088302</v>
      </c>
      <c r="CB14" s="12">
        <v>86.058767492860056</v>
      </c>
      <c r="CC14" s="6" t="s">
        <v>45</v>
      </c>
      <c r="CE14" s="12">
        <v>6728.9126827827458</v>
      </c>
      <c r="CF14" s="24">
        <v>154.72785557631087</v>
      </c>
      <c r="CG14" s="12">
        <v>88.502333101150541</v>
      </c>
      <c r="CH14" s="6" t="s">
        <v>45</v>
      </c>
      <c r="CI14" s="203"/>
      <c r="CJ14" s="12">
        <v>2341.8105203595142</v>
      </c>
      <c r="CK14" s="24">
        <v>52.714644703617871</v>
      </c>
      <c r="CL14" s="12">
        <v>92.549212419130185</v>
      </c>
      <c r="CM14" s="6" t="s">
        <v>45</v>
      </c>
      <c r="CN14" s="203"/>
      <c r="CO14" s="12">
        <v>4600.3035148607451</v>
      </c>
      <c r="CP14" s="24">
        <v>104.44404805147535</v>
      </c>
      <c r="CQ14" s="12">
        <v>81.270704290132684</v>
      </c>
      <c r="CR14" s="6" t="s">
        <v>45</v>
      </c>
    </row>
    <row r="15" spans="1:96" ht="12.75" customHeight="1">
      <c r="A15" s="26"/>
      <c r="B15" t="s">
        <v>50</v>
      </c>
      <c r="C15" s="12">
        <v>15950.344034916741</v>
      </c>
      <c r="D15" s="24">
        <v>1044.4580537769284</v>
      </c>
      <c r="E15" s="12">
        <v>107.81995484846357</v>
      </c>
      <c r="F15" s="6" t="s">
        <v>45</v>
      </c>
      <c r="G15" s="203"/>
      <c r="H15" s="12">
        <v>1279.5346923848731</v>
      </c>
      <c r="I15" s="24">
        <v>83.838891105913817</v>
      </c>
      <c r="J15" s="12">
        <v>97.213916695186043</v>
      </c>
      <c r="K15" s="6"/>
      <c r="L15" s="203"/>
      <c r="M15" s="12">
        <v>941.78946434631791</v>
      </c>
      <c r="N15" s="24">
        <v>61.574261932386392</v>
      </c>
      <c r="O15" s="12">
        <v>99.979521279816851</v>
      </c>
      <c r="P15" s="6"/>
      <c r="Q15" s="203"/>
      <c r="R15" s="12">
        <v>2736.3651378463778</v>
      </c>
      <c r="S15" s="24">
        <v>178.59804432181531</v>
      </c>
      <c r="T15" s="12">
        <v>103.06005335919497</v>
      </c>
      <c r="U15" s="6"/>
      <c r="V15" s="203"/>
      <c r="W15" s="12">
        <v>867.51177089043699</v>
      </c>
      <c r="X15" s="24">
        <v>108.14772310971557</v>
      </c>
      <c r="Y15" s="12">
        <v>111.42607717192561</v>
      </c>
      <c r="Z15" s="6" t="s">
        <v>45</v>
      </c>
      <c r="AA15" s="203"/>
      <c r="AB15" s="12">
        <v>1373.1917076694485</v>
      </c>
      <c r="AC15" s="24">
        <v>190.30883227893116</v>
      </c>
      <c r="AD15" s="12">
        <v>108.29265876001162</v>
      </c>
      <c r="AE15" s="6" t="s">
        <v>45</v>
      </c>
      <c r="AF15" s="203"/>
      <c r="AG15" s="12">
        <v>1610.0464684249541</v>
      </c>
      <c r="AH15" s="24">
        <v>105.40003346773462</v>
      </c>
      <c r="AI15" s="12">
        <v>106.31891399719737</v>
      </c>
      <c r="AJ15" s="6" t="s">
        <v>46</v>
      </c>
      <c r="AK15" s="203"/>
      <c r="AL15" s="12">
        <v>5094.7493626611704</v>
      </c>
      <c r="AM15" s="24">
        <v>337.94877166591658</v>
      </c>
      <c r="AN15" s="12">
        <v>94.313586422747193</v>
      </c>
      <c r="AO15" s="6" t="s">
        <v>45</v>
      </c>
      <c r="AP15" s="203"/>
      <c r="AQ15" s="12">
        <v>1606.5562731680357</v>
      </c>
      <c r="AR15" s="24">
        <v>105.67962507211085</v>
      </c>
      <c r="AS15" s="12">
        <v>105.97543668320665</v>
      </c>
      <c r="AT15" s="6" t="s">
        <v>46</v>
      </c>
      <c r="AU15" s="203"/>
      <c r="AV15" s="12">
        <v>17262.983343541375</v>
      </c>
      <c r="AW15" s="24">
        <v>1140.9205319663465</v>
      </c>
      <c r="AX15" s="12">
        <v>110.8679968420911</v>
      </c>
      <c r="AY15" s="6" t="s">
        <v>45</v>
      </c>
      <c r="AZ15" s="203"/>
      <c r="BA15" s="12">
        <v>6747.3982022900109</v>
      </c>
      <c r="BB15" s="24">
        <v>445.61094518545372</v>
      </c>
      <c r="BC15" s="12">
        <v>103.82110151723114</v>
      </c>
      <c r="BD15" s="6" t="s">
        <v>45</v>
      </c>
      <c r="BE15" s="203"/>
      <c r="BF15" s="12">
        <v>1083.7914488931183</v>
      </c>
      <c r="BG15" s="24">
        <v>71.845793510898574</v>
      </c>
      <c r="BH15" s="12">
        <v>130.52204562529323</v>
      </c>
      <c r="BI15" s="6" t="s">
        <v>45</v>
      </c>
      <c r="BJ15" s="203"/>
      <c r="BK15" s="12">
        <v>1367.5215450933911</v>
      </c>
      <c r="BL15" s="24">
        <v>90.749342827763087</v>
      </c>
      <c r="BM15" s="12">
        <v>118.92992120291557</v>
      </c>
      <c r="BN15" s="6" t="s">
        <v>45</v>
      </c>
      <c r="BO15" s="203"/>
      <c r="BP15" s="12">
        <v>4414.607198638133</v>
      </c>
      <c r="BQ15" s="24">
        <v>291.81131522779617</v>
      </c>
      <c r="BR15" s="12">
        <v>116.4565663329338</v>
      </c>
      <c r="BS15" s="6" t="s">
        <v>45</v>
      </c>
      <c r="BT15" s="203"/>
      <c r="BU15" s="12">
        <v>6084.1484189511393</v>
      </c>
      <c r="BV15" s="24">
        <v>400.80978426497967</v>
      </c>
      <c r="BW15" s="12">
        <v>109.2465597866272</v>
      </c>
      <c r="BX15" s="6" t="s">
        <v>45</v>
      </c>
      <c r="BY15" s="203"/>
      <c r="BZ15" s="12">
        <v>1253.1428151657444</v>
      </c>
      <c r="CA15" s="24">
        <v>83.145912415591468</v>
      </c>
      <c r="CB15" s="12">
        <v>95.125378756440483</v>
      </c>
      <c r="CC15" s="6"/>
      <c r="CE15" s="12">
        <v>3215.8495727030027</v>
      </c>
      <c r="CF15" s="24">
        <v>210.98399918950028</v>
      </c>
      <c r="CG15" s="12">
        <v>120.68011998054754</v>
      </c>
      <c r="CH15" s="6" t="s">
        <v>45</v>
      </c>
      <c r="CI15" s="203"/>
      <c r="CJ15" s="12">
        <v>875.41630774636508</v>
      </c>
      <c r="CK15" s="24">
        <v>57.912560309653436</v>
      </c>
      <c r="CL15" s="12">
        <v>101.67500655592877</v>
      </c>
      <c r="CM15" s="6"/>
      <c r="CN15" s="203"/>
      <c r="CO15" s="12">
        <v>1852.6748842210322</v>
      </c>
      <c r="CP15" s="24">
        <v>122.36160230341588</v>
      </c>
      <c r="CQ15" s="12">
        <v>95.212831968812779</v>
      </c>
      <c r="CR15" s="6" t="s">
        <v>46</v>
      </c>
    </row>
    <row r="16" spans="1:96" ht="12.75" customHeight="1">
      <c r="A16" s="26"/>
      <c r="B16" t="s">
        <v>51</v>
      </c>
      <c r="C16" s="12">
        <v>4921.5361095777525</v>
      </c>
      <c r="D16" s="24">
        <v>1049.3115647607369</v>
      </c>
      <c r="E16" s="12">
        <v>108.32098534292757</v>
      </c>
      <c r="F16" s="6" t="s">
        <v>45</v>
      </c>
      <c r="G16" s="203"/>
      <c r="H16" s="12">
        <v>356.3717325409844</v>
      </c>
      <c r="I16" s="24">
        <v>76.140482654207887</v>
      </c>
      <c r="J16" s="12">
        <v>88.287362108911623</v>
      </c>
      <c r="K16" s="6" t="s">
        <v>46</v>
      </c>
      <c r="L16" s="203"/>
      <c r="M16" s="12">
        <v>299.85432490152289</v>
      </c>
      <c r="N16" s="24">
        <v>63.558132164661657</v>
      </c>
      <c r="O16" s="12">
        <v>103.20077623082156</v>
      </c>
      <c r="P16" s="6"/>
      <c r="Q16" s="203"/>
      <c r="R16" s="12">
        <v>909.16349366708846</v>
      </c>
      <c r="S16" s="24">
        <v>191.56504871570573</v>
      </c>
      <c r="T16" s="12">
        <v>110.54266701164484</v>
      </c>
      <c r="U16" s="6" t="s">
        <v>45</v>
      </c>
      <c r="V16" s="203"/>
      <c r="W16" s="12">
        <v>247.46312443416213</v>
      </c>
      <c r="X16" s="24">
        <v>103.55999720636733</v>
      </c>
      <c r="Y16" s="12">
        <v>106.69928047338098</v>
      </c>
      <c r="Z16" s="6"/>
      <c r="AA16" s="203"/>
      <c r="AB16" s="12">
        <v>450.20993954889843</v>
      </c>
      <c r="AC16" s="24">
        <v>199.47036759452862</v>
      </c>
      <c r="AD16" s="12">
        <v>113.50590612099407</v>
      </c>
      <c r="AE16" s="6" t="s">
        <v>45</v>
      </c>
      <c r="AF16" s="203"/>
      <c r="AG16" s="12">
        <v>474.3297772361658</v>
      </c>
      <c r="AH16" s="24">
        <v>101.28959232045626</v>
      </c>
      <c r="AI16" s="12">
        <v>102.1726379055317</v>
      </c>
      <c r="AJ16" s="6"/>
      <c r="AK16" s="203"/>
      <c r="AL16" s="12">
        <v>1361.5567692186719</v>
      </c>
      <c r="AM16" s="24">
        <v>304.83272368769195</v>
      </c>
      <c r="AN16" s="12">
        <v>85.071673106779585</v>
      </c>
      <c r="AO16" s="6" t="s">
        <v>45</v>
      </c>
      <c r="AP16" s="203"/>
      <c r="AQ16" s="12">
        <v>580.0527431212148</v>
      </c>
      <c r="AR16" s="24">
        <v>125.88290010059293</v>
      </c>
      <c r="AS16" s="12">
        <v>126.23526342003848</v>
      </c>
      <c r="AT16" s="6" t="s">
        <v>45</v>
      </c>
      <c r="AU16" s="203"/>
      <c r="AV16" s="12">
        <v>5466.0003074401739</v>
      </c>
      <c r="AW16" s="24">
        <v>1206.4388586780324</v>
      </c>
      <c r="AX16" s="12">
        <v>117.23468534970448</v>
      </c>
      <c r="AY16" s="6" t="s">
        <v>45</v>
      </c>
      <c r="AZ16" s="203"/>
      <c r="BA16" s="12">
        <v>2245.6088797497232</v>
      </c>
      <c r="BB16" s="24">
        <v>494.00256807344999</v>
      </c>
      <c r="BC16" s="12">
        <v>115.09567106432186</v>
      </c>
      <c r="BD16" s="6" t="s">
        <v>45</v>
      </c>
      <c r="BE16" s="203"/>
      <c r="BF16" s="12">
        <v>340.60749187369612</v>
      </c>
      <c r="BG16" s="24">
        <v>75.948723659124425</v>
      </c>
      <c r="BH16" s="12">
        <v>137.97582697886531</v>
      </c>
      <c r="BI16" s="6" t="s">
        <v>45</v>
      </c>
      <c r="BJ16" s="203"/>
      <c r="BK16" s="12">
        <v>511.10712218339381</v>
      </c>
      <c r="BL16" s="24">
        <v>114.55068384578691</v>
      </c>
      <c r="BM16" s="12">
        <v>150.1223411543171</v>
      </c>
      <c r="BN16" s="6" t="s">
        <v>45</v>
      </c>
      <c r="BO16" s="203"/>
      <c r="BP16" s="12">
        <v>1218.2349901684031</v>
      </c>
      <c r="BQ16" s="24">
        <v>269.29438029410539</v>
      </c>
      <c r="BR16" s="12">
        <v>107.47046884499809</v>
      </c>
      <c r="BS16" s="6" t="s">
        <v>46</v>
      </c>
      <c r="BT16" s="203"/>
      <c r="BU16" s="12">
        <v>1943.0618247255845</v>
      </c>
      <c r="BV16" s="24">
        <v>424.51910612621265</v>
      </c>
      <c r="BW16" s="12">
        <v>115.70888169067833</v>
      </c>
      <c r="BX16" s="6" t="s">
        <v>45</v>
      </c>
      <c r="BY16" s="203"/>
      <c r="BZ16" s="12">
        <v>335.37527794698434</v>
      </c>
      <c r="CA16" s="24">
        <v>75.03655286590886</v>
      </c>
      <c r="CB16" s="12">
        <v>85.847641869268358</v>
      </c>
      <c r="CC16" s="6" t="s">
        <v>45</v>
      </c>
      <c r="CE16" s="12">
        <v>1162.597230674206</v>
      </c>
      <c r="CF16" s="24">
        <v>250.50679294813804</v>
      </c>
      <c r="CG16" s="12">
        <v>143.28664706829557</v>
      </c>
      <c r="CH16" s="6" t="s">
        <v>45</v>
      </c>
      <c r="CI16" s="203"/>
      <c r="CJ16" s="12">
        <v>281.25170729569004</v>
      </c>
      <c r="CK16" s="24">
        <v>62.346949984659588</v>
      </c>
      <c r="CL16" s="12">
        <v>109.46030558030361</v>
      </c>
      <c r="CM16" s="6"/>
      <c r="CN16" s="203"/>
      <c r="CO16" s="12">
        <v>660.19159893225014</v>
      </c>
      <c r="CP16" s="24">
        <v>144.93406846670857</v>
      </c>
      <c r="CQ16" s="12">
        <v>112.77707097410163</v>
      </c>
      <c r="CR16" s="6" t="s">
        <v>45</v>
      </c>
    </row>
    <row r="17" spans="1:96" ht="12.75" customHeight="1">
      <c r="A17" s="26"/>
      <c r="B17" t="s">
        <v>52</v>
      </c>
      <c r="C17" s="12">
        <v>286.43769403575675</v>
      </c>
      <c r="D17" s="24">
        <v>1163.6337877057429</v>
      </c>
      <c r="E17" s="12">
        <v>120.12252861365343</v>
      </c>
      <c r="F17" s="6" t="s">
        <v>45</v>
      </c>
      <c r="G17" s="203"/>
      <c r="H17" s="12">
        <v>19.103956645065612</v>
      </c>
      <c r="I17" s="24">
        <v>77.948627264720372</v>
      </c>
      <c r="J17" s="12">
        <v>90.383964499765668</v>
      </c>
      <c r="K17" s="6"/>
      <c r="L17" s="203"/>
      <c r="M17" s="12">
        <v>16.882627656164768</v>
      </c>
      <c r="N17" s="24">
        <v>67.683656111189663</v>
      </c>
      <c r="O17" s="12">
        <v>109.89948273996679</v>
      </c>
      <c r="P17" s="6"/>
      <c r="Q17" s="203"/>
      <c r="R17" s="12">
        <v>56.552962248875161</v>
      </c>
      <c r="S17" s="24">
        <v>223.80159879446504</v>
      </c>
      <c r="T17" s="12">
        <v>129.1447775994117</v>
      </c>
      <c r="U17" s="6"/>
      <c r="V17" s="203"/>
      <c r="W17" s="12">
        <v>11.430737688653622</v>
      </c>
      <c r="X17" s="24">
        <v>94.555801434713246</v>
      </c>
      <c r="Y17" s="12">
        <v>97.422134509747451</v>
      </c>
      <c r="Z17" s="6"/>
      <c r="AA17" s="203"/>
      <c r="AB17" s="12">
        <v>31.664831542823492</v>
      </c>
      <c r="AC17" s="24">
        <v>264.04622427238405</v>
      </c>
      <c r="AD17" s="12">
        <v>150.25192115145154</v>
      </c>
      <c r="AE17" s="6" t="s">
        <v>46</v>
      </c>
      <c r="AF17" s="203"/>
      <c r="AG17" s="12">
        <v>26.938487278931841</v>
      </c>
      <c r="AH17" s="24">
        <v>109.81720316714468</v>
      </c>
      <c r="AI17" s="12">
        <v>110.77459270935233</v>
      </c>
      <c r="AJ17" s="6"/>
      <c r="AK17" s="203"/>
      <c r="AL17" s="12">
        <v>75.102475700283307</v>
      </c>
      <c r="AM17" s="24">
        <v>342.02711424952298</v>
      </c>
      <c r="AN17" s="12">
        <v>95.451756311113527</v>
      </c>
      <c r="AO17" s="6"/>
      <c r="AP17" s="203"/>
      <c r="AQ17" s="12">
        <v>43.280415524988669</v>
      </c>
      <c r="AR17" s="24">
        <v>183.08608653480272</v>
      </c>
      <c r="AS17" s="12">
        <v>183.59856933543844</v>
      </c>
      <c r="AT17" s="6" t="s">
        <v>45</v>
      </c>
      <c r="AU17" s="203"/>
      <c r="AV17" s="12">
        <v>312.85785126851948</v>
      </c>
      <c r="AW17" s="24">
        <v>1377.0902526618811</v>
      </c>
      <c r="AX17" s="12">
        <v>133.81759159006467</v>
      </c>
      <c r="AY17" s="6" t="s">
        <v>45</v>
      </c>
      <c r="AZ17" s="203"/>
      <c r="BA17" s="12">
        <v>131.87623518284252</v>
      </c>
      <c r="BB17" s="24">
        <v>575.97249307724155</v>
      </c>
      <c r="BC17" s="12">
        <v>134.19351414274243</v>
      </c>
      <c r="BD17" s="6" t="s">
        <v>45</v>
      </c>
      <c r="BE17" s="203"/>
      <c r="BF17" s="12">
        <v>20.518868084311659</v>
      </c>
      <c r="BG17" s="24">
        <v>92.563141938498461</v>
      </c>
      <c r="BH17" s="12">
        <v>168.15919269490001</v>
      </c>
      <c r="BI17" s="6" t="s">
        <v>46</v>
      </c>
      <c r="BJ17" s="203"/>
      <c r="BK17" s="12">
        <v>29.78305759447785</v>
      </c>
      <c r="BL17" s="24">
        <v>136.01882352538496</v>
      </c>
      <c r="BM17" s="12">
        <v>178.25702600061527</v>
      </c>
      <c r="BN17" s="6" t="s">
        <v>45</v>
      </c>
      <c r="BO17" s="203"/>
      <c r="BP17" s="12">
        <v>65.705400636288402</v>
      </c>
      <c r="BQ17" s="24">
        <v>290.21209496625153</v>
      </c>
      <c r="BR17" s="12">
        <v>115.81834673434091</v>
      </c>
      <c r="BS17" s="6"/>
      <c r="BT17" s="203"/>
      <c r="BU17" s="12">
        <v>159.62290931688023</v>
      </c>
      <c r="BV17" s="24">
        <v>685.96744512963858</v>
      </c>
      <c r="BW17" s="12">
        <v>186.97044445524716</v>
      </c>
      <c r="BX17" s="6" t="s">
        <v>45</v>
      </c>
      <c r="BY17" s="203"/>
      <c r="BZ17" s="12">
        <v>16.165356707918122</v>
      </c>
      <c r="CA17" s="24">
        <v>73.516219966120687</v>
      </c>
      <c r="CB17" s="12">
        <v>84.108263002327107</v>
      </c>
      <c r="CC17" s="6"/>
      <c r="CE17" s="12">
        <v>119.1476889899922</v>
      </c>
      <c r="CF17" s="24">
        <v>495.86533710475902</v>
      </c>
      <c r="CG17" s="12">
        <v>283.62856238329852</v>
      </c>
      <c r="CH17" s="6" t="s">
        <v>45</v>
      </c>
      <c r="CI17" s="203"/>
      <c r="CJ17" s="12">
        <v>22.584797901462547</v>
      </c>
      <c r="CK17" s="24">
        <v>100.43016696626523</v>
      </c>
      <c r="CL17" s="12">
        <v>176.32164473664153</v>
      </c>
      <c r="CM17" s="6" t="s">
        <v>45</v>
      </c>
      <c r="CN17" s="203"/>
      <c r="CO17" s="12">
        <v>27.795194324818475</v>
      </c>
      <c r="CP17" s="24">
        <v>120.78875880254112</v>
      </c>
      <c r="CQ17" s="12">
        <v>93.988960418073489</v>
      </c>
      <c r="CR17" s="6"/>
    </row>
    <row r="18" spans="1:96" ht="12.75" customHeight="1">
      <c r="A18" s="26"/>
      <c r="B18" t="s">
        <v>53</v>
      </c>
      <c r="C18" s="12">
        <v>38.774080865881878</v>
      </c>
      <c r="D18" s="24">
        <v>1006.6943072695373</v>
      </c>
      <c r="E18" s="12">
        <v>103.92158341208864</v>
      </c>
      <c r="F18" s="6"/>
      <c r="G18" s="203"/>
      <c r="H18" s="12">
        <v>5.090776046523259</v>
      </c>
      <c r="I18" s="24">
        <v>132.97616654134492</v>
      </c>
      <c r="J18" s="12">
        <v>154.19018317244465</v>
      </c>
      <c r="K18" s="6"/>
      <c r="L18" s="203"/>
      <c r="M18" s="12" t="s">
        <v>64</v>
      </c>
      <c r="N18" s="24" t="s">
        <v>62</v>
      </c>
      <c r="O18" s="12" t="s">
        <v>62</v>
      </c>
      <c r="P18" s="6"/>
      <c r="Q18" s="203"/>
      <c r="R18" s="12">
        <v>11.04119758903332</v>
      </c>
      <c r="S18" s="24">
        <v>276.63672823056589</v>
      </c>
      <c r="T18" s="12">
        <v>159.63330438928432</v>
      </c>
      <c r="U18" s="6"/>
      <c r="V18" s="203"/>
      <c r="W18" s="12" t="s">
        <v>64</v>
      </c>
      <c r="X18" s="24" t="s">
        <v>62</v>
      </c>
      <c r="Y18" s="12" t="s">
        <v>62</v>
      </c>
      <c r="Z18" s="6"/>
      <c r="AA18" s="203"/>
      <c r="AB18" s="12" t="s">
        <v>64</v>
      </c>
      <c r="AC18" s="24" t="s">
        <v>62</v>
      </c>
      <c r="AD18" s="12" t="s">
        <v>62</v>
      </c>
      <c r="AE18" s="6"/>
      <c r="AF18" s="203"/>
      <c r="AG18" s="12" t="s">
        <v>64</v>
      </c>
      <c r="AH18" s="24" t="s">
        <v>62</v>
      </c>
      <c r="AI18" s="12" t="s">
        <v>62</v>
      </c>
      <c r="AJ18" s="6"/>
      <c r="AK18" s="203"/>
      <c r="AL18" s="12">
        <v>8.7670116098097104</v>
      </c>
      <c r="AM18" s="24">
        <v>263.65182653743256</v>
      </c>
      <c r="AN18" s="12">
        <v>73.579049289265768</v>
      </c>
      <c r="AO18" s="6"/>
      <c r="AP18" s="203"/>
      <c r="AQ18" s="12">
        <v>7.9160442820766885</v>
      </c>
      <c r="AR18" s="24">
        <v>217.41502812256721</v>
      </c>
      <c r="AS18" s="12">
        <v>218.0236022890775</v>
      </c>
      <c r="AT18" s="6" t="s">
        <v>46</v>
      </c>
      <c r="AU18" s="203"/>
      <c r="AV18" s="12">
        <v>34.741298513889362</v>
      </c>
      <c r="AW18" s="24">
        <v>997.91548920152763</v>
      </c>
      <c r="AX18" s="12">
        <v>96.971601619605337</v>
      </c>
      <c r="AY18" s="6"/>
      <c r="AZ18" s="203"/>
      <c r="BA18" s="12">
        <v>15.067359541277934</v>
      </c>
      <c r="BB18" s="24">
        <v>427.84489072466351</v>
      </c>
      <c r="BC18" s="12">
        <v>99.681859957608495</v>
      </c>
      <c r="BD18" s="6"/>
      <c r="BE18" s="203"/>
      <c r="BF18" s="12" t="s">
        <v>64</v>
      </c>
      <c r="BG18" s="24" t="s">
        <v>62</v>
      </c>
      <c r="BH18" s="12" t="s">
        <v>62</v>
      </c>
      <c r="BI18" s="6"/>
      <c r="BJ18" s="203"/>
      <c r="BK18" s="12" t="s">
        <v>64</v>
      </c>
      <c r="BL18" s="24" t="s">
        <v>62</v>
      </c>
      <c r="BM18" s="12" t="s">
        <v>62</v>
      </c>
      <c r="BN18" s="6"/>
      <c r="BO18" s="203"/>
      <c r="BP18" s="12">
        <v>7.1791704227332351</v>
      </c>
      <c r="BQ18" s="24">
        <v>207.83994960903328</v>
      </c>
      <c r="BR18" s="12">
        <v>82.945127948117502</v>
      </c>
      <c r="BS18" s="6"/>
      <c r="BT18" s="203"/>
      <c r="BU18" s="12">
        <v>21.185243389413039</v>
      </c>
      <c r="BV18" s="24">
        <v>592.230993970913</v>
      </c>
      <c r="BW18" s="12">
        <v>161.42120584452516</v>
      </c>
      <c r="BX18" s="6" t="s">
        <v>46</v>
      </c>
      <c r="BY18" s="203"/>
      <c r="BZ18" s="12" t="s">
        <v>64</v>
      </c>
      <c r="CA18" s="24" t="s">
        <v>62</v>
      </c>
      <c r="CB18" s="12" t="s">
        <v>62</v>
      </c>
      <c r="CC18" s="6"/>
      <c r="CE18" s="12">
        <v>17.492824850053598</v>
      </c>
      <c r="CF18" s="24">
        <v>470.88259761805739</v>
      </c>
      <c r="CG18" s="12">
        <v>269.33875836839786</v>
      </c>
      <c r="CH18" s="6" t="s">
        <v>45</v>
      </c>
      <c r="CI18" s="203"/>
      <c r="CJ18" s="12">
        <v>5.9366666969688433</v>
      </c>
      <c r="CK18" s="24">
        <v>173.38974139488408</v>
      </c>
      <c r="CL18" s="12">
        <v>304.41415469792298</v>
      </c>
      <c r="CM18" s="6" t="s">
        <v>45</v>
      </c>
      <c r="CN18" s="203"/>
      <c r="CO18" s="12">
        <v>7.0348076611522874</v>
      </c>
      <c r="CP18" s="24">
        <v>198.14538371807984</v>
      </c>
      <c r="CQ18" s="12">
        <v>154.18221705338686</v>
      </c>
      <c r="CR18" s="6"/>
    </row>
    <row r="19" spans="1:96" ht="12.75" customHeight="1">
      <c r="A19" s="98"/>
      <c r="B19" s="97" t="s">
        <v>24</v>
      </c>
      <c r="C19" s="13"/>
      <c r="D19" s="7">
        <v>1.0776631036931219</v>
      </c>
      <c r="E19" s="9"/>
      <c r="F19" s="6"/>
      <c r="G19" s="203"/>
      <c r="H19" s="13"/>
      <c r="I19" s="7">
        <v>1.5764579836350865</v>
      </c>
      <c r="J19" s="9"/>
      <c r="K19" s="6"/>
      <c r="L19" s="203"/>
      <c r="M19" s="13"/>
      <c r="N19" s="7" t="s">
        <v>62</v>
      </c>
      <c r="O19" s="9"/>
      <c r="P19" s="6"/>
      <c r="Q19" s="203"/>
      <c r="R19" s="13"/>
      <c r="S19" s="7">
        <v>1.6746703483068079</v>
      </c>
      <c r="T19" s="9"/>
      <c r="U19" s="6"/>
      <c r="V19" s="203"/>
      <c r="W19" s="13"/>
      <c r="X19" s="7" t="s">
        <v>62</v>
      </c>
      <c r="Y19" s="9"/>
      <c r="Z19" s="6"/>
      <c r="AA19" s="203"/>
      <c r="AB19" s="13"/>
      <c r="AC19" s="7" t="s">
        <v>62</v>
      </c>
      <c r="AD19" s="9"/>
      <c r="AE19" s="6"/>
      <c r="AF19" s="203"/>
      <c r="AG19" s="13"/>
      <c r="AH19" s="7" t="s">
        <v>62</v>
      </c>
      <c r="AI19" s="9"/>
      <c r="AJ19" s="6"/>
      <c r="AK19" s="203"/>
      <c r="AL19" s="13"/>
      <c r="AM19" s="7">
        <v>0.71361224170983772</v>
      </c>
      <c r="AN19" s="9"/>
      <c r="AO19" s="6"/>
      <c r="AP19" s="203"/>
      <c r="AQ19" s="13"/>
      <c r="AR19" s="7">
        <v>2.21634621477354</v>
      </c>
      <c r="AS19" s="9"/>
      <c r="AT19" s="6"/>
      <c r="AU19" s="203"/>
      <c r="AV19" s="13"/>
      <c r="AW19" s="7">
        <v>0.98517429621073094</v>
      </c>
      <c r="AX19" s="9"/>
      <c r="AY19" s="6"/>
      <c r="AZ19" s="203"/>
      <c r="BA19" s="13"/>
      <c r="BB19" s="7">
        <v>1.0608006485030863</v>
      </c>
      <c r="BC19" s="9"/>
      <c r="BD19" s="6"/>
      <c r="BE19" s="203"/>
      <c r="BF19" s="13"/>
      <c r="BG19" s="7" t="s">
        <v>62</v>
      </c>
      <c r="BH19" s="9"/>
      <c r="BI19" s="6"/>
      <c r="BJ19" s="203"/>
      <c r="BK19" s="13"/>
      <c r="BL19" s="7" t="s">
        <v>62</v>
      </c>
      <c r="BM19" s="9"/>
      <c r="BN19" s="6"/>
      <c r="BO19" s="203"/>
      <c r="BP19" s="13"/>
      <c r="BQ19" s="7">
        <v>0.78310547825021615</v>
      </c>
      <c r="BR19" s="9"/>
      <c r="BS19" s="6"/>
      <c r="BT19" s="203"/>
      <c r="BU19" s="13"/>
      <c r="BV19" s="7">
        <v>1.7218978535081171</v>
      </c>
      <c r="BW19" s="9"/>
      <c r="BX19" s="6"/>
      <c r="BY19" s="203"/>
      <c r="BZ19" s="13"/>
      <c r="CA19" s="7" t="s">
        <v>62</v>
      </c>
      <c r="CB19" s="9"/>
      <c r="CC19" s="6"/>
      <c r="CE19" s="13"/>
      <c r="CF19" s="7">
        <v>3.0432955712090308</v>
      </c>
      <c r="CG19" s="9"/>
      <c r="CH19" s="6"/>
      <c r="CI19" s="203"/>
      <c r="CJ19" s="13"/>
      <c r="CK19" s="7">
        <v>3.2892138867623655</v>
      </c>
      <c r="CL19" s="9"/>
      <c r="CM19" s="6"/>
      <c r="CN19" s="203"/>
      <c r="CO19" s="13"/>
      <c r="CP19" s="7">
        <v>1.8971438527585958</v>
      </c>
      <c r="CQ19" s="9"/>
      <c r="CR19" s="6"/>
    </row>
    <row r="20" spans="1:96"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c r="AK20" s="203"/>
      <c r="AL20" s="12"/>
      <c r="AM20" s="24"/>
      <c r="AN20" s="12"/>
      <c r="AO20" s="6"/>
      <c r="AP20" s="203"/>
      <c r="AQ20" s="12"/>
      <c r="AR20" s="24"/>
      <c r="AS20" s="12"/>
      <c r="AT20" s="6"/>
      <c r="AU20" s="203"/>
      <c r="AV20" s="12"/>
      <c r="AW20" s="24"/>
      <c r="AX20" s="12"/>
      <c r="AY20" s="6"/>
      <c r="AZ20" s="203"/>
      <c r="BA20" s="12"/>
      <c r="BB20" s="24"/>
      <c r="BC20" s="12"/>
      <c r="BD20" s="6"/>
      <c r="BE20" s="203"/>
      <c r="BF20" s="12"/>
      <c r="BG20" s="24"/>
      <c r="BH20" s="12"/>
      <c r="BI20" s="6"/>
      <c r="BJ20" s="203"/>
      <c r="BK20" s="12"/>
      <c r="BL20" s="24"/>
      <c r="BM20" s="12"/>
      <c r="BN20" s="6"/>
      <c r="BO20" s="203"/>
      <c r="BP20" s="12"/>
      <c r="BQ20" s="24"/>
      <c r="BR20" s="12"/>
      <c r="BS20" s="6"/>
      <c r="BT20" s="203"/>
      <c r="BU20" s="12"/>
      <c r="BV20" s="24"/>
      <c r="BW20" s="12"/>
      <c r="BX20" s="6"/>
      <c r="BY20" s="203"/>
      <c r="BZ20" s="12"/>
      <c r="CA20" s="24"/>
      <c r="CB20" s="12"/>
      <c r="CC20" s="6"/>
      <c r="CE20" s="12"/>
      <c r="CF20" s="24"/>
      <c r="CG20" s="12"/>
      <c r="CH20" s="6"/>
      <c r="CI20" s="203"/>
      <c r="CJ20" s="12"/>
      <c r="CK20" s="24"/>
      <c r="CL20" s="12"/>
      <c r="CM20" s="6"/>
      <c r="CN20" s="203"/>
      <c r="CO20" s="12"/>
      <c r="CP20" s="24"/>
      <c r="CQ20" s="12"/>
      <c r="CR20" s="6"/>
    </row>
    <row r="21" spans="1:96" ht="12.75" customHeight="1">
      <c r="A21" s="48" t="s">
        <v>55</v>
      </c>
      <c r="B21" t="s">
        <v>49</v>
      </c>
      <c r="C21" s="12">
        <v>30910.324040982781</v>
      </c>
      <c r="D21" s="24">
        <v>889.22410681252188</v>
      </c>
      <c r="E21" s="12">
        <v>91.795072765237478</v>
      </c>
      <c r="F21" s="6" t="s">
        <v>45</v>
      </c>
      <c r="G21" s="203"/>
      <c r="H21" s="12">
        <v>2881.3774494147251</v>
      </c>
      <c r="I21" s="24">
        <v>82.72509275959348</v>
      </c>
      <c r="J21" s="12">
        <v>95.922431344817625</v>
      </c>
      <c r="K21" s="6" t="s">
        <v>46</v>
      </c>
      <c r="L21" s="203"/>
      <c r="M21" s="12">
        <v>2202.6847212865423</v>
      </c>
      <c r="N21" s="24">
        <v>63.702836814363508</v>
      </c>
      <c r="O21" s="12">
        <v>103.43573644228201</v>
      </c>
      <c r="P21" s="6"/>
      <c r="Q21" s="203"/>
      <c r="R21" s="12">
        <v>5458.0519361749848</v>
      </c>
      <c r="S21" s="24">
        <v>158.74289790996963</v>
      </c>
      <c r="T21" s="12">
        <v>91.602635354257174</v>
      </c>
      <c r="U21" s="6" t="s">
        <v>45</v>
      </c>
      <c r="V21" s="203"/>
      <c r="W21" s="12">
        <v>1737.2918649349217</v>
      </c>
      <c r="X21" s="24">
        <v>92.567661847651877</v>
      </c>
      <c r="Y21" s="12">
        <v>95.373727121348537</v>
      </c>
      <c r="Z21" s="6" t="s">
        <v>46</v>
      </c>
      <c r="AA21" s="203"/>
      <c r="AB21" s="12">
        <v>2569.5993520609463</v>
      </c>
      <c r="AC21" s="24">
        <v>157.93633256018245</v>
      </c>
      <c r="AD21" s="12">
        <v>89.871527048621573</v>
      </c>
      <c r="AE21" s="6" t="s">
        <v>45</v>
      </c>
      <c r="AF21" s="203"/>
      <c r="AG21" s="12">
        <v>3272.641374782746</v>
      </c>
      <c r="AH21" s="24">
        <v>93.855018733870537</v>
      </c>
      <c r="AI21" s="12">
        <v>94.673249492149338</v>
      </c>
      <c r="AJ21" s="6" t="s">
        <v>45</v>
      </c>
      <c r="AK21" s="203"/>
      <c r="AL21" s="12">
        <v>12666.835617827506</v>
      </c>
      <c r="AM21" s="24">
        <v>350.43023032601269</v>
      </c>
      <c r="AN21" s="12">
        <v>97.796869182492301</v>
      </c>
      <c r="AO21" s="6" t="s">
        <v>46</v>
      </c>
      <c r="AP21" s="203"/>
      <c r="AQ21" s="12">
        <v>3272.8206727505726</v>
      </c>
      <c r="AR21" s="24">
        <v>92.653257643335152</v>
      </c>
      <c r="AS21" s="12">
        <v>92.912606684345164</v>
      </c>
      <c r="AT21" s="6" t="s">
        <v>45</v>
      </c>
      <c r="AU21" s="203"/>
      <c r="AV21" s="12">
        <v>33579.603190941998</v>
      </c>
      <c r="AW21" s="24">
        <v>939.74598140753119</v>
      </c>
      <c r="AX21" s="12">
        <v>91.319028433551907</v>
      </c>
      <c r="AY21" s="6" t="s">
        <v>45</v>
      </c>
      <c r="AZ21" s="203"/>
      <c r="BA21" s="12">
        <v>14166.453078652608</v>
      </c>
      <c r="BB21" s="24">
        <v>397.67218830830649</v>
      </c>
      <c r="BC21" s="12">
        <v>92.652043400220975</v>
      </c>
      <c r="BD21" s="6" t="s">
        <v>45</v>
      </c>
      <c r="BE21" s="203"/>
      <c r="BF21" s="12">
        <v>1431.4894820170684</v>
      </c>
      <c r="BG21" s="24">
        <v>39.805058533680196</v>
      </c>
      <c r="BH21" s="12">
        <v>72.313734905890598</v>
      </c>
      <c r="BI21" s="6" t="s">
        <v>45</v>
      </c>
      <c r="BJ21" s="203"/>
      <c r="BK21" s="12">
        <v>2935.1490909047479</v>
      </c>
      <c r="BL21" s="24">
        <v>81.245442366307927</v>
      </c>
      <c r="BM21" s="12">
        <v>106.47475516224843</v>
      </c>
      <c r="BN21" s="6" t="s">
        <v>45</v>
      </c>
      <c r="BO21" s="203"/>
      <c r="BP21" s="12">
        <v>8077.1170863277694</v>
      </c>
      <c r="BQ21" s="24">
        <v>225.54490658807188</v>
      </c>
      <c r="BR21" s="12">
        <v>90.01085291920576</v>
      </c>
      <c r="BS21" s="6" t="s">
        <v>45</v>
      </c>
      <c r="BT21" s="203"/>
      <c r="BU21" s="12">
        <v>12166.525196365554</v>
      </c>
      <c r="BV21" s="24">
        <v>342.85719438390527</v>
      </c>
      <c r="BW21" s="12">
        <v>93.450735124205522</v>
      </c>
      <c r="BX21" s="6" t="s">
        <v>45</v>
      </c>
      <c r="BY21" s="203"/>
      <c r="BZ21" s="12">
        <v>3498.1891267218011</v>
      </c>
      <c r="CA21" s="24">
        <v>97.02978668122779</v>
      </c>
      <c r="CB21" s="12">
        <v>111.0096087775641</v>
      </c>
      <c r="CC21" s="6" t="s">
        <v>45</v>
      </c>
      <c r="CE21" s="12">
        <v>5216.6413439831267</v>
      </c>
      <c r="CF21" s="24">
        <v>148.50541533159156</v>
      </c>
      <c r="CG21" s="12">
        <v>84.943177723542732</v>
      </c>
      <c r="CH21" s="6" t="s">
        <v>45</v>
      </c>
      <c r="CI21" s="203"/>
      <c r="CJ21" s="12">
        <v>2400.3856869890155</v>
      </c>
      <c r="CK21" s="24">
        <v>66.88144971832098</v>
      </c>
      <c r="CL21" s="12">
        <v>117.42136424672607</v>
      </c>
      <c r="CM21" s="6" t="s">
        <v>45</v>
      </c>
      <c r="CN21" s="203"/>
      <c r="CO21" s="12">
        <v>4903.182967284567</v>
      </c>
      <c r="CP21" s="24">
        <v>137.93117430017193</v>
      </c>
      <c r="CQ21" s="12">
        <v>107.3279319221262</v>
      </c>
      <c r="CR21" s="6" t="s">
        <v>45</v>
      </c>
    </row>
    <row r="22" spans="1:96" ht="12.75" customHeight="1">
      <c r="A22" s="26"/>
      <c r="B22" t="s">
        <v>50</v>
      </c>
      <c r="C22" s="12">
        <v>11496.296094565996</v>
      </c>
      <c r="D22" s="24">
        <v>1045.0274665799525</v>
      </c>
      <c r="E22" s="12">
        <v>107.87873563194279</v>
      </c>
      <c r="F22" s="6" t="s">
        <v>45</v>
      </c>
      <c r="G22" s="203"/>
      <c r="H22" s="12">
        <v>1015.5191555196456</v>
      </c>
      <c r="I22" s="24">
        <v>92.423384012833992</v>
      </c>
      <c r="J22" s="12">
        <v>107.16791498065344</v>
      </c>
      <c r="K22" s="6" t="s">
        <v>46</v>
      </c>
      <c r="L22" s="203"/>
      <c r="M22" s="12">
        <v>650.59117042613593</v>
      </c>
      <c r="N22" s="24">
        <v>58.946797615982568</v>
      </c>
      <c r="O22" s="12">
        <v>95.713248062895246</v>
      </c>
      <c r="P22" s="6"/>
      <c r="Q22" s="203"/>
      <c r="R22" s="12">
        <v>2043.3392344967178</v>
      </c>
      <c r="S22" s="24">
        <v>184.50518843044972</v>
      </c>
      <c r="T22" s="12">
        <v>106.46877258312632</v>
      </c>
      <c r="U22" s="6" t="s">
        <v>45</v>
      </c>
      <c r="V22" s="203"/>
      <c r="W22" s="12">
        <v>625.30477468440995</v>
      </c>
      <c r="X22" s="24">
        <v>108.15873928074932</v>
      </c>
      <c r="Y22" s="12">
        <v>111.43742728349939</v>
      </c>
      <c r="Z22" s="6" t="s">
        <v>45</v>
      </c>
      <c r="AA22" s="203"/>
      <c r="AB22" s="12">
        <v>1064.3303658903606</v>
      </c>
      <c r="AC22" s="24">
        <v>205.73700455919874</v>
      </c>
      <c r="AD22" s="12">
        <v>117.07185085546253</v>
      </c>
      <c r="AE22" s="6" t="s">
        <v>45</v>
      </c>
      <c r="AF22" s="203"/>
      <c r="AG22" s="12">
        <v>1205.0572830436454</v>
      </c>
      <c r="AH22" s="24">
        <v>109.75462155379839</v>
      </c>
      <c r="AI22" s="12">
        <v>110.71146550769724</v>
      </c>
      <c r="AJ22" s="6" t="s">
        <v>45</v>
      </c>
      <c r="AK22" s="203"/>
      <c r="AL22" s="12">
        <v>3652.5340017118269</v>
      </c>
      <c r="AM22" s="24">
        <v>340.37832609159881</v>
      </c>
      <c r="AN22" s="12">
        <v>94.991618155680584</v>
      </c>
      <c r="AO22" s="6" t="s">
        <v>45</v>
      </c>
      <c r="AP22" s="203"/>
      <c r="AQ22" s="12">
        <v>1103.8614511344858</v>
      </c>
      <c r="AR22" s="24">
        <v>101.35697784798109</v>
      </c>
      <c r="AS22" s="12">
        <v>101.64068978292175</v>
      </c>
      <c r="AT22" s="6"/>
      <c r="AU22" s="203"/>
      <c r="AV22" s="12">
        <v>12185.313148836743</v>
      </c>
      <c r="AW22" s="24">
        <v>1127.0550309391533</v>
      </c>
      <c r="AX22" s="12">
        <v>109.5206283961508</v>
      </c>
      <c r="AY22" s="6" t="s">
        <v>45</v>
      </c>
      <c r="AZ22" s="203"/>
      <c r="BA22" s="12">
        <v>4932.9744171794719</v>
      </c>
      <c r="BB22" s="24">
        <v>455.3658941268107</v>
      </c>
      <c r="BC22" s="12">
        <v>106.09386782891707</v>
      </c>
      <c r="BD22" s="6" t="s">
        <v>45</v>
      </c>
      <c r="BE22" s="203"/>
      <c r="BF22" s="12">
        <v>636.50970628689834</v>
      </c>
      <c r="BG22" s="24">
        <v>59.116262391855351</v>
      </c>
      <c r="BH22" s="12">
        <v>107.39634319629421</v>
      </c>
      <c r="BI22" s="6"/>
      <c r="BJ22" s="203"/>
      <c r="BK22" s="12">
        <v>1097.1206479702455</v>
      </c>
      <c r="BL22" s="24">
        <v>102.20113954357718</v>
      </c>
      <c r="BM22" s="12">
        <v>133.93786769161358</v>
      </c>
      <c r="BN22" s="6" t="s">
        <v>45</v>
      </c>
      <c r="BO22" s="203"/>
      <c r="BP22" s="12">
        <v>2734.5694290231518</v>
      </c>
      <c r="BQ22" s="24">
        <v>253.29255718119572</v>
      </c>
      <c r="BR22" s="12">
        <v>101.08443349423821</v>
      </c>
      <c r="BS22" s="6"/>
      <c r="BT22" s="203"/>
      <c r="BU22" s="12">
        <v>4270.5819024197408</v>
      </c>
      <c r="BV22" s="24">
        <v>393.25524640071438</v>
      </c>
      <c r="BW22" s="12">
        <v>107.18746017167575</v>
      </c>
      <c r="BX22" s="6" t="s">
        <v>45</v>
      </c>
      <c r="BY22" s="203"/>
      <c r="BZ22" s="12">
        <v>943.7420282010147</v>
      </c>
      <c r="CA22" s="24">
        <v>87.792683020371243</v>
      </c>
      <c r="CB22" s="12">
        <v>100.44164507587871</v>
      </c>
      <c r="CC22" s="6"/>
      <c r="CE22" s="12">
        <v>2281.1099571922673</v>
      </c>
      <c r="CF22" s="24">
        <v>208.71881536163241</v>
      </c>
      <c r="CG22" s="12">
        <v>119.38446411481736</v>
      </c>
      <c r="CH22" s="6" t="s">
        <v>45</v>
      </c>
      <c r="CI22" s="203"/>
      <c r="CJ22" s="12">
        <v>746.25056922782358</v>
      </c>
      <c r="CK22" s="24">
        <v>69.221220447828003</v>
      </c>
      <c r="CL22" s="12">
        <v>121.52921585939846</v>
      </c>
      <c r="CM22" s="6" t="s">
        <v>45</v>
      </c>
      <c r="CN22" s="203"/>
      <c r="CO22" s="12">
        <v>1745.2315022287157</v>
      </c>
      <c r="CP22" s="24">
        <v>160.88443307831946</v>
      </c>
      <c r="CQ22" s="12">
        <v>125.18847583492381</v>
      </c>
      <c r="CR22" s="6" t="s">
        <v>45</v>
      </c>
    </row>
    <row r="23" spans="1:96" ht="12.75" customHeight="1">
      <c r="A23" s="26"/>
      <c r="B23" t="s">
        <v>51</v>
      </c>
      <c r="C23" s="12">
        <v>3044.0727488984621</v>
      </c>
      <c r="D23" s="24">
        <v>1083.8970405900179</v>
      </c>
      <c r="E23" s="12">
        <v>111.89126222368981</v>
      </c>
      <c r="F23" s="6" t="s">
        <v>45</v>
      </c>
      <c r="G23" s="203"/>
      <c r="H23" s="12">
        <v>295.50675384049896</v>
      </c>
      <c r="I23" s="24">
        <v>105.2056388344609</v>
      </c>
      <c r="J23" s="12">
        <v>121.9893545180214</v>
      </c>
      <c r="K23" s="6" t="s">
        <v>45</v>
      </c>
      <c r="L23" s="203"/>
      <c r="M23" s="12">
        <v>185.55491154647544</v>
      </c>
      <c r="N23" s="24">
        <v>66.05635583357936</v>
      </c>
      <c r="O23" s="12">
        <v>107.257198486318</v>
      </c>
      <c r="P23" s="6"/>
      <c r="Q23" s="203"/>
      <c r="R23" s="12">
        <v>502.14108794894679</v>
      </c>
      <c r="S23" s="24">
        <v>178.75469473140851</v>
      </c>
      <c r="T23" s="12">
        <v>103.15044852355814</v>
      </c>
      <c r="U23" s="6"/>
      <c r="V23" s="203"/>
      <c r="W23" s="12">
        <v>140.23942842768176</v>
      </c>
      <c r="X23" s="24">
        <v>97.811317041232769</v>
      </c>
      <c r="Y23" s="12">
        <v>100.77633673218762</v>
      </c>
      <c r="Z23" s="6"/>
      <c r="AA23" s="203"/>
      <c r="AB23" s="12">
        <v>292.35326769298206</v>
      </c>
      <c r="AC23" s="24">
        <v>212.29741451905122</v>
      </c>
      <c r="AD23" s="12">
        <v>120.80496312671436</v>
      </c>
      <c r="AE23" s="6" t="s">
        <v>45</v>
      </c>
      <c r="AF23" s="203"/>
      <c r="AG23" s="12">
        <v>297.44751517542687</v>
      </c>
      <c r="AH23" s="24">
        <v>105.85999986460172</v>
      </c>
      <c r="AI23" s="12">
        <v>106.78289039436886</v>
      </c>
      <c r="AJ23" s="6"/>
      <c r="AK23" s="203"/>
      <c r="AL23" s="12">
        <v>837.68557823238814</v>
      </c>
      <c r="AM23" s="24">
        <v>298.80330771084704</v>
      </c>
      <c r="AN23" s="12">
        <v>83.38900433420892</v>
      </c>
      <c r="AO23" s="6" t="s">
        <v>45</v>
      </c>
      <c r="AP23" s="203"/>
      <c r="AQ23" s="12">
        <v>284.39601899267302</v>
      </c>
      <c r="AR23" s="24">
        <v>101.30887557360728</v>
      </c>
      <c r="AS23" s="12">
        <v>101.5924528637546</v>
      </c>
      <c r="AT23" s="6"/>
      <c r="AU23" s="203"/>
      <c r="AV23" s="12">
        <v>3084.4138254040317</v>
      </c>
      <c r="AW23" s="24">
        <v>1099.74038735576</v>
      </c>
      <c r="AX23" s="12">
        <v>106.86635078986804</v>
      </c>
      <c r="AY23" s="6" t="s">
        <v>45</v>
      </c>
      <c r="AZ23" s="203"/>
      <c r="BA23" s="12">
        <v>1294.7831136908719</v>
      </c>
      <c r="BB23" s="24">
        <v>461.65890229029219</v>
      </c>
      <c r="BC23" s="12">
        <v>107.56005048544421</v>
      </c>
      <c r="BD23" s="6" t="s">
        <v>45</v>
      </c>
      <c r="BE23" s="203"/>
      <c r="BF23" s="12">
        <v>174.93877014113397</v>
      </c>
      <c r="BG23" s="24">
        <v>62.42217347414239</v>
      </c>
      <c r="BH23" s="12">
        <v>113.40218231407049</v>
      </c>
      <c r="BI23" s="6"/>
      <c r="BJ23" s="203"/>
      <c r="BK23" s="12">
        <v>259.46807716326384</v>
      </c>
      <c r="BL23" s="24">
        <v>92.581339953709943</v>
      </c>
      <c r="BM23" s="12">
        <v>121.33081212998651</v>
      </c>
      <c r="BN23" s="6" t="s">
        <v>45</v>
      </c>
      <c r="BO23" s="203"/>
      <c r="BP23" s="12">
        <v>687.84805308950558</v>
      </c>
      <c r="BQ23" s="24">
        <v>245.19694177149049</v>
      </c>
      <c r="BR23" s="12">
        <v>97.853621240675352</v>
      </c>
      <c r="BS23" s="6"/>
      <c r="BT23" s="203"/>
      <c r="BU23" s="12">
        <v>1086.1720266568707</v>
      </c>
      <c r="BV23" s="24">
        <v>386.98494516997454</v>
      </c>
      <c r="BW23" s="12">
        <v>105.47839800509122</v>
      </c>
      <c r="BX23" s="6"/>
      <c r="BY23" s="203"/>
      <c r="BZ23" s="12">
        <v>209.46061230595242</v>
      </c>
      <c r="CA23" s="24">
        <v>74.745013232233333</v>
      </c>
      <c r="CB23" s="12">
        <v>85.514097894944285</v>
      </c>
      <c r="CC23" s="6" t="s">
        <v>46</v>
      </c>
      <c r="CE23" s="12">
        <v>629.09957998498021</v>
      </c>
      <c r="CF23" s="24">
        <v>223.95997772700647</v>
      </c>
      <c r="CG23" s="12">
        <v>128.10221195333631</v>
      </c>
      <c r="CH23" s="6" t="s">
        <v>45</v>
      </c>
      <c r="CI23" s="203"/>
      <c r="CJ23" s="12">
        <v>181.11080118766475</v>
      </c>
      <c r="CK23" s="24">
        <v>64.571991462412953</v>
      </c>
      <c r="CL23" s="12">
        <v>113.36673115755576</v>
      </c>
      <c r="CM23" s="6"/>
      <c r="CN23" s="203"/>
      <c r="CO23" s="12">
        <v>422.84942861028361</v>
      </c>
      <c r="CP23" s="24">
        <v>150.80313639482492</v>
      </c>
      <c r="CQ23" s="12">
        <v>117.34394953677057</v>
      </c>
      <c r="CR23" s="6" t="s">
        <v>45</v>
      </c>
    </row>
    <row r="24" spans="1:96" ht="12.75" customHeight="1">
      <c r="A24" s="26"/>
      <c r="B24" t="s">
        <v>52</v>
      </c>
      <c r="C24" s="12">
        <v>46.307115552761083</v>
      </c>
      <c r="D24" s="24">
        <v>1192.6182637840304</v>
      </c>
      <c r="E24" s="12">
        <v>123.11461134092663</v>
      </c>
      <c r="F24" s="6"/>
      <c r="G24" s="203"/>
      <c r="H24" s="12" t="s">
        <v>64</v>
      </c>
      <c r="I24" s="24" t="s">
        <v>62</v>
      </c>
      <c r="J24" s="12" t="s">
        <v>62</v>
      </c>
      <c r="K24" s="6"/>
      <c r="L24" s="203"/>
      <c r="M24" s="12" t="s">
        <v>64</v>
      </c>
      <c r="N24" s="24" t="s">
        <v>62</v>
      </c>
      <c r="O24" s="12" t="s">
        <v>62</v>
      </c>
      <c r="P24" s="6"/>
      <c r="Q24" s="203"/>
      <c r="R24" s="12">
        <v>11.467741379350679</v>
      </c>
      <c r="S24" s="24">
        <v>292.51205593406598</v>
      </c>
      <c r="T24" s="12">
        <v>168.79416685242151</v>
      </c>
      <c r="U24" s="6"/>
      <c r="V24" s="203"/>
      <c r="W24" s="12" t="s">
        <v>64</v>
      </c>
      <c r="X24" s="24" t="s">
        <v>62</v>
      </c>
      <c r="Y24" s="12" t="s">
        <v>62</v>
      </c>
      <c r="Z24" s="6"/>
      <c r="AA24" s="203"/>
      <c r="AB24" s="12">
        <v>5.717014355710913</v>
      </c>
      <c r="AC24" s="24">
        <v>297.21210340687571</v>
      </c>
      <c r="AD24" s="12">
        <v>169.12451465422257</v>
      </c>
      <c r="AE24" s="6"/>
      <c r="AF24" s="203"/>
      <c r="AG24" s="12" t="s">
        <v>64</v>
      </c>
      <c r="AH24" s="24" t="s">
        <v>62</v>
      </c>
      <c r="AI24" s="12" t="s">
        <v>62</v>
      </c>
      <c r="AJ24" s="6"/>
      <c r="AK24" s="203"/>
      <c r="AL24" s="12">
        <v>6.9448022282805955</v>
      </c>
      <c r="AM24" s="24">
        <v>185.00775328178005</v>
      </c>
      <c r="AN24" s="12">
        <v>51.631330517953842</v>
      </c>
      <c r="AO24" s="6"/>
      <c r="AP24" s="203"/>
      <c r="AQ24" s="12" t="s">
        <v>64</v>
      </c>
      <c r="AR24" s="24" t="s">
        <v>62</v>
      </c>
      <c r="AS24" s="12" t="s">
        <v>62</v>
      </c>
      <c r="AT24" s="6"/>
      <c r="AU24" s="203"/>
      <c r="AV24" s="12">
        <v>35.669834817210138</v>
      </c>
      <c r="AW24" s="24">
        <v>940.32139980970214</v>
      </c>
      <c r="AX24" s="12">
        <v>91.374944234703122</v>
      </c>
      <c r="AY24" s="6"/>
      <c r="AZ24" s="203"/>
      <c r="BA24" s="12">
        <v>14.789390477047895</v>
      </c>
      <c r="BB24" s="24">
        <v>388.73076861410834</v>
      </c>
      <c r="BC24" s="12">
        <v>90.568817995169098</v>
      </c>
      <c r="BD24" s="6"/>
      <c r="BE24" s="203"/>
      <c r="BF24" s="12" t="s">
        <v>64</v>
      </c>
      <c r="BG24" s="24" t="s">
        <v>62</v>
      </c>
      <c r="BH24" s="12" t="s">
        <v>62</v>
      </c>
      <c r="BI24" s="6"/>
      <c r="BJ24" s="203"/>
      <c r="BK24" s="12" t="s">
        <v>64</v>
      </c>
      <c r="BL24" s="24" t="s">
        <v>62</v>
      </c>
      <c r="BM24" s="12" t="s">
        <v>62</v>
      </c>
      <c r="BN24" s="6"/>
      <c r="BO24" s="203"/>
      <c r="BP24" s="12">
        <v>7.4654315595757232</v>
      </c>
      <c r="BQ24" s="24">
        <v>197.30428765138157</v>
      </c>
      <c r="BR24" s="12">
        <v>78.740537681715921</v>
      </c>
      <c r="BS24" s="6"/>
      <c r="BT24" s="203"/>
      <c r="BU24" s="12">
        <v>13.720874557832254</v>
      </c>
      <c r="BV24" s="24">
        <v>359.74473139650883</v>
      </c>
      <c r="BW24" s="12">
        <v>98.053679948218573</v>
      </c>
      <c r="BX24" s="6"/>
      <c r="BY24" s="203"/>
      <c r="BZ24" s="12" t="s">
        <v>64</v>
      </c>
      <c r="CA24" s="24" t="s">
        <v>62</v>
      </c>
      <c r="CB24" s="12" t="s">
        <v>62</v>
      </c>
      <c r="CC24" s="6"/>
      <c r="CE24" s="12">
        <v>8.1491188396262775</v>
      </c>
      <c r="CF24" s="24">
        <v>211.92548881889155</v>
      </c>
      <c r="CG24" s="12">
        <v>121.21863987718355</v>
      </c>
      <c r="CH24" s="6"/>
      <c r="CI24" s="203"/>
      <c r="CJ24" s="12" t="s">
        <v>64</v>
      </c>
      <c r="CK24" s="24" t="s">
        <v>62</v>
      </c>
      <c r="CL24" s="12" t="s">
        <v>62</v>
      </c>
      <c r="CM24" s="6"/>
      <c r="CN24" s="203"/>
      <c r="CO24" s="12">
        <v>6.7361018764339713</v>
      </c>
      <c r="CP24" s="24">
        <v>176.69335093650758</v>
      </c>
      <c r="CQ24" s="12">
        <v>137.4898171977805</v>
      </c>
      <c r="CR24" s="6"/>
    </row>
    <row r="25" spans="1:9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c r="AK25" s="203"/>
      <c r="AL25" s="12" t="s">
        <v>62</v>
      </c>
      <c r="AM25" s="24" t="s">
        <v>62</v>
      </c>
      <c r="AN25" s="12" t="s">
        <v>62</v>
      </c>
      <c r="AO25" s="31"/>
      <c r="AP25" s="203"/>
      <c r="AQ25" s="12" t="s">
        <v>62</v>
      </c>
      <c r="AR25" s="24" t="s">
        <v>62</v>
      </c>
      <c r="AS25" s="12" t="s">
        <v>62</v>
      </c>
      <c r="AT25" s="31"/>
      <c r="AU25" s="203"/>
      <c r="AV25" s="12" t="s">
        <v>62</v>
      </c>
      <c r="AW25" s="24" t="s">
        <v>62</v>
      </c>
      <c r="AX25" s="12" t="s">
        <v>62</v>
      </c>
      <c r="AY25" s="31"/>
      <c r="AZ25" s="203"/>
      <c r="BA25" s="12" t="s">
        <v>62</v>
      </c>
      <c r="BB25" s="24" t="s">
        <v>62</v>
      </c>
      <c r="BC25" s="12" t="s">
        <v>62</v>
      </c>
      <c r="BD25" s="31"/>
      <c r="BE25" s="203"/>
      <c r="BF25" s="12" t="s">
        <v>62</v>
      </c>
      <c r="BG25" s="24" t="s">
        <v>62</v>
      </c>
      <c r="BH25" s="12" t="s">
        <v>62</v>
      </c>
      <c r="BI25" s="31"/>
      <c r="BJ25" s="203"/>
      <c r="BK25" s="12" t="s">
        <v>62</v>
      </c>
      <c r="BL25" s="24" t="s">
        <v>62</v>
      </c>
      <c r="BM25" s="12" t="s">
        <v>62</v>
      </c>
      <c r="BN25" s="31"/>
      <c r="BO25" s="203"/>
      <c r="BP25" s="12" t="s">
        <v>62</v>
      </c>
      <c r="BQ25" s="24" t="s">
        <v>62</v>
      </c>
      <c r="BR25" s="12" t="s">
        <v>62</v>
      </c>
      <c r="BS25" s="31"/>
      <c r="BT25" s="203"/>
      <c r="BU25" s="12" t="s">
        <v>62</v>
      </c>
      <c r="BV25" s="24" t="s">
        <v>62</v>
      </c>
      <c r="BW25" s="12" t="s">
        <v>62</v>
      </c>
      <c r="BX25" s="31"/>
      <c r="BY25" s="203"/>
      <c r="BZ25" s="12" t="s">
        <v>62</v>
      </c>
      <c r="CA25" s="24" t="s">
        <v>62</v>
      </c>
      <c r="CB25" s="12" t="s">
        <v>62</v>
      </c>
      <c r="CC25" s="31"/>
      <c r="CE25" s="12" t="s">
        <v>62</v>
      </c>
      <c r="CF25" s="24" t="s">
        <v>62</v>
      </c>
      <c r="CG25" s="12" t="s">
        <v>62</v>
      </c>
      <c r="CH25" s="31"/>
      <c r="CI25" s="203"/>
      <c r="CJ25" s="12" t="s">
        <v>62</v>
      </c>
      <c r="CK25" s="24" t="s">
        <v>62</v>
      </c>
      <c r="CL25" s="12" t="s">
        <v>62</v>
      </c>
      <c r="CM25" s="31"/>
      <c r="CN25" s="203"/>
      <c r="CO25" s="12" t="s">
        <v>62</v>
      </c>
      <c r="CP25" s="24" t="s">
        <v>62</v>
      </c>
      <c r="CQ25" s="12" t="s">
        <v>62</v>
      </c>
      <c r="CR25" s="31"/>
    </row>
    <row r="26" spans="1:96" ht="12.75" customHeight="1">
      <c r="A26" s="98"/>
      <c r="B26" s="97" t="s">
        <v>87</v>
      </c>
      <c r="C26" s="13"/>
      <c r="D26" s="7">
        <v>1.3411897570557814</v>
      </c>
      <c r="E26" s="9"/>
      <c r="F26" s="6"/>
      <c r="G26" s="203"/>
      <c r="H26" s="13"/>
      <c r="I26" s="7" t="s">
        <v>62</v>
      </c>
      <c r="J26" s="9"/>
      <c r="K26" s="6"/>
      <c r="L26" s="203"/>
      <c r="M26" s="13"/>
      <c r="N26" s="7" t="s">
        <v>62</v>
      </c>
      <c r="O26" s="9"/>
      <c r="P26" s="6"/>
      <c r="Q26" s="203"/>
      <c r="R26" s="13"/>
      <c r="S26" s="7">
        <v>1.8426780648792425</v>
      </c>
      <c r="T26" s="9"/>
      <c r="U26" s="6"/>
      <c r="V26" s="203"/>
      <c r="W26" s="13"/>
      <c r="X26" s="7" t="s">
        <v>62</v>
      </c>
      <c r="Y26" s="9"/>
      <c r="Z26" s="6"/>
      <c r="AA26" s="203"/>
      <c r="AB26" s="13"/>
      <c r="AC26" s="7">
        <v>1.8818475685043625</v>
      </c>
      <c r="AD26" s="9"/>
      <c r="AE26" s="6"/>
      <c r="AF26" s="203"/>
      <c r="AG26" s="13"/>
      <c r="AH26" s="7" t="s">
        <v>62</v>
      </c>
      <c r="AI26" s="9"/>
      <c r="AJ26" s="6"/>
      <c r="AK26" s="203"/>
      <c r="AL26" s="13"/>
      <c r="AM26" s="7">
        <v>0.52794461570756446</v>
      </c>
      <c r="AN26" s="9"/>
      <c r="AO26" s="6"/>
      <c r="AP26" s="203"/>
      <c r="AQ26" s="13"/>
      <c r="AR26" s="7" t="s">
        <v>62</v>
      </c>
      <c r="AS26" s="9"/>
      <c r="AT26" s="6"/>
      <c r="AU26" s="203"/>
      <c r="AV26" s="13"/>
      <c r="AW26" s="7">
        <v>1.0006123127031723</v>
      </c>
      <c r="AX26" s="9"/>
      <c r="AY26" s="6"/>
      <c r="AZ26" s="203"/>
      <c r="BA26" s="13"/>
      <c r="BB26" s="7">
        <v>0.97751560215403832</v>
      </c>
      <c r="BC26" s="9"/>
      <c r="BD26" s="6"/>
      <c r="BE26" s="203"/>
      <c r="BF26" s="13"/>
      <c r="BG26" s="7" t="s">
        <v>62</v>
      </c>
      <c r="BH26" s="9"/>
      <c r="BI26" s="6"/>
      <c r="BJ26" s="203"/>
      <c r="BK26" s="13"/>
      <c r="BL26" s="7" t="s">
        <v>62</v>
      </c>
      <c r="BM26" s="9"/>
      <c r="BN26" s="6"/>
      <c r="BO26" s="203"/>
      <c r="BP26" s="13"/>
      <c r="BQ26" s="7">
        <v>0.87478937403686052</v>
      </c>
      <c r="BR26" s="9"/>
      <c r="BS26" s="6"/>
      <c r="BT26" s="203"/>
      <c r="BU26" s="13"/>
      <c r="BV26" s="7">
        <v>1.0492553088843577</v>
      </c>
      <c r="BW26" s="9"/>
      <c r="BX26" s="6"/>
      <c r="BY26" s="203"/>
      <c r="BZ26" s="13"/>
      <c r="CA26" s="7" t="s">
        <v>62</v>
      </c>
      <c r="CB26" s="9"/>
      <c r="CC26" s="6"/>
      <c r="CE26" s="13"/>
      <c r="CF26" s="7">
        <v>1.4270556285485747</v>
      </c>
      <c r="CG26" s="9"/>
      <c r="CH26" s="6"/>
      <c r="CI26" s="203"/>
      <c r="CJ26" s="13"/>
      <c r="CK26" s="7" t="s">
        <v>62</v>
      </c>
      <c r="CL26" s="9"/>
      <c r="CM26" s="6"/>
      <c r="CN26" s="203"/>
      <c r="CO26" s="13"/>
      <c r="CP26" s="7">
        <v>1.2810254957445637</v>
      </c>
      <c r="CQ26" s="9"/>
      <c r="CR26" s="6"/>
    </row>
    <row r="27" spans="1:96"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c r="AK27" s="203"/>
      <c r="AL27" s="12"/>
      <c r="AM27" s="24"/>
      <c r="AN27" s="12"/>
      <c r="AO27" s="6"/>
      <c r="AP27" s="203"/>
      <c r="AQ27" s="12"/>
      <c r="AR27" s="24"/>
      <c r="AS27" s="12"/>
      <c r="AT27" s="6"/>
      <c r="AU27" s="203"/>
      <c r="AV27" s="12"/>
      <c r="AW27" s="24"/>
      <c r="AX27" s="12"/>
      <c r="AY27" s="6"/>
      <c r="AZ27" s="203"/>
      <c r="BA27" s="12"/>
      <c r="BB27" s="24"/>
      <c r="BC27" s="12"/>
      <c r="BD27" s="6"/>
      <c r="BE27" s="203"/>
      <c r="BF27" s="12"/>
      <c r="BG27" s="24"/>
      <c r="BH27" s="12"/>
      <c r="BI27" s="6"/>
      <c r="BJ27" s="203"/>
      <c r="BK27" s="12"/>
      <c r="BL27" s="24"/>
      <c r="BM27" s="12"/>
      <c r="BN27" s="6"/>
      <c r="BO27" s="203"/>
      <c r="BP27" s="12"/>
      <c r="BQ27" s="24"/>
      <c r="BR27" s="12"/>
      <c r="BS27" s="6"/>
      <c r="BT27" s="203"/>
      <c r="BU27" s="12"/>
      <c r="BV27" s="24"/>
      <c r="BW27" s="12"/>
      <c r="BX27" s="6"/>
      <c r="BY27" s="203"/>
      <c r="BZ27" s="12"/>
      <c r="CA27" s="24"/>
      <c r="CB27" s="12"/>
      <c r="CC27" s="6"/>
      <c r="CE27" s="12"/>
      <c r="CF27" s="24"/>
      <c r="CG27" s="12"/>
      <c r="CH27" s="6"/>
      <c r="CI27" s="203"/>
      <c r="CJ27" s="12"/>
      <c r="CK27" s="24"/>
      <c r="CL27" s="12"/>
      <c r="CM27" s="6"/>
      <c r="CN27" s="203"/>
      <c r="CO27" s="12"/>
      <c r="CP27" s="24"/>
      <c r="CQ27" s="12"/>
      <c r="CR27" s="6"/>
    </row>
    <row r="28" spans="1:96" ht="12.75" customHeight="1">
      <c r="A28" s="48" t="s">
        <v>56</v>
      </c>
      <c r="B28" t="s">
        <v>49</v>
      </c>
      <c r="C28" s="12">
        <v>21614.391644842319</v>
      </c>
      <c r="D28" s="24">
        <v>985.68263834555353</v>
      </c>
      <c r="E28" s="12">
        <v>101.75253776541813</v>
      </c>
      <c r="F28" s="6" t="s">
        <v>46</v>
      </c>
      <c r="G28" s="203"/>
      <c r="H28" s="12">
        <v>2092.1889467849901</v>
      </c>
      <c r="I28" s="24">
        <v>95.488726023545482</v>
      </c>
      <c r="J28" s="12">
        <v>110.72227858137312</v>
      </c>
      <c r="K28" s="6" t="s">
        <v>45</v>
      </c>
      <c r="L28" s="203"/>
      <c r="M28" s="12">
        <v>1281.3638361168294</v>
      </c>
      <c r="N28" s="24">
        <v>58.329259591645723</v>
      </c>
      <c r="O28" s="12">
        <v>94.71053761038381</v>
      </c>
      <c r="P28" s="6"/>
      <c r="Q28" s="203"/>
      <c r="R28" s="12">
        <v>3922.7691317909866</v>
      </c>
      <c r="S28" s="24">
        <v>178.19786291695297</v>
      </c>
      <c r="T28" s="12">
        <v>102.8291285632652</v>
      </c>
      <c r="U28" s="6"/>
      <c r="V28" s="203"/>
      <c r="W28" s="12">
        <v>1145.4963630654602</v>
      </c>
      <c r="X28" s="24">
        <v>96.855455896744431</v>
      </c>
      <c r="Y28" s="12">
        <v>99.79149993129306</v>
      </c>
      <c r="Z28" s="6"/>
      <c r="AA28" s="203"/>
      <c r="AB28" s="12">
        <v>1981.2290265394877</v>
      </c>
      <c r="AC28" s="24">
        <v>197.76776285328216</v>
      </c>
      <c r="AD28" s="12">
        <v>112.53706199516422</v>
      </c>
      <c r="AE28" s="6" t="s">
        <v>45</v>
      </c>
      <c r="AF28" s="203"/>
      <c r="AG28" s="12">
        <v>2262.1649623188214</v>
      </c>
      <c r="AH28" s="24">
        <v>103.34388230646428</v>
      </c>
      <c r="AI28" s="12">
        <v>104.24483725084359</v>
      </c>
      <c r="AJ28" s="6" t="s">
        <v>46</v>
      </c>
      <c r="AK28" s="203"/>
      <c r="AL28" s="12">
        <v>8220.6391878196027</v>
      </c>
      <c r="AM28" s="24">
        <v>379.50349866982663</v>
      </c>
      <c r="AN28" s="12">
        <v>105.91053739622576</v>
      </c>
      <c r="AO28" s="6" t="s">
        <v>45</v>
      </c>
      <c r="AP28" s="203"/>
      <c r="AQ28" s="12">
        <v>1810.1943692475311</v>
      </c>
      <c r="AR28" s="24">
        <v>83.023437065833875</v>
      </c>
      <c r="AS28" s="12">
        <v>83.255830932299602</v>
      </c>
      <c r="AT28" s="6" t="s">
        <v>45</v>
      </c>
      <c r="AU28" s="203"/>
      <c r="AV28" s="12">
        <v>22486.107809017332</v>
      </c>
      <c r="AW28" s="24">
        <v>1034.0024148565531</v>
      </c>
      <c r="AX28" s="12">
        <v>100.47831838686933</v>
      </c>
      <c r="AY28" s="6"/>
      <c r="AZ28" s="203"/>
      <c r="BA28" s="12">
        <v>9979.7223974293556</v>
      </c>
      <c r="BB28" s="24">
        <v>458.36229566111865</v>
      </c>
      <c r="BC28" s="12">
        <v>106.79198736848608</v>
      </c>
      <c r="BD28" s="6" t="s">
        <v>45</v>
      </c>
      <c r="BE28" s="203"/>
      <c r="BF28" s="12">
        <v>960.46106757071107</v>
      </c>
      <c r="BG28" s="24">
        <v>44.220816637610369</v>
      </c>
      <c r="BH28" s="12">
        <v>80.335829903338194</v>
      </c>
      <c r="BI28" s="6" t="s">
        <v>45</v>
      </c>
      <c r="BJ28" s="203"/>
      <c r="BK28" s="12">
        <v>1061.8442291366737</v>
      </c>
      <c r="BL28" s="24">
        <v>48.974376251847012</v>
      </c>
      <c r="BM28" s="12">
        <v>64.182489118942698</v>
      </c>
      <c r="BN28" s="6" t="s">
        <v>45</v>
      </c>
      <c r="BO28" s="203"/>
      <c r="BP28" s="12">
        <v>5694.3209094432759</v>
      </c>
      <c r="BQ28" s="24">
        <v>262.16911374560777</v>
      </c>
      <c r="BR28" s="12">
        <v>104.62690509971564</v>
      </c>
      <c r="BS28" s="6" t="s">
        <v>45</v>
      </c>
      <c r="BT28" s="203"/>
      <c r="BU28" s="12">
        <v>7343.3607814510642</v>
      </c>
      <c r="BV28" s="24">
        <v>337.10964417801722</v>
      </c>
      <c r="BW28" s="12">
        <v>91.884156383255728</v>
      </c>
      <c r="BX28" s="6" t="s">
        <v>45</v>
      </c>
      <c r="BY28" s="203"/>
      <c r="BZ28" s="12">
        <v>1541.8885892574917</v>
      </c>
      <c r="CA28" s="24">
        <v>71.044064474952279</v>
      </c>
      <c r="CB28" s="12">
        <v>81.279925197014748</v>
      </c>
      <c r="CC28" s="6" t="s">
        <v>45</v>
      </c>
      <c r="CE28" s="12">
        <v>3601.3751396890302</v>
      </c>
      <c r="CF28" s="24">
        <v>164.88443705880979</v>
      </c>
      <c r="CG28" s="12">
        <v>94.31176640703498</v>
      </c>
      <c r="CH28" s="6" t="s">
        <v>45</v>
      </c>
      <c r="CI28" s="203"/>
      <c r="CJ28" s="12">
        <v>857.61701377167003</v>
      </c>
      <c r="CK28" s="24">
        <v>39.512635981609634</v>
      </c>
      <c r="CL28" s="12">
        <v>69.370918864426713</v>
      </c>
      <c r="CM28" s="6" t="s">
        <v>45</v>
      </c>
      <c r="CN28" s="203"/>
      <c r="CO28" s="12">
        <v>2540.1362600996904</v>
      </c>
      <c r="CP28" s="24">
        <v>116.57541976379822</v>
      </c>
      <c r="CQ28" s="12">
        <v>90.710448741438896</v>
      </c>
      <c r="CR28" s="6" t="s">
        <v>45</v>
      </c>
    </row>
    <row r="29" spans="1:96" ht="12.75" customHeight="1">
      <c r="A29" s="26"/>
      <c r="B29" t="s">
        <v>50</v>
      </c>
      <c r="C29" s="12">
        <v>9068.8401434357002</v>
      </c>
      <c r="D29" s="24">
        <v>1039.6539069432706</v>
      </c>
      <c r="E29" s="12">
        <v>107.32402024121221</v>
      </c>
      <c r="F29" s="6" t="s">
        <v>45</v>
      </c>
      <c r="G29" s="203"/>
      <c r="H29" s="12">
        <v>848.13296096946613</v>
      </c>
      <c r="I29" s="24">
        <v>97.650449294838751</v>
      </c>
      <c r="J29" s="12">
        <v>113.22886691098337</v>
      </c>
      <c r="K29" s="6" t="s">
        <v>45</v>
      </c>
      <c r="L29" s="203"/>
      <c r="M29" s="12">
        <v>518.5702986862143</v>
      </c>
      <c r="N29" s="24">
        <v>58.781551668532344</v>
      </c>
      <c r="O29" s="12">
        <v>95.444934481846659</v>
      </c>
      <c r="P29" s="6"/>
      <c r="Q29" s="203"/>
      <c r="R29" s="12">
        <v>1702.2277437539828</v>
      </c>
      <c r="S29" s="24">
        <v>190.69611251036778</v>
      </c>
      <c r="T29" s="12">
        <v>110.04124712192589</v>
      </c>
      <c r="U29" s="6" t="s">
        <v>45</v>
      </c>
      <c r="V29" s="203"/>
      <c r="W29" s="12">
        <v>422.67437858156808</v>
      </c>
      <c r="X29" s="24">
        <v>94.09203092535364</v>
      </c>
      <c r="Y29" s="12">
        <v>96.944305415615332</v>
      </c>
      <c r="Z29" s="6"/>
      <c r="AA29" s="203"/>
      <c r="AB29" s="12">
        <v>815.72634648240785</v>
      </c>
      <c r="AC29" s="24">
        <v>197.44830984768822</v>
      </c>
      <c r="AD29" s="12">
        <v>112.35528159690114</v>
      </c>
      <c r="AE29" s="6" t="s">
        <v>45</v>
      </c>
      <c r="AF29" s="203"/>
      <c r="AG29" s="12">
        <v>913.86265532419134</v>
      </c>
      <c r="AH29" s="24">
        <v>105.24923341750171</v>
      </c>
      <c r="AI29" s="12">
        <v>106.16679926778039</v>
      </c>
      <c r="AJ29" s="6"/>
      <c r="AK29" s="203"/>
      <c r="AL29" s="12">
        <v>2642.1018314792959</v>
      </c>
      <c r="AM29" s="24">
        <v>332.54910139936607</v>
      </c>
      <c r="AN29" s="12">
        <v>92.806664927432251</v>
      </c>
      <c r="AO29" s="6" t="s">
        <v>45</v>
      </c>
      <c r="AP29" s="203"/>
      <c r="AQ29" s="12">
        <v>898.82648002528254</v>
      </c>
      <c r="AR29" s="24">
        <v>106.70870029455104</v>
      </c>
      <c r="AS29" s="12">
        <v>107.00739242683797</v>
      </c>
      <c r="AT29" s="6" t="s">
        <v>46</v>
      </c>
      <c r="AU29" s="203"/>
      <c r="AV29" s="12">
        <v>9079.8299419595805</v>
      </c>
      <c r="AW29" s="24">
        <v>1111.0494721101231</v>
      </c>
      <c r="AX29" s="12">
        <v>107.9653016262359</v>
      </c>
      <c r="AY29" s="6" t="s">
        <v>45</v>
      </c>
      <c r="AZ29" s="203"/>
      <c r="BA29" s="12">
        <v>3991.1287785569334</v>
      </c>
      <c r="BB29" s="24">
        <v>485.03281761039688</v>
      </c>
      <c r="BC29" s="12">
        <v>113.00584498740334</v>
      </c>
      <c r="BD29" s="6" t="s">
        <v>45</v>
      </c>
      <c r="BE29" s="203"/>
      <c r="BF29" s="12">
        <v>401.96245120617613</v>
      </c>
      <c r="BG29" s="24">
        <v>50.08145474305951</v>
      </c>
      <c r="BH29" s="12">
        <v>90.982834227630718</v>
      </c>
      <c r="BI29" s="6"/>
      <c r="BJ29" s="203"/>
      <c r="BK29" s="12">
        <v>481.96165617406092</v>
      </c>
      <c r="BL29" s="24">
        <v>60.68937711431694</v>
      </c>
      <c r="BM29" s="12">
        <v>79.535373074366703</v>
      </c>
      <c r="BN29" s="6" t="s">
        <v>45</v>
      </c>
      <c r="BO29" s="203"/>
      <c r="BP29" s="12">
        <v>2206.0872967073756</v>
      </c>
      <c r="BQ29" s="24">
        <v>271.04470513017048</v>
      </c>
      <c r="BR29" s="12">
        <v>108.16899151954303</v>
      </c>
      <c r="BS29" s="6" t="s">
        <v>45</v>
      </c>
      <c r="BT29" s="203"/>
      <c r="BU29" s="12">
        <v>3152.6184741002444</v>
      </c>
      <c r="BV29" s="24">
        <v>378.70784104593673</v>
      </c>
      <c r="BW29" s="12">
        <v>103.22235240429565</v>
      </c>
      <c r="BX29" s="6"/>
      <c r="BY29" s="203"/>
      <c r="BZ29" s="12">
        <v>682.15320868203003</v>
      </c>
      <c r="CA29" s="24">
        <v>85.546279091384264</v>
      </c>
      <c r="CB29" s="12">
        <v>97.871584583707474</v>
      </c>
      <c r="CC29" s="6"/>
      <c r="CE29" s="12">
        <v>1753.938516051956</v>
      </c>
      <c r="CF29" s="24">
        <v>205.41937426449144</v>
      </c>
      <c r="CG29" s="12">
        <v>117.4972264617189</v>
      </c>
      <c r="CH29" s="6" t="s">
        <v>45</v>
      </c>
      <c r="CI29" s="203"/>
      <c r="CJ29" s="12">
        <v>405.90152005403428</v>
      </c>
      <c r="CK29" s="24">
        <v>50.142630353922037</v>
      </c>
      <c r="CL29" s="12">
        <v>88.033619006077856</v>
      </c>
      <c r="CM29" s="6" t="s">
        <v>46</v>
      </c>
      <c r="CN29" s="203"/>
      <c r="CO29" s="12">
        <v>954.75627491345381</v>
      </c>
      <c r="CP29" s="24">
        <v>115.5368298527068</v>
      </c>
      <c r="CQ29" s="12">
        <v>89.902294182919434</v>
      </c>
      <c r="CR29" s="6" t="s">
        <v>45</v>
      </c>
    </row>
    <row r="30" spans="1:96" ht="12.75" customHeight="1">
      <c r="A30" s="26"/>
      <c r="B30" t="s">
        <v>51</v>
      </c>
      <c r="C30" s="12">
        <v>5014.2246726529065</v>
      </c>
      <c r="D30" s="24">
        <v>1071.929788791798</v>
      </c>
      <c r="E30" s="12">
        <v>110.65587651922971</v>
      </c>
      <c r="F30" s="6" t="s">
        <v>45</v>
      </c>
      <c r="G30" s="203"/>
      <c r="H30" s="12">
        <v>420.93923645374781</v>
      </c>
      <c r="I30" s="24">
        <v>90.525192571124435</v>
      </c>
      <c r="J30" s="12">
        <v>104.96690036498121</v>
      </c>
      <c r="K30" s="6"/>
      <c r="L30" s="203"/>
      <c r="M30" s="12">
        <v>284.11620290923349</v>
      </c>
      <c r="N30" s="24">
        <v>59.731541662601252</v>
      </c>
      <c r="O30" s="12">
        <v>96.98745471427624</v>
      </c>
      <c r="P30" s="6"/>
      <c r="Q30" s="203"/>
      <c r="R30" s="12">
        <v>961.07288029924337</v>
      </c>
      <c r="S30" s="24">
        <v>198.68196887018664</v>
      </c>
      <c r="T30" s="12">
        <v>114.64948785427565</v>
      </c>
      <c r="U30" s="6" t="s">
        <v>45</v>
      </c>
      <c r="V30" s="203"/>
      <c r="W30" s="12">
        <v>229.93038447624812</v>
      </c>
      <c r="X30" s="24">
        <v>97.678200082728452</v>
      </c>
      <c r="Y30" s="12">
        <v>100.63918451053478</v>
      </c>
      <c r="Z30" s="6"/>
      <c r="AA30" s="203"/>
      <c r="AB30" s="12">
        <v>479.25458605547584</v>
      </c>
      <c r="AC30" s="24">
        <v>214.9681644166694</v>
      </c>
      <c r="AD30" s="12">
        <v>122.32471711728164</v>
      </c>
      <c r="AE30" s="6" t="s">
        <v>45</v>
      </c>
      <c r="AF30" s="203"/>
      <c r="AG30" s="12">
        <v>430.64436514184359</v>
      </c>
      <c r="AH30" s="24">
        <v>92.888518219110409</v>
      </c>
      <c r="AI30" s="12">
        <v>93.698322998046407</v>
      </c>
      <c r="AJ30" s="6"/>
      <c r="AK30" s="203"/>
      <c r="AL30" s="12">
        <v>1354.0573548632663</v>
      </c>
      <c r="AM30" s="24">
        <v>332.80993386186168</v>
      </c>
      <c r="AN30" s="12">
        <v>92.879457158255192</v>
      </c>
      <c r="AO30" s="6" t="s">
        <v>45</v>
      </c>
      <c r="AP30" s="203"/>
      <c r="AQ30" s="12">
        <v>538.36268094533739</v>
      </c>
      <c r="AR30" s="24">
        <v>121.30834994131796</v>
      </c>
      <c r="AS30" s="12">
        <v>121.64790847411015</v>
      </c>
      <c r="AT30" s="6" t="s">
        <v>45</v>
      </c>
      <c r="AU30" s="203"/>
      <c r="AV30" s="12">
        <v>4732.8596667305046</v>
      </c>
      <c r="AW30" s="24">
        <v>1114.1122867823685</v>
      </c>
      <c r="AX30" s="12">
        <v>108.26292807601602</v>
      </c>
      <c r="AY30" s="6" t="s">
        <v>45</v>
      </c>
      <c r="AZ30" s="203"/>
      <c r="BA30" s="12">
        <v>2087.927132801462</v>
      </c>
      <c r="BB30" s="24">
        <v>486.21737204928559</v>
      </c>
      <c r="BC30" s="12">
        <v>113.28182956090022</v>
      </c>
      <c r="BD30" s="6" t="s">
        <v>45</v>
      </c>
      <c r="BE30" s="203"/>
      <c r="BF30" s="12">
        <v>263.00893704758749</v>
      </c>
      <c r="BG30" s="24">
        <v>63.530346383493587</v>
      </c>
      <c r="BH30" s="12">
        <v>115.41539683877484</v>
      </c>
      <c r="BI30" s="6" t="s">
        <v>46</v>
      </c>
      <c r="BJ30" s="203"/>
      <c r="BK30" s="12">
        <v>229.81261917076003</v>
      </c>
      <c r="BL30" s="24">
        <v>56.471002533484949</v>
      </c>
      <c r="BM30" s="12">
        <v>74.007058037916124</v>
      </c>
      <c r="BN30" s="6" t="s">
        <v>45</v>
      </c>
      <c r="BO30" s="203"/>
      <c r="BP30" s="12">
        <v>1141.0035723288815</v>
      </c>
      <c r="BQ30" s="24">
        <v>270.49796977206904</v>
      </c>
      <c r="BR30" s="12">
        <v>107.95079942357306</v>
      </c>
      <c r="BS30" s="6" t="s">
        <v>45</v>
      </c>
      <c r="BT30" s="203"/>
      <c r="BU30" s="12">
        <v>1763.7972488984967</v>
      </c>
      <c r="BV30" s="24">
        <v>404.56250397979301</v>
      </c>
      <c r="BW30" s="12">
        <v>110.26941834642668</v>
      </c>
      <c r="BX30" s="6" t="s">
        <v>45</v>
      </c>
      <c r="BY30" s="203"/>
      <c r="BZ30" s="12">
        <v>340.2688954844117</v>
      </c>
      <c r="CA30" s="24">
        <v>82.995754223401136</v>
      </c>
      <c r="CB30" s="12">
        <v>94.953586127187805</v>
      </c>
      <c r="CC30" s="6"/>
      <c r="CE30" s="12">
        <v>1016.7370147640851</v>
      </c>
      <c r="CF30" s="24">
        <v>224.91676851152155</v>
      </c>
      <c r="CG30" s="12">
        <v>128.64948391289309</v>
      </c>
      <c r="CH30" s="6" t="s">
        <v>45</v>
      </c>
      <c r="CI30" s="203"/>
      <c r="CJ30" s="12">
        <v>193.24978476451028</v>
      </c>
      <c r="CK30" s="24">
        <v>46.18968106940622</v>
      </c>
      <c r="CL30" s="12">
        <v>81.093567620516779</v>
      </c>
      <c r="CM30" s="6" t="s">
        <v>45</v>
      </c>
      <c r="CN30" s="203"/>
      <c r="CO30" s="12">
        <v>653.20567975851009</v>
      </c>
      <c r="CP30" s="24">
        <v>150.89922028866059</v>
      </c>
      <c r="CQ30" s="12">
        <v>117.41871498170156</v>
      </c>
      <c r="CR30" s="6" t="s">
        <v>45</v>
      </c>
    </row>
    <row r="31" spans="1:96" ht="12.75" customHeight="1">
      <c r="A31" s="26"/>
      <c r="B31" t="s">
        <v>52</v>
      </c>
      <c r="C31" s="12">
        <v>431.63235020863283</v>
      </c>
      <c r="D31" s="24">
        <v>1048.3654930386194</v>
      </c>
      <c r="E31" s="12">
        <v>108.22332186090142</v>
      </c>
      <c r="F31" s="6"/>
      <c r="G31" s="203"/>
      <c r="H31" s="12">
        <v>31.954977697193574</v>
      </c>
      <c r="I31" s="24">
        <v>78.501561555029227</v>
      </c>
      <c r="J31" s="12">
        <v>91.025109764534136</v>
      </c>
      <c r="K31" s="6"/>
      <c r="L31" s="203"/>
      <c r="M31" s="12">
        <v>19.856101323826625</v>
      </c>
      <c r="N31" s="24">
        <v>46.769991981870824</v>
      </c>
      <c r="O31" s="12">
        <v>75.941493439953788</v>
      </c>
      <c r="P31" s="6"/>
      <c r="Q31" s="203"/>
      <c r="R31" s="12">
        <v>97.709921503336048</v>
      </c>
      <c r="S31" s="24">
        <v>223.15950678057109</v>
      </c>
      <c r="T31" s="12">
        <v>128.77425821626446</v>
      </c>
      <c r="U31" s="6" t="s">
        <v>46</v>
      </c>
      <c r="V31" s="203"/>
      <c r="W31" s="12">
        <v>16.417312413292859</v>
      </c>
      <c r="X31" s="24">
        <v>86.419291868304555</v>
      </c>
      <c r="Y31" s="12">
        <v>89.038977502021979</v>
      </c>
      <c r="Z31" s="6"/>
      <c r="AA31" s="203"/>
      <c r="AB31" s="12">
        <v>33.343217845139343</v>
      </c>
      <c r="AC31" s="24">
        <v>160.65584015043464</v>
      </c>
      <c r="AD31" s="12">
        <v>91.419025942602474</v>
      </c>
      <c r="AE31" s="6"/>
      <c r="AF31" s="203"/>
      <c r="AG31" s="12">
        <v>36.642119443844074</v>
      </c>
      <c r="AH31" s="24">
        <v>90.566011272878583</v>
      </c>
      <c r="AI31" s="12">
        <v>91.355568369321333</v>
      </c>
      <c r="AJ31" s="6"/>
      <c r="AK31" s="203"/>
      <c r="AL31" s="12">
        <v>80.783174895704164</v>
      </c>
      <c r="AM31" s="24">
        <v>257.84330337555656</v>
      </c>
      <c r="AN31" s="12">
        <v>71.958026527396768</v>
      </c>
      <c r="AO31" s="6" t="s">
        <v>45</v>
      </c>
      <c r="AP31" s="203"/>
      <c r="AQ31" s="12">
        <v>56.402513376934792</v>
      </c>
      <c r="AR31" s="24">
        <v>151.38957292277635</v>
      </c>
      <c r="AS31" s="12">
        <v>151.81333288065693</v>
      </c>
      <c r="AT31" s="6" t="s">
        <v>45</v>
      </c>
      <c r="AU31" s="203"/>
      <c r="AV31" s="12">
        <v>390.44261150695189</v>
      </c>
      <c r="AW31" s="24">
        <v>1140.1603285677143</v>
      </c>
      <c r="AX31" s="12">
        <v>110.79412471371977</v>
      </c>
      <c r="AY31" s="6" t="s">
        <v>46</v>
      </c>
      <c r="AZ31" s="203"/>
      <c r="BA31" s="12">
        <v>190.41986506345802</v>
      </c>
      <c r="BB31" s="24">
        <v>544.03064914331981</v>
      </c>
      <c r="BC31" s="12">
        <v>126.75151242007135</v>
      </c>
      <c r="BD31" s="6" t="s">
        <v>45</v>
      </c>
      <c r="BE31" s="203"/>
      <c r="BF31" s="12">
        <v>24.341752527486442</v>
      </c>
      <c r="BG31" s="24">
        <v>74.806234364823041</v>
      </c>
      <c r="BH31" s="12">
        <v>135.90026997670631</v>
      </c>
      <c r="BI31" s="6"/>
      <c r="BJ31" s="203"/>
      <c r="BK31" s="12">
        <v>21.806521679952983</v>
      </c>
      <c r="BL31" s="24">
        <v>69.470926218346264</v>
      </c>
      <c r="BM31" s="12">
        <v>91.043874518436979</v>
      </c>
      <c r="BN31" s="6"/>
      <c r="BO31" s="203"/>
      <c r="BP31" s="12">
        <v>67.574014864423248</v>
      </c>
      <c r="BQ31" s="24">
        <v>200.32622942508362</v>
      </c>
      <c r="BR31" s="12">
        <v>79.946539451553647</v>
      </c>
      <c r="BS31" s="6"/>
      <c r="BT31" s="203"/>
      <c r="BU31" s="12">
        <v>163.77618483022604</v>
      </c>
      <c r="BV31" s="24">
        <v>454.61541026765906</v>
      </c>
      <c r="BW31" s="12">
        <v>123.91206888525879</v>
      </c>
      <c r="BX31" s="6" t="s">
        <v>45</v>
      </c>
      <c r="BY31" s="203"/>
      <c r="BZ31" s="12">
        <v>19.659693371786183</v>
      </c>
      <c r="CA31" s="24">
        <v>61.640984623676772</v>
      </c>
      <c r="CB31" s="12">
        <v>70.522071848088046</v>
      </c>
      <c r="CC31" s="6"/>
      <c r="CE31" s="12">
        <v>115.56262447117072</v>
      </c>
      <c r="CF31" s="24">
        <v>299.39060764403587</v>
      </c>
      <c r="CG31" s="12">
        <v>171.24755711488731</v>
      </c>
      <c r="CH31" s="6" t="s">
        <v>45</v>
      </c>
      <c r="CI31" s="203"/>
      <c r="CJ31" s="12">
        <v>14.852333140716299</v>
      </c>
      <c r="CK31" s="24">
        <v>44.766253991353288</v>
      </c>
      <c r="CL31" s="12">
        <v>78.594507715047641</v>
      </c>
      <c r="CM31" s="6"/>
      <c r="CN31" s="203"/>
      <c r="CO31" s="12">
        <v>50.356909759997436</v>
      </c>
      <c r="CP31" s="24">
        <v>141.61279282406221</v>
      </c>
      <c r="CQ31" s="12">
        <v>110.19269765982239</v>
      </c>
      <c r="CR31" s="6"/>
    </row>
    <row r="32" spans="1:96" ht="12.75" customHeight="1">
      <c r="A32" s="26"/>
      <c r="B32" t="s">
        <v>53</v>
      </c>
      <c r="C32" s="12">
        <v>333.91118886043245</v>
      </c>
      <c r="D32" s="24">
        <v>1229.7163987685285</v>
      </c>
      <c r="E32" s="12">
        <v>126.94427134931705</v>
      </c>
      <c r="F32" s="6" t="s">
        <v>45</v>
      </c>
      <c r="G32" s="203"/>
      <c r="H32" s="12">
        <v>20.783878094602684</v>
      </c>
      <c r="I32" s="24">
        <v>77.214353421722805</v>
      </c>
      <c r="J32" s="12">
        <v>89.532550135107115</v>
      </c>
      <c r="K32" s="6"/>
      <c r="L32" s="203"/>
      <c r="M32" s="12">
        <v>10.093560963896337</v>
      </c>
      <c r="N32" s="24">
        <v>36.2989791865987</v>
      </c>
      <c r="O32" s="12">
        <v>58.939473217028315</v>
      </c>
      <c r="P32" s="6"/>
      <c r="Q32" s="203"/>
      <c r="R32" s="12">
        <v>71.220322652451344</v>
      </c>
      <c r="S32" s="24">
        <v>250.05334727884696</v>
      </c>
      <c r="T32" s="12">
        <v>144.29335668853946</v>
      </c>
      <c r="U32" s="6" t="s">
        <v>45</v>
      </c>
      <c r="V32" s="203"/>
      <c r="W32" s="12">
        <v>9.4815614634310936</v>
      </c>
      <c r="X32" s="24">
        <v>74.422163383913968</v>
      </c>
      <c r="Y32" s="12">
        <v>76.678172060126172</v>
      </c>
      <c r="Z32" s="6"/>
      <c r="AA32" s="203"/>
      <c r="AB32" s="12">
        <v>38.446823077489334</v>
      </c>
      <c r="AC32" s="24">
        <v>279.88728901961235</v>
      </c>
      <c r="AD32" s="12">
        <v>159.26606410280189</v>
      </c>
      <c r="AE32" s="6" t="s">
        <v>45</v>
      </c>
      <c r="AF32" s="203"/>
      <c r="AG32" s="12">
        <v>26.685897771299327</v>
      </c>
      <c r="AH32" s="24">
        <v>99.843585989952217</v>
      </c>
      <c r="AI32" s="12">
        <v>100.71402525016357</v>
      </c>
      <c r="AJ32" s="6"/>
      <c r="AK32" s="203"/>
      <c r="AL32" s="12">
        <v>71.418450942130747</v>
      </c>
      <c r="AM32" s="24">
        <v>321.65611930269949</v>
      </c>
      <c r="AN32" s="12">
        <v>89.766688769770681</v>
      </c>
      <c r="AO32" s="6"/>
      <c r="AP32" s="203"/>
      <c r="AQ32" s="12">
        <v>48.213956404914271</v>
      </c>
      <c r="AR32" s="24">
        <v>191.72773380611116</v>
      </c>
      <c r="AS32" s="12">
        <v>192.26440575011395</v>
      </c>
      <c r="AT32" s="6" t="s">
        <v>45</v>
      </c>
      <c r="AU32" s="203"/>
      <c r="AV32" s="12">
        <v>296.75997078562881</v>
      </c>
      <c r="AW32" s="24">
        <v>1253.15477564671</v>
      </c>
      <c r="AX32" s="12">
        <v>121.77426544301066</v>
      </c>
      <c r="AY32" s="6" t="s">
        <v>45</v>
      </c>
      <c r="AZ32" s="203"/>
      <c r="BA32" s="12">
        <v>150.80182614878802</v>
      </c>
      <c r="BB32" s="24">
        <v>626.33417249124761</v>
      </c>
      <c r="BC32" s="12">
        <v>145.92707923469442</v>
      </c>
      <c r="BD32" s="6" t="s">
        <v>45</v>
      </c>
      <c r="BE32" s="203"/>
      <c r="BF32" s="12">
        <v>14.225791648039371</v>
      </c>
      <c r="BG32" s="24">
        <v>62.201079309592281</v>
      </c>
      <c r="BH32" s="12">
        <v>113.00052118371471</v>
      </c>
      <c r="BI32" s="6"/>
      <c r="BJ32" s="203"/>
      <c r="BK32" s="12">
        <v>12.574973838552573</v>
      </c>
      <c r="BL32" s="24">
        <v>56.475440617942851</v>
      </c>
      <c r="BM32" s="12">
        <v>74.012874289785543</v>
      </c>
      <c r="BN32" s="6"/>
      <c r="BO32" s="203"/>
      <c r="BP32" s="12">
        <v>63.014206656040642</v>
      </c>
      <c r="BQ32" s="24">
        <v>269.37984371379486</v>
      </c>
      <c r="BR32" s="12">
        <v>107.504575734912</v>
      </c>
      <c r="BS32" s="6"/>
      <c r="BT32" s="203"/>
      <c r="BU32" s="12">
        <v>127.44731071996637</v>
      </c>
      <c r="BV32" s="24">
        <v>519.58108496440332</v>
      </c>
      <c r="BW32" s="12">
        <v>141.61941222731741</v>
      </c>
      <c r="BX32" s="6" t="s">
        <v>45</v>
      </c>
      <c r="BY32" s="203"/>
      <c r="BZ32" s="12">
        <v>32.029613204280693</v>
      </c>
      <c r="CA32" s="24">
        <v>142.05132843307646</v>
      </c>
      <c r="CB32" s="12">
        <v>162.51774774580539</v>
      </c>
      <c r="CC32" s="6" t="s">
        <v>45</v>
      </c>
      <c r="CE32" s="12">
        <v>81.386705023756704</v>
      </c>
      <c r="CF32" s="24">
        <v>315.66449368114905</v>
      </c>
      <c r="CG32" s="12">
        <v>180.55600954281113</v>
      </c>
      <c r="CH32" s="6" t="s">
        <v>45</v>
      </c>
      <c r="CI32" s="203"/>
      <c r="CJ32" s="12">
        <v>11.379348269069087</v>
      </c>
      <c r="CK32" s="24">
        <v>49.225598813785638</v>
      </c>
      <c r="CL32" s="12">
        <v>86.423619597368941</v>
      </c>
      <c r="CM32" s="6"/>
      <c r="CN32" s="203"/>
      <c r="CO32" s="12">
        <v>33.544875468347819</v>
      </c>
      <c r="CP32" s="24">
        <v>137.50370627750291</v>
      </c>
      <c r="CQ32" s="12">
        <v>106.99530763273921</v>
      </c>
      <c r="CR32" s="6"/>
    </row>
    <row r="33" spans="1:96" ht="12.75" customHeight="1">
      <c r="A33" s="98"/>
      <c r="B33" s="97" t="s">
        <v>24</v>
      </c>
      <c r="C33" s="13"/>
      <c r="D33" s="7">
        <v>1.247578430348109</v>
      </c>
      <c r="E33" s="9"/>
      <c r="F33" s="6"/>
      <c r="G33" s="203"/>
      <c r="H33" s="13"/>
      <c r="I33" s="7">
        <v>0.80862272057837903</v>
      </c>
      <c r="J33" s="9"/>
      <c r="K33" s="6"/>
      <c r="L33" s="203"/>
      <c r="M33" s="13"/>
      <c r="N33" s="7">
        <v>0.62231167411899846</v>
      </c>
      <c r="O33" s="9"/>
      <c r="P33" s="6"/>
      <c r="Q33" s="203"/>
      <c r="R33" s="13"/>
      <c r="S33" s="7">
        <v>1.4032342654714181</v>
      </c>
      <c r="T33" s="9"/>
      <c r="U33" s="6"/>
      <c r="V33" s="203"/>
      <c r="W33" s="13"/>
      <c r="X33" s="7">
        <v>0.76838380135501994</v>
      </c>
      <c r="Y33" s="9"/>
      <c r="Z33" s="6"/>
      <c r="AA33" s="203"/>
      <c r="AB33" s="13"/>
      <c r="AC33" s="7">
        <v>1.4152321135737989</v>
      </c>
      <c r="AD33" s="9"/>
      <c r="AE33" s="6"/>
      <c r="AF33" s="203"/>
      <c r="AG33" s="13"/>
      <c r="AH33" s="7">
        <v>0.96612962239862443</v>
      </c>
      <c r="AI33" s="9"/>
      <c r="AJ33" s="6"/>
      <c r="AK33" s="203"/>
      <c r="AL33" s="13"/>
      <c r="AM33" s="7">
        <v>0.84757089310142264</v>
      </c>
      <c r="AN33" s="9"/>
      <c r="AO33" s="6"/>
      <c r="AP33" s="203"/>
      <c r="AQ33" s="13"/>
      <c r="AR33" s="7">
        <v>2.3093206036998883</v>
      </c>
      <c r="AS33" s="9"/>
      <c r="AT33" s="6"/>
      <c r="AU33" s="203"/>
      <c r="AV33" s="13"/>
      <c r="AW33" s="7">
        <v>1.2119456953304697</v>
      </c>
      <c r="AX33" s="9"/>
      <c r="AY33" s="6"/>
      <c r="AZ33" s="203"/>
      <c r="BA33" s="13"/>
      <c r="BB33" s="7">
        <v>1.366460938039973</v>
      </c>
      <c r="BC33" s="9"/>
      <c r="BD33" s="6"/>
      <c r="BE33" s="203"/>
      <c r="BF33" s="13"/>
      <c r="BG33" s="7">
        <v>1.4066017780569313</v>
      </c>
      <c r="BH33" s="9"/>
      <c r="BI33" s="6"/>
      <c r="BJ33" s="203"/>
      <c r="BK33" s="13"/>
      <c r="BL33" s="7">
        <v>1.1531630403524118</v>
      </c>
      <c r="BM33" s="9"/>
      <c r="BN33" s="6"/>
      <c r="BO33" s="203"/>
      <c r="BP33" s="13"/>
      <c r="BQ33" s="7">
        <v>1.0275041169616339</v>
      </c>
      <c r="BR33" s="9"/>
      <c r="BS33" s="6"/>
      <c r="BT33" s="203"/>
      <c r="BU33" s="13"/>
      <c r="BV33" s="7">
        <v>1.5412821731377953</v>
      </c>
      <c r="BW33" s="9"/>
      <c r="BX33" s="6"/>
      <c r="BY33" s="203"/>
      <c r="BZ33" s="13"/>
      <c r="CA33" s="7">
        <v>1.9994820043433597</v>
      </c>
      <c r="CB33" s="9"/>
      <c r="CC33" s="6"/>
      <c r="CE33" s="13"/>
      <c r="CF33" s="7">
        <v>1.9144589951115891</v>
      </c>
      <c r="CG33" s="9"/>
      <c r="CH33" s="6"/>
      <c r="CI33" s="203"/>
      <c r="CJ33" s="13"/>
      <c r="CK33" s="7">
        <v>1.2458191560972218</v>
      </c>
      <c r="CL33" s="9"/>
      <c r="CM33" s="6"/>
      <c r="CN33" s="203"/>
      <c r="CO33" s="13"/>
      <c r="CP33" s="7">
        <v>1.1795257229706655</v>
      </c>
      <c r="CQ33" s="9"/>
      <c r="CR33" s="6"/>
    </row>
    <row r="34" spans="1:96"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c r="AK34" s="203"/>
      <c r="AL34" s="12"/>
      <c r="AM34" s="24"/>
      <c r="AN34" s="12"/>
      <c r="AO34" s="6"/>
      <c r="AP34" s="203"/>
      <c r="AQ34" s="12"/>
      <c r="AR34" s="24"/>
      <c r="AS34" s="12"/>
      <c r="AT34" s="6"/>
      <c r="AU34" s="203"/>
      <c r="AV34" s="12"/>
      <c r="AW34" s="24"/>
      <c r="AX34" s="12"/>
      <c r="AY34" s="6"/>
      <c r="AZ34" s="203"/>
      <c r="BA34" s="12"/>
      <c r="BB34" s="24"/>
      <c r="BC34" s="12"/>
      <c r="BD34" s="6"/>
      <c r="BE34" s="203"/>
      <c r="BF34" s="12"/>
      <c r="BG34" s="24"/>
      <c r="BH34" s="12"/>
      <c r="BI34" s="6"/>
      <c r="BJ34" s="203"/>
      <c r="BK34" s="12"/>
      <c r="BL34" s="24"/>
      <c r="BM34" s="12"/>
      <c r="BN34" s="6"/>
      <c r="BO34" s="203"/>
      <c r="BP34" s="12"/>
      <c r="BQ34" s="24"/>
      <c r="BR34" s="12"/>
      <c r="BS34" s="6"/>
      <c r="BT34" s="203"/>
      <c r="BU34" s="12"/>
      <c r="BV34" s="24"/>
      <c r="BW34" s="12"/>
      <c r="BX34" s="6"/>
      <c r="BY34" s="203"/>
      <c r="BZ34" s="12"/>
      <c r="CA34" s="24"/>
      <c r="CB34" s="12"/>
      <c r="CC34" s="6"/>
      <c r="CE34" s="12"/>
      <c r="CF34" s="24"/>
      <c r="CG34" s="12"/>
      <c r="CH34" s="6"/>
      <c r="CI34" s="203"/>
      <c r="CJ34" s="12"/>
      <c r="CK34" s="24"/>
      <c r="CL34" s="12"/>
      <c r="CM34" s="6"/>
      <c r="CN34" s="203"/>
      <c r="CO34" s="12"/>
      <c r="CP34" s="24"/>
      <c r="CQ34" s="12"/>
      <c r="CR34" s="6"/>
    </row>
    <row r="35" spans="1:96" ht="12.75" customHeight="1">
      <c r="A35" s="48" t="s">
        <v>57</v>
      </c>
      <c r="B35" t="s">
        <v>49</v>
      </c>
      <c r="C35" s="12">
        <v>10815.108951140195</v>
      </c>
      <c r="D35" s="24">
        <v>958.08661156221081</v>
      </c>
      <c r="E35" s="12">
        <v>98.903785389946975</v>
      </c>
      <c r="F35" s="6"/>
      <c r="G35" s="203"/>
      <c r="H35" s="12">
        <v>963.64869473646831</v>
      </c>
      <c r="I35" s="24">
        <v>85.061034171427352</v>
      </c>
      <c r="J35" s="12">
        <v>98.631031265682211</v>
      </c>
      <c r="K35" s="6"/>
      <c r="L35" s="203"/>
      <c r="M35" s="12">
        <v>734.46914467964541</v>
      </c>
      <c r="N35" s="24">
        <v>65.729065646040951</v>
      </c>
      <c r="O35" s="12">
        <v>106.72577000885441</v>
      </c>
      <c r="P35" s="6"/>
      <c r="Q35" s="203"/>
      <c r="R35" s="12">
        <v>1911.448402387846</v>
      </c>
      <c r="S35" s="24">
        <v>172.87211446419326</v>
      </c>
      <c r="T35" s="12">
        <v>99.755903871453597</v>
      </c>
      <c r="U35" s="6"/>
      <c r="V35" s="203"/>
      <c r="W35" s="12">
        <v>602.51200009365596</v>
      </c>
      <c r="X35" s="24">
        <v>97.586712543811799</v>
      </c>
      <c r="Y35" s="12">
        <v>100.54492364883126</v>
      </c>
      <c r="Z35" s="6"/>
      <c r="AA35" s="203"/>
      <c r="AB35" s="12">
        <v>884.52846170606188</v>
      </c>
      <c r="AC35" s="24">
        <v>168.7386284760023</v>
      </c>
      <c r="AD35" s="12">
        <v>96.018426966130306</v>
      </c>
      <c r="AE35" s="6"/>
      <c r="AF35" s="203"/>
      <c r="AG35" s="12">
        <v>1242.4516785681708</v>
      </c>
      <c r="AH35" s="24">
        <v>109.56351913706733</v>
      </c>
      <c r="AI35" s="12">
        <v>110.51869705458944</v>
      </c>
      <c r="AJ35" s="6" t="s">
        <v>45</v>
      </c>
      <c r="AK35" s="203"/>
      <c r="AL35" s="12">
        <v>5341.5306383245015</v>
      </c>
      <c r="AM35" s="24">
        <v>438.48742960858505</v>
      </c>
      <c r="AN35" s="12">
        <v>122.3715709449593</v>
      </c>
      <c r="AO35" s="6" t="s">
        <v>45</v>
      </c>
      <c r="AP35" s="203"/>
      <c r="AQ35" s="12">
        <v>1178.0700636747908</v>
      </c>
      <c r="AR35" s="24">
        <v>101.2635085443644</v>
      </c>
      <c r="AS35" s="12">
        <v>101.54695884604065</v>
      </c>
      <c r="AT35" s="6"/>
      <c r="AU35" s="203"/>
      <c r="AV35" s="12">
        <v>11489.082257560462</v>
      </c>
      <c r="AW35" s="24">
        <v>963.81994082562392</v>
      </c>
      <c r="AX35" s="12">
        <v>93.65839527108416</v>
      </c>
      <c r="AY35" s="6" t="s">
        <v>45</v>
      </c>
      <c r="AZ35" s="203"/>
      <c r="BA35" s="12">
        <v>4868.8048609017978</v>
      </c>
      <c r="BB35" s="24">
        <v>410.70181116675616</v>
      </c>
      <c r="BC35" s="12">
        <v>95.687762814508147</v>
      </c>
      <c r="BD35" s="6" t="s">
        <v>45</v>
      </c>
      <c r="BE35" s="203"/>
      <c r="BF35" s="12">
        <v>528.98296853650641</v>
      </c>
      <c r="BG35" s="24">
        <v>43.768117643290402</v>
      </c>
      <c r="BH35" s="12">
        <v>79.513412947470187</v>
      </c>
      <c r="BI35" s="6" t="s">
        <v>45</v>
      </c>
      <c r="BJ35" s="203"/>
      <c r="BK35" s="12">
        <v>773.50229023829206</v>
      </c>
      <c r="BL35" s="24">
        <v>63.476261757083066</v>
      </c>
      <c r="BM35" s="12">
        <v>83.187674684912267</v>
      </c>
      <c r="BN35" s="6" t="s">
        <v>45</v>
      </c>
      <c r="BO35" s="203"/>
      <c r="BP35" s="12">
        <v>2789.7266681700112</v>
      </c>
      <c r="BQ35" s="24">
        <v>233.26044344022114</v>
      </c>
      <c r="BR35" s="12">
        <v>93.089982762115042</v>
      </c>
      <c r="BS35" s="6" t="s">
        <v>45</v>
      </c>
      <c r="BT35" s="203"/>
      <c r="BU35" s="12">
        <v>4247.6242136528926</v>
      </c>
      <c r="BV35" s="24">
        <v>361.49493258292398</v>
      </c>
      <c r="BW35" s="12">
        <v>98.530722840025632</v>
      </c>
      <c r="BX35" s="6"/>
      <c r="BY35" s="203"/>
      <c r="BZ35" s="12">
        <v>1134.5191967696783</v>
      </c>
      <c r="CA35" s="24">
        <v>93.411497553981377</v>
      </c>
      <c r="CB35" s="12">
        <v>106.87000511359513</v>
      </c>
      <c r="CC35" s="6" t="s">
        <v>46</v>
      </c>
      <c r="CE35" s="12">
        <v>1940.1669430701033</v>
      </c>
      <c r="CF35" s="24">
        <v>168.5830146565842</v>
      </c>
      <c r="CG35" s="12">
        <v>96.427304978544782</v>
      </c>
      <c r="CH35" s="6"/>
      <c r="CI35" s="203"/>
      <c r="CJ35" s="12">
        <v>564.17022022905485</v>
      </c>
      <c r="CK35" s="24">
        <v>46.974133353993416</v>
      </c>
      <c r="CL35" s="12">
        <v>82.470802381883757</v>
      </c>
      <c r="CM35" s="6" t="s">
        <v>45</v>
      </c>
      <c r="CN35" s="203"/>
      <c r="CO35" s="12">
        <v>1531.5747553882745</v>
      </c>
      <c r="CP35" s="24">
        <v>129.7004462338071</v>
      </c>
      <c r="CQ35" s="12">
        <v>100.92338250783735</v>
      </c>
      <c r="CR35" s="6"/>
    </row>
    <row r="36" spans="1:96" ht="12.75" customHeight="1">
      <c r="A36" s="26"/>
      <c r="B36" t="s">
        <v>50</v>
      </c>
      <c r="C36" s="12">
        <v>2127.5829088997534</v>
      </c>
      <c r="D36" s="24">
        <v>936.24088602633469</v>
      </c>
      <c r="E36" s="12">
        <v>96.648639640060168</v>
      </c>
      <c r="F36" s="6"/>
      <c r="G36" s="203"/>
      <c r="H36" s="12">
        <v>175.29854823740317</v>
      </c>
      <c r="I36" s="24">
        <v>77.340142351877859</v>
      </c>
      <c r="J36" s="12">
        <v>89.678406484302158</v>
      </c>
      <c r="K36" s="6"/>
      <c r="L36" s="203"/>
      <c r="M36" s="12">
        <v>116.81394416621387</v>
      </c>
      <c r="N36" s="24">
        <v>51.089505644399857</v>
      </c>
      <c r="O36" s="12">
        <v>82.955185437033705</v>
      </c>
      <c r="P36" s="6" t="s">
        <v>46</v>
      </c>
      <c r="Q36" s="203"/>
      <c r="R36" s="12">
        <v>353.23229600775892</v>
      </c>
      <c r="S36" s="24">
        <v>153.45311052679494</v>
      </c>
      <c r="T36" s="12">
        <v>88.550162008096407</v>
      </c>
      <c r="U36" s="6" t="s">
        <v>46</v>
      </c>
      <c r="V36" s="203"/>
      <c r="W36" s="12">
        <v>137.49845893565504</v>
      </c>
      <c r="X36" s="24">
        <v>116.78497400526592</v>
      </c>
      <c r="Y36" s="12">
        <v>120.32515481468384</v>
      </c>
      <c r="Z36" s="6" t="s">
        <v>46</v>
      </c>
      <c r="AA36" s="203"/>
      <c r="AB36" s="12">
        <v>186.24198841710952</v>
      </c>
      <c r="AC36" s="24">
        <v>170.58008322004596</v>
      </c>
      <c r="AD36" s="12">
        <v>97.066281802034339</v>
      </c>
      <c r="AE36" s="6"/>
      <c r="AF36" s="203"/>
      <c r="AG36" s="12">
        <v>221.70465911320647</v>
      </c>
      <c r="AH36" s="24">
        <v>97.865054220725639</v>
      </c>
      <c r="AI36" s="12">
        <v>98.718244583950437</v>
      </c>
      <c r="AJ36" s="6"/>
      <c r="AK36" s="203"/>
      <c r="AL36" s="12">
        <v>755.67421292169388</v>
      </c>
      <c r="AM36" s="24">
        <v>348.94721289005997</v>
      </c>
      <c r="AN36" s="12">
        <v>97.382993752726151</v>
      </c>
      <c r="AO36" s="6"/>
      <c r="AP36" s="203"/>
      <c r="AQ36" s="12">
        <v>218.96748961234147</v>
      </c>
      <c r="AR36" s="24">
        <v>98.205795526890412</v>
      </c>
      <c r="AS36" s="12">
        <v>98.480686874905061</v>
      </c>
      <c r="AT36" s="6"/>
      <c r="AU36" s="203"/>
      <c r="AV36" s="12">
        <v>2251.2107280294704</v>
      </c>
      <c r="AW36" s="24">
        <v>1024.5127189404038</v>
      </c>
      <c r="AX36" s="12">
        <v>99.556165136589257</v>
      </c>
      <c r="AY36" s="6"/>
      <c r="AZ36" s="203"/>
      <c r="BA36" s="12">
        <v>955.92112289883221</v>
      </c>
      <c r="BB36" s="24">
        <v>433.41707339017881</v>
      </c>
      <c r="BC36" s="12">
        <v>100.98010038109777</v>
      </c>
      <c r="BD36" s="6"/>
      <c r="BE36" s="203"/>
      <c r="BF36" s="12">
        <v>103.53545958823071</v>
      </c>
      <c r="BG36" s="24">
        <v>47.516082646701477</v>
      </c>
      <c r="BH36" s="12">
        <v>86.322330147375766</v>
      </c>
      <c r="BI36" s="6"/>
      <c r="BJ36" s="203"/>
      <c r="BK36" s="12">
        <v>153.57328972096676</v>
      </c>
      <c r="BL36" s="24">
        <v>70.876431546836102</v>
      </c>
      <c r="BM36" s="12">
        <v>92.885834280997784</v>
      </c>
      <c r="BN36" s="6"/>
      <c r="BO36" s="203"/>
      <c r="BP36" s="12">
        <v>551.45473434417795</v>
      </c>
      <c r="BQ36" s="24">
        <v>251.61368178788055</v>
      </c>
      <c r="BR36" s="12">
        <v>100.41442498735864</v>
      </c>
      <c r="BS36" s="6"/>
      <c r="BT36" s="203"/>
      <c r="BU36" s="12">
        <v>784.98936383906278</v>
      </c>
      <c r="BV36" s="24">
        <v>354.01190674599667</v>
      </c>
      <c r="BW36" s="12">
        <v>96.491114872425968</v>
      </c>
      <c r="BX36" s="6"/>
      <c r="BY36" s="203"/>
      <c r="BZ36" s="12">
        <v>215.55166920103781</v>
      </c>
      <c r="CA36" s="24">
        <v>99.248863981782023</v>
      </c>
      <c r="CB36" s="12">
        <v>113.54840548533174</v>
      </c>
      <c r="CC36" s="6"/>
      <c r="CE36" s="12">
        <v>381.08452738081269</v>
      </c>
      <c r="CF36" s="24">
        <v>169.67893891896355</v>
      </c>
      <c r="CG36" s="12">
        <v>97.054159488752177</v>
      </c>
      <c r="CH36" s="6"/>
      <c r="CI36" s="203"/>
      <c r="CJ36" s="12">
        <v>101.66961817064356</v>
      </c>
      <c r="CK36" s="24">
        <v>46.517859871429451</v>
      </c>
      <c r="CL36" s="12">
        <v>81.669739381337152</v>
      </c>
      <c r="CM36" s="6" t="s">
        <v>46</v>
      </c>
      <c r="CN36" s="203"/>
      <c r="CO36" s="12">
        <v>263.02832263677698</v>
      </c>
      <c r="CP36" s="24">
        <v>118.99995814030925</v>
      </c>
      <c r="CQ36" s="12">
        <v>92.597046830210715</v>
      </c>
      <c r="CR36" s="6"/>
    </row>
    <row r="37" spans="1:96" ht="12.75" customHeight="1">
      <c r="A37" s="26"/>
      <c r="B37" t="s">
        <v>51</v>
      </c>
      <c r="C37" s="12">
        <v>2048.9097332730166</v>
      </c>
      <c r="D37" s="24">
        <v>1096.4066095942346</v>
      </c>
      <c r="E37" s="12">
        <v>113.18263161888092</v>
      </c>
      <c r="F37" s="6" t="s">
        <v>45</v>
      </c>
      <c r="G37" s="203"/>
      <c r="H37" s="12">
        <v>169.12782485584989</v>
      </c>
      <c r="I37" s="24">
        <v>90.600222991212917</v>
      </c>
      <c r="J37" s="12">
        <v>105.05390057349867</v>
      </c>
      <c r="K37" s="6"/>
      <c r="L37" s="203"/>
      <c r="M37" s="12">
        <v>99.535778062289381</v>
      </c>
      <c r="N37" s="24">
        <v>53.107015264775868</v>
      </c>
      <c r="O37" s="12">
        <v>86.231061423076582</v>
      </c>
      <c r="P37" s="6"/>
      <c r="Q37" s="203"/>
      <c r="R37" s="12">
        <v>380.42481233042076</v>
      </c>
      <c r="S37" s="24">
        <v>202.35066089279618</v>
      </c>
      <c r="T37" s="12">
        <v>116.76650765168901</v>
      </c>
      <c r="U37" s="6" t="s">
        <v>45</v>
      </c>
      <c r="V37" s="203"/>
      <c r="W37" s="12">
        <v>120.87185707674206</v>
      </c>
      <c r="X37" s="24">
        <v>124.57063527088381</v>
      </c>
      <c r="Y37" s="12">
        <v>128.34682802307037</v>
      </c>
      <c r="Z37" s="6" t="s">
        <v>45</v>
      </c>
      <c r="AA37" s="203"/>
      <c r="AB37" s="12">
        <v>193.570589321954</v>
      </c>
      <c r="AC37" s="24">
        <v>217.21284260483327</v>
      </c>
      <c r="AD37" s="12">
        <v>123.602020782834</v>
      </c>
      <c r="AE37" s="6" t="s">
        <v>45</v>
      </c>
      <c r="AF37" s="203"/>
      <c r="AG37" s="12">
        <v>180.98757861953445</v>
      </c>
      <c r="AH37" s="24">
        <v>96.95178877150606</v>
      </c>
      <c r="AI37" s="12">
        <v>97.797017260223711</v>
      </c>
      <c r="AJ37" s="6"/>
      <c r="AK37" s="203"/>
      <c r="AL37" s="12">
        <v>772.58942848951335</v>
      </c>
      <c r="AM37" s="24">
        <v>423.03244843964421</v>
      </c>
      <c r="AN37" s="12">
        <v>118.05844770159455</v>
      </c>
      <c r="AO37" s="6" t="s">
        <v>45</v>
      </c>
      <c r="AP37" s="203"/>
      <c r="AQ37" s="12">
        <v>250.48996359804408</v>
      </c>
      <c r="AR37" s="24">
        <v>135.23974779704537</v>
      </c>
      <c r="AS37" s="12">
        <v>135.61830220289929</v>
      </c>
      <c r="AT37" s="6" t="s">
        <v>45</v>
      </c>
      <c r="AU37" s="203"/>
      <c r="AV37" s="12">
        <v>2055.6525546613775</v>
      </c>
      <c r="AW37" s="24">
        <v>1117.949380562819</v>
      </c>
      <c r="AX37" s="12">
        <v>108.63579444945275</v>
      </c>
      <c r="AY37" s="6" t="s">
        <v>45</v>
      </c>
      <c r="AZ37" s="203"/>
      <c r="BA37" s="12">
        <v>877.10306545470166</v>
      </c>
      <c r="BB37" s="24">
        <v>476.21747744518012</v>
      </c>
      <c r="BC37" s="12">
        <v>110.95199434461674</v>
      </c>
      <c r="BD37" s="6" t="s">
        <v>45</v>
      </c>
      <c r="BE37" s="203"/>
      <c r="BF37" s="12">
        <v>149.92681267834396</v>
      </c>
      <c r="BG37" s="24">
        <v>81.891567156573771</v>
      </c>
      <c r="BH37" s="12">
        <v>148.77217360144658</v>
      </c>
      <c r="BI37" s="6" t="s">
        <v>45</v>
      </c>
      <c r="BJ37" s="203"/>
      <c r="BK37" s="12">
        <v>207.75081868933844</v>
      </c>
      <c r="BL37" s="24">
        <v>113.75641667310502</v>
      </c>
      <c r="BM37" s="12">
        <v>149.08142857778856</v>
      </c>
      <c r="BN37" s="6" t="s">
        <v>45</v>
      </c>
      <c r="BO37" s="203"/>
      <c r="BP37" s="12">
        <v>379.94131634899026</v>
      </c>
      <c r="BQ37" s="24">
        <v>206.83059356986112</v>
      </c>
      <c r="BR37" s="12">
        <v>82.54231238752952</v>
      </c>
      <c r="BS37" s="6" t="s">
        <v>45</v>
      </c>
      <c r="BT37" s="203"/>
      <c r="BU37" s="12">
        <v>717.08207268665728</v>
      </c>
      <c r="BV37" s="24">
        <v>388.18119608715</v>
      </c>
      <c r="BW37" s="12">
        <v>105.8044536615984</v>
      </c>
      <c r="BX37" s="6"/>
      <c r="BY37" s="203"/>
      <c r="BZ37" s="12">
        <v>140.99833045667532</v>
      </c>
      <c r="CA37" s="24">
        <v>77.131176650422304</v>
      </c>
      <c r="CB37" s="12">
        <v>88.244054092856231</v>
      </c>
      <c r="CC37" s="6"/>
      <c r="CE37" s="12">
        <v>401.51587251316158</v>
      </c>
      <c r="CF37" s="24">
        <v>215.97935425832063</v>
      </c>
      <c r="CG37" s="12">
        <v>123.53739850103489</v>
      </c>
      <c r="CH37" s="6" t="s">
        <v>45</v>
      </c>
      <c r="CI37" s="203"/>
      <c r="CJ37" s="12">
        <v>127.50437407390612</v>
      </c>
      <c r="CK37" s="24">
        <v>69.504915538216565</v>
      </c>
      <c r="CL37" s="12">
        <v>122.02728916199312</v>
      </c>
      <c r="CM37" s="6" t="s">
        <v>46</v>
      </c>
      <c r="CN37" s="203"/>
      <c r="CO37" s="12">
        <v>233.98890378863484</v>
      </c>
      <c r="CP37" s="24">
        <v>126.93787977847262</v>
      </c>
      <c r="CQ37" s="12">
        <v>98.773755739611403</v>
      </c>
      <c r="CR37" s="6"/>
    </row>
    <row r="38" spans="1:96" ht="12.75" customHeight="1">
      <c r="A38" s="26"/>
      <c r="B38" t="s">
        <v>52</v>
      </c>
      <c r="C38" s="12">
        <v>414.90683834730572</v>
      </c>
      <c r="D38" s="24">
        <v>971.2042907275619</v>
      </c>
      <c r="E38" s="12">
        <v>100.25793031727103</v>
      </c>
      <c r="F38" s="6"/>
      <c r="G38" s="203"/>
      <c r="H38" s="12">
        <v>27.883324366135867</v>
      </c>
      <c r="I38" s="24">
        <v>65.391874459260094</v>
      </c>
      <c r="J38" s="12">
        <v>75.824001872755758</v>
      </c>
      <c r="K38" s="6"/>
      <c r="L38" s="203"/>
      <c r="M38" s="12">
        <v>31.457445148588864</v>
      </c>
      <c r="N38" s="24">
        <v>73.319970086021115</v>
      </c>
      <c r="O38" s="12">
        <v>119.05129317669079</v>
      </c>
      <c r="P38" s="6"/>
      <c r="Q38" s="203"/>
      <c r="R38" s="12">
        <v>61.095197931021602</v>
      </c>
      <c r="S38" s="24">
        <v>141.71101728571483</v>
      </c>
      <c r="T38" s="12">
        <v>81.774383692216261</v>
      </c>
      <c r="U38" s="6"/>
      <c r="V38" s="203"/>
      <c r="W38" s="12">
        <v>21.39399595068457</v>
      </c>
      <c r="X38" s="24">
        <v>98.783105448319233</v>
      </c>
      <c r="Y38" s="12">
        <v>101.77758360941449</v>
      </c>
      <c r="Z38" s="6"/>
      <c r="AA38" s="203"/>
      <c r="AB38" s="12">
        <v>45.008020564096611</v>
      </c>
      <c r="AC38" s="24">
        <v>216.99187915126868</v>
      </c>
      <c r="AD38" s="12">
        <v>123.47628452777553</v>
      </c>
      <c r="AE38" s="6"/>
      <c r="AF38" s="203"/>
      <c r="AG38" s="12">
        <v>48.477649660750288</v>
      </c>
      <c r="AH38" s="24">
        <v>113.78343803851897</v>
      </c>
      <c r="AI38" s="12">
        <v>114.77540533064447</v>
      </c>
      <c r="AJ38" s="6"/>
      <c r="AK38" s="203"/>
      <c r="AL38" s="12">
        <v>155.31654071476521</v>
      </c>
      <c r="AM38" s="24">
        <v>375.3470937341707</v>
      </c>
      <c r="AN38" s="12">
        <v>104.75058213385114</v>
      </c>
      <c r="AO38" s="6"/>
      <c r="AP38" s="203"/>
      <c r="AQ38" s="12">
        <v>50.680803980465981</v>
      </c>
      <c r="AR38" s="24">
        <v>120.22870690611265</v>
      </c>
      <c r="AS38" s="12">
        <v>120.56524337154386</v>
      </c>
      <c r="AT38" s="6"/>
      <c r="AU38" s="203"/>
      <c r="AV38" s="12">
        <v>447.73327537980015</v>
      </c>
      <c r="AW38" s="24">
        <v>1071.4462021625752</v>
      </c>
      <c r="AX38" s="12">
        <v>104.11688704830388</v>
      </c>
      <c r="AY38" s="6"/>
      <c r="AZ38" s="203"/>
      <c r="BA38" s="12">
        <v>184.93189572378552</v>
      </c>
      <c r="BB38" s="24">
        <v>441.38235389849649</v>
      </c>
      <c r="BC38" s="12">
        <v>102.83589904403929</v>
      </c>
      <c r="BD38" s="6"/>
      <c r="BE38" s="203"/>
      <c r="BF38" s="12">
        <v>21.728133809922049</v>
      </c>
      <c r="BG38" s="24">
        <v>52.249356723415588</v>
      </c>
      <c r="BH38" s="12">
        <v>94.921255495791343</v>
      </c>
      <c r="BI38" s="6"/>
      <c r="BJ38" s="203"/>
      <c r="BK38" s="12">
        <v>32.688423765032788</v>
      </c>
      <c r="BL38" s="24">
        <v>78.913241297154244</v>
      </c>
      <c r="BM38" s="12">
        <v>103.41833094207273</v>
      </c>
      <c r="BN38" s="6"/>
      <c r="BO38" s="203"/>
      <c r="BP38" s="12">
        <v>110.28767078563421</v>
      </c>
      <c r="BQ38" s="24">
        <v>264.49371134374354</v>
      </c>
      <c r="BR38" s="12">
        <v>105.55460954521787</v>
      </c>
      <c r="BS38" s="6"/>
      <c r="BT38" s="203"/>
      <c r="BU38" s="12">
        <v>123.09412416563156</v>
      </c>
      <c r="BV38" s="24">
        <v>292.91542205944228</v>
      </c>
      <c r="BW38" s="12">
        <v>79.838375770004802</v>
      </c>
      <c r="BX38" s="6" t="s">
        <v>46</v>
      </c>
      <c r="BY38" s="203"/>
      <c r="BZ38" s="12">
        <v>25.793870533326409</v>
      </c>
      <c r="CA38" s="24">
        <v>62.155839868975114</v>
      </c>
      <c r="CB38" s="12">
        <v>71.111106219001513</v>
      </c>
      <c r="CC38" s="6"/>
      <c r="CE38" s="12">
        <v>64.259991079966596</v>
      </c>
      <c r="CF38" s="24">
        <v>151.68050342294154</v>
      </c>
      <c r="CG38" s="12">
        <v>86.759287064937709</v>
      </c>
      <c r="CH38" s="6"/>
      <c r="CI38" s="203"/>
      <c r="CJ38" s="12">
        <v>20.555160865876772</v>
      </c>
      <c r="CK38" s="24">
        <v>49.387289396790472</v>
      </c>
      <c r="CL38" s="12">
        <v>86.707493958977977</v>
      </c>
      <c r="CM38" s="6"/>
      <c r="CN38" s="203"/>
      <c r="CO38" s="12">
        <v>59.058413513101677</v>
      </c>
      <c r="CP38" s="24">
        <v>140.75610997894597</v>
      </c>
      <c r="CQ38" s="12">
        <v>109.52608984947059</v>
      </c>
      <c r="CR38" s="6"/>
    </row>
    <row r="39" spans="1:96" ht="12.75" customHeight="1">
      <c r="A39" s="26"/>
      <c r="B39" t="s">
        <v>53</v>
      </c>
      <c r="C39" s="12">
        <v>85.491568339729284</v>
      </c>
      <c r="D39" s="24">
        <v>972.23562991479423</v>
      </c>
      <c r="E39" s="12">
        <v>100.3643960046184</v>
      </c>
      <c r="F39" s="6"/>
      <c r="G39" s="203"/>
      <c r="H39" s="12">
        <v>6.0416078041427372</v>
      </c>
      <c r="I39" s="24">
        <v>69.288327496177089</v>
      </c>
      <c r="J39" s="12">
        <v>80.342065696608429</v>
      </c>
      <c r="K39" s="6"/>
      <c r="L39" s="203"/>
      <c r="M39" s="12" t="s">
        <v>64</v>
      </c>
      <c r="N39" s="24" t="s">
        <v>62</v>
      </c>
      <c r="O39" s="12" t="s">
        <v>62</v>
      </c>
      <c r="P39" s="6" t="s">
        <v>46</v>
      </c>
      <c r="Q39" s="203"/>
      <c r="R39" s="12">
        <v>26.799291342952749</v>
      </c>
      <c r="S39" s="24">
        <v>291.06006725290746</v>
      </c>
      <c r="T39" s="12">
        <v>167.9562963621517</v>
      </c>
      <c r="U39" s="6" t="s">
        <v>45</v>
      </c>
      <c r="V39" s="203"/>
      <c r="W39" s="12" t="s">
        <v>64</v>
      </c>
      <c r="X39" s="24" t="s">
        <v>62</v>
      </c>
      <c r="Y39" s="12" t="s">
        <v>62</v>
      </c>
      <c r="Z39" s="6"/>
      <c r="AA39" s="203"/>
      <c r="AB39" s="12">
        <v>6.650939990777947</v>
      </c>
      <c r="AC39" s="24">
        <v>143.33525377377887</v>
      </c>
      <c r="AD39" s="12">
        <v>81.562981283249343</v>
      </c>
      <c r="AE39" s="6"/>
      <c r="AF39" s="203"/>
      <c r="AG39" s="12">
        <v>9.378434038337927</v>
      </c>
      <c r="AH39" s="24">
        <v>108.32632574055125</v>
      </c>
      <c r="AI39" s="12">
        <v>109.27071777038589</v>
      </c>
      <c r="AJ39" s="6"/>
      <c r="AK39" s="203"/>
      <c r="AL39" s="12">
        <v>38.889179549526226</v>
      </c>
      <c r="AM39" s="24">
        <v>533.32898062159666</v>
      </c>
      <c r="AN39" s="12">
        <v>148.83962636602055</v>
      </c>
      <c r="AO39" s="6" t="s">
        <v>46</v>
      </c>
      <c r="AP39" s="203"/>
      <c r="AQ39" s="12">
        <v>17.791679134357608</v>
      </c>
      <c r="AR39" s="24">
        <v>217.75294830630631</v>
      </c>
      <c r="AS39" s="12">
        <v>218.36246835726598</v>
      </c>
      <c r="AT39" s="6" t="s">
        <v>45</v>
      </c>
      <c r="AU39" s="203"/>
      <c r="AV39" s="12">
        <v>93.321184368889604</v>
      </c>
      <c r="AW39" s="24">
        <v>1205.0096556319968</v>
      </c>
      <c r="AX39" s="12">
        <v>117.09580374107789</v>
      </c>
      <c r="AY39" s="6"/>
      <c r="AZ39" s="203"/>
      <c r="BA39" s="12">
        <v>32.239055020882425</v>
      </c>
      <c r="BB39" s="24">
        <v>409.80525435126918</v>
      </c>
      <c r="BC39" s="12">
        <v>95.478877648732194</v>
      </c>
      <c r="BD39" s="6"/>
      <c r="BE39" s="203"/>
      <c r="BF39" s="12" t="s">
        <v>64</v>
      </c>
      <c r="BG39" s="24" t="s">
        <v>62</v>
      </c>
      <c r="BH39" s="12" t="s">
        <v>62</v>
      </c>
      <c r="BI39" s="6"/>
      <c r="BJ39" s="203"/>
      <c r="BK39" s="12">
        <v>8.4851775863699892</v>
      </c>
      <c r="BL39" s="24">
        <v>115.85565079922554</v>
      </c>
      <c r="BM39" s="12">
        <v>151.83254215532517</v>
      </c>
      <c r="BN39" s="6"/>
      <c r="BO39" s="203"/>
      <c r="BP39" s="12">
        <v>17.589610351186192</v>
      </c>
      <c r="BQ39" s="24">
        <v>229.93095822846701</v>
      </c>
      <c r="BR39" s="12">
        <v>91.761246023053062</v>
      </c>
      <c r="BS39" s="6"/>
      <c r="BT39" s="203"/>
      <c r="BU39" s="12">
        <v>31.210225655756563</v>
      </c>
      <c r="BV39" s="24">
        <v>390.1752765182834</v>
      </c>
      <c r="BW39" s="12">
        <v>106.3479694029585</v>
      </c>
      <c r="BX39" s="6"/>
      <c r="BY39" s="203"/>
      <c r="BZ39" s="12">
        <v>7.1369330392820896</v>
      </c>
      <c r="CA39" s="24">
        <v>96.272608931521304</v>
      </c>
      <c r="CB39" s="12">
        <v>110.14333864913294</v>
      </c>
      <c r="CC39" s="6"/>
      <c r="CE39" s="12">
        <v>16.97266595595584</v>
      </c>
      <c r="CF39" s="24">
        <v>202.65569335870896</v>
      </c>
      <c r="CG39" s="12">
        <v>115.91643671188474</v>
      </c>
      <c r="CH39" s="6"/>
      <c r="CI39" s="203"/>
      <c r="CJ39" s="12">
        <v>9.1006266605186301</v>
      </c>
      <c r="CK39" s="24">
        <v>120.30476245035122</v>
      </c>
      <c r="CL39" s="12">
        <v>211.21475972475642</v>
      </c>
      <c r="CM39" s="6" t="s">
        <v>46</v>
      </c>
      <c r="CN39" s="203"/>
      <c r="CO39" s="12">
        <v>14.349604673212061</v>
      </c>
      <c r="CP39" s="24">
        <v>180.330508161067</v>
      </c>
      <c r="CQ39" s="12">
        <v>140.31998641056515</v>
      </c>
      <c r="CR39" s="6"/>
    </row>
    <row r="40" spans="1:96" ht="12.75" customHeight="1">
      <c r="A40" s="98"/>
      <c r="B40" s="97" t="s">
        <v>24</v>
      </c>
      <c r="C40" s="13"/>
      <c r="D40" s="7">
        <v>1.0147679950662423</v>
      </c>
      <c r="E40" s="9"/>
      <c r="F40" s="6"/>
      <c r="G40" s="203"/>
      <c r="H40" s="13"/>
      <c r="I40" s="7">
        <v>0.81457189147897247</v>
      </c>
      <c r="J40" s="9"/>
      <c r="K40" s="6"/>
      <c r="L40" s="203"/>
      <c r="M40" s="13"/>
      <c r="N40" s="7" t="s">
        <v>62</v>
      </c>
      <c r="O40" s="9"/>
      <c r="P40" s="6"/>
      <c r="Q40" s="203"/>
      <c r="R40" s="13"/>
      <c r="S40" s="7">
        <v>1.6836727436060503</v>
      </c>
      <c r="T40" s="9"/>
      <c r="U40" s="6"/>
      <c r="V40" s="203"/>
      <c r="W40" s="13"/>
      <c r="X40" s="7" t="s">
        <v>62</v>
      </c>
      <c r="Y40" s="9"/>
      <c r="Z40" s="6"/>
      <c r="AA40" s="203"/>
      <c r="AB40" s="13"/>
      <c r="AC40" s="7">
        <v>0.84945133825218777</v>
      </c>
      <c r="AD40" s="9"/>
      <c r="AE40" s="6"/>
      <c r="AF40" s="203"/>
      <c r="AG40" s="13"/>
      <c r="AH40" s="7">
        <v>0.98870798048236919</v>
      </c>
      <c r="AI40" s="9"/>
      <c r="AJ40" s="6"/>
      <c r="AK40" s="203"/>
      <c r="AL40" s="13"/>
      <c r="AM40" s="7">
        <v>1.2162925197141268</v>
      </c>
      <c r="AN40" s="9"/>
      <c r="AO40" s="6"/>
      <c r="AP40" s="203"/>
      <c r="AQ40" s="13"/>
      <c r="AR40" s="7">
        <v>2.1503595069580954</v>
      </c>
      <c r="AS40" s="9"/>
      <c r="AT40" s="6"/>
      <c r="AU40" s="203"/>
      <c r="AV40" s="13"/>
      <c r="AW40" s="7">
        <v>1.2502435409250465</v>
      </c>
      <c r="AX40" s="9"/>
      <c r="AY40" s="6"/>
      <c r="AZ40" s="203"/>
      <c r="BA40" s="13"/>
      <c r="BB40" s="7">
        <v>0.99781701275448487</v>
      </c>
      <c r="BC40" s="9"/>
      <c r="BD40" s="6"/>
      <c r="BE40" s="203"/>
      <c r="BF40" s="13"/>
      <c r="BG40" s="7" t="s">
        <v>62</v>
      </c>
      <c r="BH40" s="9"/>
      <c r="BI40" s="6"/>
      <c r="BJ40" s="203"/>
      <c r="BK40" s="13"/>
      <c r="BL40" s="7">
        <v>1.8251807461912748</v>
      </c>
      <c r="BM40" s="9"/>
      <c r="BN40" s="6"/>
      <c r="BO40" s="203"/>
      <c r="BP40" s="13"/>
      <c r="BQ40" s="7">
        <v>0.98572631877634498</v>
      </c>
      <c r="BR40" s="9"/>
      <c r="BS40" s="6"/>
      <c r="BT40" s="203"/>
      <c r="BU40" s="13"/>
      <c r="BV40" s="7">
        <v>1.0793381631394803</v>
      </c>
      <c r="BW40" s="9"/>
      <c r="BX40" s="6"/>
      <c r="BY40" s="203"/>
      <c r="BZ40" s="13"/>
      <c r="CA40" s="7">
        <v>1.0306291136793575</v>
      </c>
      <c r="CB40" s="9"/>
      <c r="CC40" s="6"/>
      <c r="CE40" s="13"/>
      <c r="CF40" s="7">
        <v>1.202112168723126</v>
      </c>
      <c r="CG40" s="9"/>
      <c r="CH40" s="6"/>
      <c r="CI40" s="203"/>
      <c r="CJ40" s="13"/>
      <c r="CK40" s="7">
        <v>2.5610853007919037</v>
      </c>
      <c r="CL40" s="9"/>
      <c r="CM40" s="6"/>
      <c r="CN40" s="203"/>
      <c r="CO40" s="13"/>
      <c r="CP40" s="7">
        <v>1.3903615091345993</v>
      </c>
      <c r="CQ40" s="9"/>
      <c r="CR40" s="6"/>
    </row>
    <row r="41" spans="1:96"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c r="AK41" s="203"/>
      <c r="AL41" s="12"/>
      <c r="AM41" s="24"/>
      <c r="AN41" s="12"/>
      <c r="AO41" s="6"/>
      <c r="AP41" s="203"/>
      <c r="AQ41" s="12"/>
      <c r="AR41" s="24"/>
      <c r="AS41" s="12"/>
      <c r="AT41" s="6"/>
      <c r="AU41" s="203"/>
      <c r="AV41" s="12"/>
      <c r="AW41" s="24"/>
      <c r="AX41" s="12"/>
      <c r="AY41" s="6"/>
      <c r="AZ41" s="203"/>
      <c r="BA41" s="12"/>
      <c r="BB41" s="24"/>
      <c r="BC41" s="12"/>
      <c r="BD41" s="6"/>
      <c r="BE41" s="203"/>
      <c r="BF41" s="12"/>
      <c r="BG41" s="24"/>
      <c r="BH41" s="12"/>
      <c r="BI41" s="6"/>
      <c r="BJ41" s="203"/>
      <c r="BK41" s="12"/>
      <c r="BL41" s="24"/>
      <c r="BM41" s="12"/>
      <c r="BN41" s="6"/>
      <c r="BO41" s="203"/>
      <c r="BP41" s="12"/>
      <c r="BQ41" s="24"/>
      <c r="BR41" s="12"/>
      <c r="BS41" s="6"/>
      <c r="BT41" s="203"/>
      <c r="BU41" s="12"/>
      <c r="BV41" s="24"/>
      <c r="BW41" s="12"/>
      <c r="BX41" s="6"/>
      <c r="BY41" s="203"/>
      <c r="BZ41" s="12"/>
      <c r="CA41" s="24"/>
      <c r="CB41" s="12"/>
      <c r="CC41" s="6"/>
      <c r="CE41" s="12"/>
      <c r="CF41" s="24"/>
      <c r="CG41" s="12"/>
      <c r="CH41" s="6"/>
      <c r="CI41" s="203"/>
      <c r="CJ41" s="12"/>
      <c r="CK41" s="24"/>
      <c r="CL41" s="12"/>
      <c r="CM41" s="6"/>
      <c r="CN41" s="203"/>
      <c r="CO41" s="12"/>
      <c r="CP41" s="24"/>
      <c r="CQ41" s="12"/>
      <c r="CR41" s="6"/>
    </row>
    <row r="42" spans="1:96" ht="12.75" customHeight="1">
      <c r="A42" s="48" t="s">
        <v>58</v>
      </c>
      <c r="B42" t="s">
        <v>49</v>
      </c>
      <c r="C42" s="12">
        <v>12310.572815949541</v>
      </c>
      <c r="D42" s="24">
        <v>888.42186592088183</v>
      </c>
      <c r="E42" s="12">
        <v>91.712257015575304</v>
      </c>
      <c r="F42" s="6" t="s">
        <v>45</v>
      </c>
      <c r="G42" s="203"/>
      <c r="H42" s="12">
        <v>965.42294137716135</v>
      </c>
      <c r="I42" s="24">
        <v>69.690925588855421</v>
      </c>
      <c r="J42" s="12">
        <v>80.808891258433064</v>
      </c>
      <c r="K42" s="6" t="s">
        <v>45</v>
      </c>
      <c r="L42" s="203"/>
      <c r="M42" s="12">
        <v>839.38649682444475</v>
      </c>
      <c r="N42" s="24">
        <v>60.4940222890272</v>
      </c>
      <c r="O42" s="12">
        <v>98.225511746919366</v>
      </c>
      <c r="P42" s="6"/>
      <c r="Q42" s="203"/>
      <c r="R42" s="12">
        <v>2250.4251365263053</v>
      </c>
      <c r="S42" s="24">
        <v>162.00395445268663</v>
      </c>
      <c r="T42" s="12">
        <v>93.484428979579164</v>
      </c>
      <c r="U42" s="6" t="s">
        <v>45</v>
      </c>
      <c r="V42" s="203"/>
      <c r="W42" s="12">
        <v>623.87402342836469</v>
      </c>
      <c r="X42" s="24">
        <v>83.874426888605427</v>
      </c>
      <c r="Y42" s="12">
        <v>86.416968332837612</v>
      </c>
      <c r="Z42" s="6" t="s">
        <v>45</v>
      </c>
      <c r="AA42" s="203"/>
      <c r="AB42" s="12">
        <v>963.62112909205825</v>
      </c>
      <c r="AC42" s="24">
        <v>151.19344975628766</v>
      </c>
      <c r="AD42" s="12">
        <v>86.034581081391408</v>
      </c>
      <c r="AE42" s="6" t="s">
        <v>45</v>
      </c>
      <c r="AF42" s="203"/>
      <c r="AG42" s="12">
        <v>1219.4341388007183</v>
      </c>
      <c r="AH42" s="24">
        <v>88.063276563859276</v>
      </c>
      <c r="AI42" s="12">
        <v>88.831014746978497</v>
      </c>
      <c r="AJ42" s="6" t="s">
        <v>45</v>
      </c>
      <c r="AK42" s="203"/>
      <c r="AL42" s="12">
        <v>4400.9901840752455</v>
      </c>
      <c r="AM42" s="24">
        <v>321.20920295452879</v>
      </c>
      <c r="AN42" s="12">
        <v>89.641964885084974</v>
      </c>
      <c r="AO42" s="6" t="s">
        <v>45</v>
      </c>
      <c r="AP42" s="203"/>
      <c r="AQ42" s="12">
        <v>1187.2671599103387</v>
      </c>
      <c r="AR42" s="24">
        <v>86.031759110683609</v>
      </c>
      <c r="AS42" s="12">
        <v>86.272573678776311</v>
      </c>
      <c r="AT42" s="6" t="s">
        <v>45</v>
      </c>
      <c r="AU42" s="203"/>
      <c r="AV42" s="12">
        <v>12157.808521188945</v>
      </c>
      <c r="AW42" s="24">
        <v>884.49471116487859</v>
      </c>
      <c r="AX42" s="12">
        <v>85.950032536680254</v>
      </c>
      <c r="AY42" s="6" t="s">
        <v>45</v>
      </c>
      <c r="AZ42" s="203"/>
      <c r="BA42" s="12">
        <v>5420.3722971174702</v>
      </c>
      <c r="BB42" s="24">
        <v>394.02641683267223</v>
      </c>
      <c r="BC42" s="12">
        <v>91.802629770304577</v>
      </c>
      <c r="BD42" s="6" t="s">
        <v>45</v>
      </c>
      <c r="BE42" s="203"/>
      <c r="BF42" s="12">
        <v>530.50030149471002</v>
      </c>
      <c r="BG42" s="24">
        <v>38.683429067720937</v>
      </c>
      <c r="BH42" s="12">
        <v>70.276073893650548</v>
      </c>
      <c r="BI42" s="6" t="s">
        <v>45</v>
      </c>
      <c r="BJ42" s="203"/>
      <c r="BK42" s="12">
        <v>927.81718077154949</v>
      </c>
      <c r="BL42" s="24">
        <v>67.743125625891864</v>
      </c>
      <c r="BM42" s="12">
        <v>88.779536486756086</v>
      </c>
      <c r="BN42" s="6" t="s">
        <v>45</v>
      </c>
      <c r="BO42" s="203"/>
      <c r="BP42" s="12">
        <v>2649.5625181010746</v>
      </c>
      <c r="BQ42" s="24">
        <v>192.82760361064624</v>
      </c>
      <c r="BR42" s="12">
        <v>76.953974842182063</v>
      </c>
      <c r="BS42" s="6" t="s">
        <v>45</v>
      </c>
      <c r="BT42" s="203"/>
      <c r="BU42" s="12">
        <v>5518.5241097797298</v>
      </c>
      <c r="BV42" s="24">
        <v>400.65963789834024</v>
      </c>
      <c r="BW42" s="12">
        <v>109.20563520178979</v>
      </c>
      <c r="BX42" s="6" t="s">
        <v>45</v>
      </c>
      <c r="BY42" s="203"/>
      <c r="BZ42" s="12">
        <v>1744.3702857513301</v>
      </c>
      <c r="CA42" s="24">
        <v>127.29271384331967</v>
      </c>
      <c r="CB42" s="12">
        <v>145.63274688426355</v>
      </c>
      <c r="CC42" s="6" t="s">
        <v>45</v>
      </c>
      <c r="CE42" s="12">
        <v>1876.984551739527</v>
      </c>
      <c r="CF42" s="24">
        <v>135.86687432253271</v>
      </c>
      <c r="CG42" s="12">
        <v>77.714095654705929</v>
      </c>
      <c r="CH42" s="6" t="s">
        <v>45</v>
      </c>
      <c r="CI42" s="203"/>
      <c r="CJ42" s="12">
        <v>975.40751805014588</v>
      </c>
      <c r="CK42" s="24">
        <v>71.030793633220284</v>
      </c>
      <c r="CL42" s="12">
        <v>124.70621864608968</v>
      </c>
      <c r="CM42" s="6" t="s">
        <v>45</v>
      </c>
      <c r="CN42" s="203"/>
      <c r="CO42" s="12">
        <v>1991.9733867488985</v>
      </c>
      <c r="CP42" s="24">
        <v>144.66629499149698</v>
      </c>
      <c r="CQ42" s="12">
        <v>112.568709278757</v>
      </c>
      <c r="CR42" s="6" t="s">
        <v>45</v>
      </c>
    </row>
    <row r="43" spans="1:96" ht="12.75" customHeight="1">
      <c r="A43" s="26"/>
      <c r="B43" t="s">
        <v>50</v>
      </c>
      <c r="C43" s="12">
        <v>1638.763319014862</v>
      </c>
      <c r="D43" s="24">
        <v>941.74638633343943</v>
      </c>
      <c r="E43" s="12">
        <v>97.216975335671563</v>
      </c>
      <c r="F43" s="6"/>
      <c r="G43" s="203"/>
      <c r="H43" s="12">
        <v>116.23776461566774</v>
      </c>
      <c r="I43" s="24">
        <v>67.181161137716217</v>
      </c>
      <c r="J43" s="12">
        <v>77.898737879026342</v>
      </c>
      <c r="K43" s="6" t="s">
        <v>45</v>
      </c>
      <c r="L43" s="203"/>
      <c r="M43" s="12">
        <v>111.9275988818614</v>
      </c>
      <c r="N43" s="24">
        <v>63.301544058525273</v>
      </c>
      <c r="O43" s="12">
        <v>102.78414832148859</v>
      </c>
      <c r="P43" s="6"/>
      <c r="Q43" s="203"/>
      <c r="R43" s="12">
        <v>303.60856139024224</v>
      </c>
      <c r="S43" s="24">
        <v>168.96769263380554</v>
      </c>
      <c r="T43" s="12">
        <v>97.502856119981601</v>
      </c>
      <c r="U43" s="6"/>
      <c r="V43" s="203"/>
      <c r="W43" s="12">
        <v>65.342276938901279</v>
      </c>
      <c r="X43" s="24">
        <v>72.382435687125778</v>
      </c>
      <c r="Y43" s="12">
        <v>74.576612737222433</v>
      </c>
      <c r="Z43" s="6" t="s">
        <v>46</v>
      </c>
      <c r="AA43" s="203"/>
      <c r="AB43" s="12">
        <v>143.22613510143088</v>
      </c>
      <c r="AC43" s="24">
        <v>177.23301685340363</v>
      </c>
      <c r="AD43" s="12">
        <v>100.85204341426596</v>
      </c>
      <c r="AE43" s="6"/>
      <c r="AF43" s="203"/>
      <c r="AG43" s="12">
        <v>167.60623079700872</v>
      </c>
      <c r="AH43" s="24">
        <v>97.128437586052698</v>
      </c>
      <c r="AI43" s="12">
        <v>97.975206104226672</v>
      </c>
      <c r="AJ43" s="6"/>
      <c r="AK43" s="203"/>
      <c r="AL43" s="12">
        <v>450.88831458214923</v>
      </c>
      <c r="AM43" s="24">
        <v>296.2302007045223</v>
      </c>
      <c r="AN43" s="12">
        <v>82.670910438439734</v>
      </c>
      <c r="AO43" s="6" t="s">
        <v>45</v>
      </c>
      <c r="AP43" s="203"/>
      <c r="AQ43" s="12">
        <v>132.52404308428882</v>
      </c>
      <c r="AR43" s="24">
        <v>80.081271880550162</v>
      </c>
      <c r="AS43" s="12">
        <v>80.305430227416196</v>
      </c>
      <c r="AT43" s="6" t="s">
        <v>46</v>
      </c>
      <c r="AU43" s="203"/>
      <c r="AV43" s="12">
        <v>1575.7370998371714</v>
      </c>
      <c r="AW43" s="24">
        <v>993.42023958768789</v>
      </c>
      <c r="AX43" s="12">
        <v>96.534779504455344</v>
      </c>
      <c r="AY43" s="6"/>
      <c r="AZ43" s="203"/>
      <c r="BA43" s="12">
        <v>638.76984086065113</v>
      </c>
      <c r="BB43" s="24">
        <v>398.5904150964372</v>
      </c>
      <c r="BC43" s="12">
        <v>92.865977365749316</v>
      </c>
      <c r="BD43" s="6"/>
      <c r="BE43" s="203"/>
      <c r="BF43" s="12">
        <v>72.466133527239379</v>
      </c>
      <c r="BG43" s="24">
        <v>46.843037905677299</v>
      </c>
      <c r="BH43" s="12">
        <v>85.099611709691658</v>
      </c>
      <c r="BI43" s="6"/>
      <c r="BJ43" s="203"/>
      <c r="BK43" s="12">
        <v>154.43836276130796</v>
      </c>
      <c r="BL43" s="24">
        <v>101.47401976761101</v>
      </c>
      <c r="BM43" s="12">
        <v>132.98495392974903</v>
      </c>
      <c r="BN43" s="6" t="s">
        <v>45</v>
      </c>
      <c r="BO43" s="203"/>
      <c r="BP43" s="12">
        <v>341.4061208050091</v>
      </c>
      <c r="BQ43" s="24">
        <v>216.66262547874126</v>
      </c>
      <c r="BR43" s="12">
        <v>86.466096752403104</v>
      </c>
      <c r="BS43" s="6" t="s">
        <v>45</v>
      </c>
      <c r="BT43" s="203"/>
      <c r="BU43" s="12">
        <v>619.18836624124367</v>
      </c>
      <c r="BV43" s="24">
        <v>380.72376183326094</v>
      </c>
      <c r="BW43" s="12">
        <v>103.77182105367353</v>
      </c>
      <c r="BX43" s="6"/>
      <c r="BY43" s="203"/>
      <c r="BZ43" s="12">
        <v>187.85311282541153</v>
      </c>
      <c r="CA43" s="24">
        <v>122.57369333673981</v>
      </c>
      <c r="CB43" s="12">
        <v>140.23382106811434</v>
      </c>
      <c r="CC43" s="6" t="s">
        <v>45</v>
      </c>
      <c r="CE43" s="12">
        <v>278.88408896899779</v>
      </c>
      <c r="CF43" s="24">
        <v>165.59595582869883</v>
      </c>
      <c r="CG43" s="12">
        <v>94.718745945049605</v>
      </c>
      <c r="CH43" s="6"/>
      <c r="CI43" s="203"/>
      <c r="CJ43" s="12">
        <v>99.061572893069865</v>
      </c>
      <c r="CK43" s="24">
        <v>63.358030647286469</v>
      </c>
      <c r="CL43" s="12">
        <v>111.23542366265897</v>
      </c>
      <c r="CM43" s="6"/>
      <c r="CN43" s="203"/>
      <c r="CO43" s="12">
        <v>239.58019615319665</v>
      </c>
      <c r="CP43" s="24">
        <v>148.34377665737131</v>
      </c>
      <c r="CQ43" s="12">
        <v>115.43025601670378</v>
      </c>
      <c r="CR43" s="6" t="s">
        <v>46</v>
      </c>
    </row>
    <row r="44" spans="1:96" ht="12.75" customHeight="1">
      <c r="A44" s="26"/>
      <c r="B44" t="s">
        <v>51</v>
      </c>
      <c r="C44" s="12">
        <v>1593.5406259484521</v>
      </c>
      <c r="D44" s="24">
        <v>1055.9059772801183</v>
      </c>
      <c r="E44" s="12">
        <v>109.0017300195766</v>
      </c>
      <c r="F44" s="6" t="s">
        <v>45</v>
      </c>
      <c r="G44" s="203"/>
      <c r="H44" s="12">
        <v>131.24835252038869</v>
      </c>
      <c r="I44" s="24">
        <v>87.280770114412874</v>
      </c>
      <c r="J44" s="12">
        <v>101.20488717193577</v>
      </c>
      <c r="K44" s="6"/>
      <c r="L44" s="203"/>
      <c r="M44" s="12">
        <v>102.8936443126295</v>
      </c>
      <c r="N44" s="24">
        <v>67.428587032286345</v>
      </c>
      <c r="O44" s="12">
        <v>109.48532130949702</v>
      </c>
      <c r="P44" s="6"/>
      <c r="Q44" s="203"/>
      <c r="R44" s="12">
        <v>279.20487311868771</v>
      </c>
      <c r="S44" s="24">
        <v>180.99961151261309</v>
      </c>
      <c r="T44" s="12">
        <v>104.44587840430761</v>
      </c>
      <c r="U44" s="6"/>
      <c r="V44" s="203"/>
      <c r="W44" s="12">
        <v>81.656471850752638</v>
      </c>
      <c r="X44" s="24">
        <v>106.11231365712413</v>
      </c>
      <c r="Y44" s="12">
        <v>109.32896699503512</v>
      </c>
      <c r="Z44" s="6"/>
      <c r="AA44" s="203"/>
      <c r="AB44" s="12">
        <v>155.23925339826766</v>
      </c>
      <c r="AC44" s="24">
        <v>214.50175070334305</v>
      </c>
      <c r="AD44" s="12">
        <v>122.05931072235295</v>
      </c>
      <c r="AE44" s="6" t="s">
        <v>46</v>
      </c>
      <c r="AF44" s="203"/>
      <c r="AG44" s="12">
        <v>141.48051939274922</v>
      </c>
      <c r="AH44" s="24">
        <v>94.220400770444627</v>
      </c>
      <c r="AI44" s="12">
        <v>95.041816939848815</v>
      </c>
      <c r="AJ44" s="6"/>
      <c r="AK44" s="203"/>
      <c r="AL44" s="12">
        <v>389.99364052279054</v>
      </c>
      <c r="AM44" s="24">
        <v>283.25609256267234</v>
      </c>
      <c r="AN44" s="12">
        <v>79.050140747629698</v>
      </c>
      <c r="AO44" s="6" t="s">
        <v>45</v>
      </c>
      <c r="AP44" s="203"/>
      <c r="AQ44" s="12">
        <v>159.72999296009814</v>
      </c>
      <c r="AR44" s="24">
        <v>109.51756875735782</v>
      </c>
      <c r="AS44" s="12">
        <v>109.82412329363012</v>
      </c>
      <c r="AT44" s="6"/>
      <c r="AU44" s="203"/>
      <c r="AV44" s="12">
        <v>1459.9992834353445</v>
      </c>
      <c r="AW44" s="24">
        <v>1031.5394196847039</v>
      </c>
      <c r="AX44" s="12">
        <v>100.23897889451744</v>
      </c>
      <c r="AY44" s="6"/>
      <c r="AZ44" s="203"/>
      <c r="BA44" s="12">
        <v>606.41473879591479</v>
      </c>
      <c r="BB44" s="24">
        <v>425.56752320690271</v>
      </c>
      <c r="BC44" s="12">
        <v>99.151265261028314</v>
      </c>
      <c r="BD44" s="6"/>
      <c r="BE44" s="203"/>
      <c r="BF44" s="12">
        <v>81.664828973559864</v>
      </c>
      <c r="BG44" s="24">
        <v>58.737461591515505</v>
      </c>
      <c r="BH44" s="12">
        <v>106.70817687605788</v>
      </c>
      <c r="BI44" s="6"/>
      <c r="BJ44" s="203"/>
      <c r="BK44" s="12">
        <v>124.16482633873053</v>
      </c>
      <c r="BL44" s="24">
        <v>90.264012294127212</v>
      </c>
      <c r="BM44" s="12">
        <v>118.2938799895678</v>
      </c>
      <c r="BN44" s="6"/>
      <c r="BO44" s="203"/>
      <c r="BP44" s="12">
        <v>305.46496900483049</v>
      </c>
      <c r="BQ44" s="24">
        <v>216.6621123235773</v>
      </c>
      <c r="BR44" s="12">
        <v>86.465891961549318</v>
      </c>
      <c r="BS44" s="6" t="s">
        <v>46</v>
      </c>
      <c r="BT44" s="203"/>
      <c r="BU44" s="12">
        <v>691.54969903106166</v>
      </c>
      <c r="BV44" s="24">
        <v>480.08635313750187</v>
      </c>
      <c r="BW44" s="12">
        <v>130.85454632042149</v>
      </c>
      <c r="BX44" s="6" t="s">
        <v>45</v>
      </c>
      <c r="BY44" s="203"/>
      <c r="BZ44" s="12">
        <v>163.14768054509366</v>
      </c>
      <c r="CA44" s="24">
        <v>118.08526466591422</v>
      </c>
      <c r="CB44" s="12">
        <v>135.09871021384356</v>
      </c>
      <c r="CC44" s="6" t="s">
        <v>45</v>
      </c>
      <c r="CE44" s="12">
        <v>317.53672084663856</v>
      </c>
      <c r="CF44" s="24">
        <v>215.10434552259844</v>
      </c>
      <c r="CG44" s="12">
        <v>123.03690481612688</v>
      </c>
      <c r="CH44" s="6" t="s">
        <v>45</v>
      </c>
      <c r="CI44" s="203"/>
      <c r="CJ44" s="12">
        <v>97.025912263140825</v>
      </c>
      <c r="CK44" s="24">
        <v>69.186363521368079</v>
      </c>
      <c r="CL44" s="12">
        <v>121.46801880288113</v>
      </c>
      <c r="CM44" s="6"/>
      <c r="CN44" s="203"/>
      <c r="CO44" s="12">
        <v>235.28207555138417</v>
      </c>
      <c r="CP44" s="24">
        <v>164.25928756301639</v>
      </c>
      <c r="CQ44" s="12">
        <v>127.81454027770427</v>
      </c>
      <c r="CR44" s="6" t="s">
        <v>45</v>
      </c>
    </row>
    <row r="45" spans="1:96" ht="12.75" customHeight="1">
      <c r="A45" s="26"/>
      <c r="B45" t="s">
        <v>52</v>
      </c>
      <c r="C45" s="12">
        <v>382.71776124083129</v>
      </c>
      <c r="D45" s="24">
        <v>1034.7175224472483</v>
      </c>
      <c r="E45" s="12">
        <v>106.81443467044554</v>
      </c>
      <c r="F45" s="6"/>
      <c r="G45" s="203"/>
      <c r="H45" s="12">
        <v>34.703724034313609</v>
      </c>
      <c r="I45" s="24">
        <v>94.624383905394168</v>
      </c>
      <c r="J45" s="12">
        <v>109.72004582803253</v>
      </c>
      <c r="K45" s="6"/>
      <c r="L45" s="203"/>
      <c r="M45" s="12">
        <v>19.088196324782508</v>
      </c>
      <c r="N45" s="24">
        <v>50.328300738278124</v>
      </c>
      <c r="O45" s="12">
        <v>81.719199820292289</v>
      </c>
      <c r="P45" s="6"/>
      <c r="Q45" s="203"/>
      <c r="R45" s="12">
        <v>81.449313838724805</v>
      </c>
      <c r="S45" s="24">
        <v>209.55267531684913</v>
      </c>
      <c r="T45" s="12">
        <v>120.92243216729652</v>
      </c>
      <c r="U45" s="6"/>
      <c r="V45" s="203"/>
      <c r="W45" s="12">
        <v>23.518414128104226</v>
      </c>
      <c r="X45" s="24">
        <v>130.95142297223958</v>
      </c>
      <c r="Y45" s="12">
        <v>134.92104079782891</v>
      </c>
      <c r="Z45" s="6"/>
      <c r="AA45" s="203"/>
      <c r="AB45" s="12">
        <v>26.938917175430596</v>
      </c>
      <c r="AC45" s="24">
        <v>151.07311778343529</v>
      </c>
      <c r="AD45" s="12">
        <v>85.966107804991282</v>
      </c>
      <c r="AE45" s="6"/>
      <c r="AF45" s="203"/>
      <c r="AG45" s="12">
        <v>29.242687683928374</v>
      </c>
      <c r="AH45" s="24">
        <v>80.316138029344714</v>
      </c>
      <c r="AI45" s="12">
        <v>81.016336435442952</v>
      </c>
      <c r="AJ45" s="6"/>
      <c r="AK45" s="203"/>
      <c r="AL45" s="12">
        <v>85.389220843748944</v>
      </c>
      <c r="AM45" s="24">
        <v>286.50260643279773</v>
      </c>
      <c r="AN45" s="12">
        <v>79.956166725926209</v>
      </c>
      <c r="AO45" s="6" t="s">
        <v>46</v>
      </c>
      <c r="AP45" s="203"/>
      <c r="AQ45" s="12">
        <v>46.726012462646416</v>
      </c>
      <c r="AR45" s="24">
        <v>136.95626104997584</v>
      </c>
      <c r="AS45" s="12">
        <v>137.33962020935218</v>
      </c>
      <c r="AT45" s="6" t="s">
        <v>46</v>
      </c>
      <c r="AU45" s="203"/>
      <c r="AV45" s="12">
        <v>334.10323689907051</v>
      </c>
      <c r="AW45" s="24">
        <v>1046.227669713732</v>
      </c>
      <c r="AX45" s="12">
        <v>101.6662972854202</v>
      </c>
      <c r="AY45" s="6"/>
      <c r="AZ45" s="203"/>
      <c r="BA45" s="12">
        <v>153.44312568293856</v>
      </c>
      <c r="BB45" s="24">
        <v>472.19859019734326</v>
      </c>
      <c r="BC45" s="12">
        <v>110.01564997190316</v>
      </c>
      <c r="BD45" s="6"/>
      <c r="BE45" s="203"/>
      <c r="BF45" s="12">
        <v>19.642386687800176</v>
      </c>
      <c r="BG45" s="24">
        <v>63.959511888225087</v>
      </c>
      <c r="BH45" s="12">
        <v>116.19506057205757</v>
      </c>
      <c r="BI45" s="6"/>
      <c r="BJ45" s="203"/>
      <c r="BK45" s="12">
        <v>28.27069907818494</v>
      </c>
      <c r="BL45" s="24">
        <v>94.718038347183594</v>
      </c>
      <c r="BM45" s="12">
        <v>124.1310238301695</v>
      </c>
      <c r="BN45" s="6"/>
      <c r="BO45" s="203"/>
      <c r="BP45" s="12">
        <v>56.153035822295848</v>
      </c>
      <c r="BQ45" s="24">
        <v>177.99712538451442</v>
      </c>
      <c r="BR45" s="12">
        <v>71.035401842562692</v>
      </c>
      <c r="BS45" s="6" t="s">
        <v>45</v>
      </c>
      <c r="BT45" s="203"/>
      <c r="BU45" s="12">
        <v>112.28569534764357</v>
      </c>
      <c r="BV45" s="24">
        <v>338.36313075935425</v>
      </c>
      <c r="BW45" s="12">
        <v>92.225812455851099</v>
      </c>
      <c r="BX45" s="6"/>
      <c r="BY45" s="203"/>
      <c r="BZ45" s="12">
        <v>28.06697017796899</v>
      </c>
      <c r="CA45" s="24">
        <v>92.79934729701246</v>
      </c>
      <c r="CB45" s="12">
        <v>106.16965769592579</v>
      </c>
      <c r="CC45" s="6"/>
      <c r="CE45" s="12">
        <v>54.024131778257114</v>
      </c>
      <c r="CF45" s="24">
        <v>154.24954348719896</v>
      </c>
      <c r="CG45" s="12">
        <v>88.228744769694529</v>
      </c>
      <c r="CH45" s="6"/>
      <c r="CI45" s="203"/>
      <c r="CJ45" s="12">
        <v>22.635237939877999</v>
      </c>
      <c r="CK45" s="24">
        <v>72.676714298496393</v>
      </c>
      <c r="CL45" s="12">
        <v>127.5959025685011</v>
      </c>
      <c r="CM45" s="6"/>
      <c r="CN45" s="203"/>
      <c r="CO45" s="12">
        <v>58.225765035023677</v>
      </c>
      <c r="CP45" s="24">
        <v>176.63331313742523</v>
      </c>
      <c r="CQ45" s="12">
        <v>137.44310018224459</v>
      </c>
      <c r="CR45" s="6" t="s">
        <v>46</v>
      </c>
    </row>
    <row r="46" spans="1:96" ht="12.75" customHeight="1">
      <c r="A46" s="26"/>
      <c r="B46" t="s">
        <v>53</v>
      </c>
      <c r="C46" s="12">
        <v>181.40547784631158</v>
      </c>
      <c r="D46" s="24">
        <v>1029.9430145454469</v>
      </c>
      <c r="E46" s="12">
        <v>106.32155970573602</v>
      </c>
      <c r="F46" s="6"/>
      <c r="G46" s="203"/>
      <c r="H46" s="12">
        <v>10.387217452468514</v>
      </c>
      <c r="I46" s="24">
        <v>60.04977904472247</v>
      </c>
      <c r="J46" s="12">
        <v>69.629668768438677</v>
      </c>
      <c r="K46" s="6"/>
      <c r="L46" s="203"/>
      <c r="M46" s="12">
        <v>6.7040636562817832</v>
      </c>
      <c r="N46" s="24">
        <v>36.173559574338277</v>
      </c>
      <c r="O46" s="12">
        <v>58.735826556891865</v>
      </c>
      <c r="P46" s="6"/>
      <c r="Q46" s="203"/>
      <c r="R46" s="12">
        <v>45.312115126039799</v>
      </c>
      <c r="S46" s="24">
        <v>232.77339199787957</v>
      </c>
      <c r="T46" s="12">
        <v>134.32195347377609</v>
      </c>
      <c r="U46" s="6" t="s">
        <v>46</v>
      </c>
      <c r="V46" s="203"/>
      <c r="W46" s="12">
        <v>9.6088136538771796</v>
      </c>
      <c r="X46" s="24">
        <v>120.32484126195668</v>
      </c>
      <c r="Y46" s="12">
        <v>123.97232842852168</v>
      </c>
      <c r="Z46" s="6"/>
      <c r="AA46" s="203"/>
      <c r="AB46" s="12">
        <v>14.974565232812633</v>
      </c>
      <c r="AC46" s="24">
        <v>180.80841076972303</v>
      </c>
      <c r="AD46" s="12">
        <v>102.88657280880875</v>
      </c>
      <c r="AE46" s="6"/>
      <c r="AF46" s="203"/>
      <c r="AG46" s="12">
        <v>8.2364233255953589</v>
      </c>
      <c r="AH46" s="24">
        <v>48.665410246046669</v>
      </c>
      <c r="AI46" s="12">
        <v>49.089676695137491</v>
      </c>
      <c r="AJ46" s="6" t="s">
        <v>46</v>
      </c>
      <c r="AK46" s="203"/>
      <c r="AL46" s="12">
        <v>22.73863997606497</v>
      </c>
      <c r="AM46" s="24">
        <v>211.28622638788733</v>
      </c>
      <c r="AN46" s="12">
        <v>58.965036843126569</v>
      </c>
      <c r="AO46" s="6" t="s">
        <v>46</v>
      </c>
      <c r="AP46" s="203"/>
      <c r="AQ46" s="12">
        <v>53.752791582627751</v>
      </c>
      <c r="AR46" s="24">
        <v>363.80351044829325</v>
      </c>
      <c r="AS46" s="12">
        <v>364.82184584146472</v>
      </c>
      <c r="AT46" s="6" t="s">
        <v>45</v>
      </c>
      <c r="AU46" s="203"/>
      <c r="AV46" s="12">
        <v>153.3518586394691</v>
      </c>
      <c r="AW46" s="24">
        <v>1195.6378166163688</v>
      </c>
      <c r="AX46" s="12">
        <v>116.18510313636665</v>
      </c>
      <c r="AY46" s="6"/>
      <c r="AZ46" s="203"/>
      <c r="BA46" s="12">
        <v>75.999997543026595</v>
      </c>
      <c r="BB46" s="24">
        <v>567.37225013082116</v>
      </c>
      <c r="BC46" s="12">
        <v>132.18977813567113</v>
      </c>
      <c r="BD46" s="6" t="s">
        <v>46</v>
      </c>
      <c r="BE46" s="203"/>
      <c r="BF46" s="12">
        <v>15.726349316690513</v>
      </c>
      <c r="BG46" s="24">
        <v>133.58969327796899</v>
      </c>
      <c r="BH46" s="12">
        <v>242.6920100541586</v>
      </c>
      <c r="BI46" s="6" t="s">
        <v>45</v>
      </c>
      <c r="BJ46" s="203"/>
      <c r="BK46" s="12">
        <v>10.308931050227123</v>
      </c>
      <c r="BL46" s="24">
        <v>94.596695268905634</v>
      </c>
      <c r="BM46" s="12">
        <v>123.9719998384971</v>
      </c>
      <c r="BN46" s="6"/>
      <c r="BO46" s="203"/>
      <c r="BP46" s="12">
        <v>28.413356266790327</v>
      </c>
      <c r="BQ46" s="24">
        <v>229.46548245095514</v>
      </c>
      <c r="BR46" s="12">
        <v>91.575483141590198</v>
      </c>
      <c r="BS46" s="6"/>
      <c r="BT46" s="203"/>
      <c r="BU46" s="12">
        <v>92.452129600322053</v>
      </c>
      <c r="BV46" s="24">
        <v>663.80287775117972</v>
      </c>
      <c r="BW46" s="12">
        <v>180.92916794375682</v>
      </c>
      <c r="BX46" s="6" t="s">
        <v>45</v>
      </c>
      <c r="BY46" s="203"/>
      <c r="BZ46" s="12">
        <v>18.561950700195663</v>
      </c>
      <c r="CA46" s="24">
        <v>163.77008745251194</v>
      </c>
      <c r="CB46" s="12">
        <v>187.36569417902348</v>
      </c>
      <c r="CC46" s="6" t="s">
        <v>45</v>
      </c>
      <c r="CE46" s="12">
        <v>61.570506666579362</v>
      </c>
      <c r="CF46" s="24">
        <v>394.7031212668569</v>
      </c>
      <c r="CG46" s="12">
        <v>225.76508272742691</v>
      </c>
      <c r="CH46" s="6" t="s">
        <v>45</v>
      </c>
      <c r="CI46" s="203"/>
      <c r="CJ46" s="12">
        <v>17.869758853765475</v>
      </c>
      <c r="CK46" s="24">
        <v>148.88776655494456</v>
      </c>
      <c r="CL46" s="12">
        <v>261.39691561949826</v>
      </c>
      <c r="CM46" s="6" t="s">
        <v>45</v>
      </c>
      <c r="CN46" s="203"/>
      <c r="CO46" s="12">
        <v>21.938576511497033</v>
      </c>
      <c r="CP46" s="24">
        <v>157.91368530285732</v>
      </c>
      <c r="CQ46" s="12">
        <v>122.87685761938738</v>
      </c>
      <c r="CR46" s="6"/>
    </row>
    <row r="47" spans="1:96" ht="12.75" customHeight="1">
      <c r="A47" s="98"/>
      <c r="B47" s="97" t="s">
        <v>24</v>
      </c>
      <c r="C47" s="13"/>
      <c r="D47" s="7">
        <v>1.1592949859218888</v>
      </c>
      <c r="E47" s="9"/>
      <c r="F47" s="6"/>
      <c r="G47" s="203"/>
      <c r="H47" s="13"/>
      <c r="I47" s="7">
        <v>0.8616585091578306</v>
      </c>
      <c r="J47" s="9"/>
      <c r="K47" s="6"/>
      <c r="L47" s="203"/>
      <c r="M47" s="13"/>
      <c r="N47" s="7">
        <v>0.59796915803530015</v>
      </c>
      <c r="O47" s="9"/>
      <c r="P47" s="6"/>
      <c r="Q47" s="203"/>
      <c r="R47" s="13"/>
      <c r="S47" s="7">
        <v>1.4368377166117954</v>
      </c>
      <c r="T47" s="9"/>
      <c r="U47" s="6"/>
      <c r="V47" s="203"/>
      <c r="W47" s="13"/>
      <c r="X47" s="7">
        <v>1.434583170645821</v>
      </c>
      <c r="Y47" s="9"/>
      <c r="Z47" s="6"/>
      <c r="AA47" s="203"/>
      <c r="AB47" s="13"/>
      <c r="AC47" s="7">
        <v>1.1958746298941683</v>
      </c>
      <c r="AD47" s="9"/>
      <c r="AE47" s="6"/>
      <c r="AF47" s="203"/>
      <c r="AG47" s="13"/>
      <c r="AH47" s="7">
        <v>0.55261866404388027</v>
      </c>
      <c r="AI47" s="9"/>
      <c r="AJ47" s="6"/>
      <c r="AK47" s="203"/>
      <c r="AL47" s="13"/>
      <c r="AM47" s="7">
        <v>0.65778385066320022</v>
      </c>
      <c r="AN47" s="9"/>
      <c r="AO47" s="6"/>
      <c r="AP47" s="203"/>
      <c r="AQ47" s="13"/>
      <c r="AR47" s="7">
        <v>4.228711747951639</v>
      </c>
      <c r="AS47" s="9"/>
      <c r="AT47" s="6"/>
      <c r="AU47" s="203"/>
      <c r="AV47" s="13"/>
      <c r="AW47" s="7">
        <v>1.3517749756148514</v>
      </c>
      <c r="AX47" s="9"/>
      <c r="AY47" s="6"/>
      <c r="AZ47" s="203"/>
      <c r="BA47" s="13"/>
      <c r="BB47" s="7">
        <v>1.4399345472609828</v>
      </c>
      <c r="BC47" s="9"/>
      <c r="BD47" s="6"/>
      <c r="BE47" s="203"/>
      <c r="BF47" s="13"/>
      <c r="BG47" s="7">
        <v>3.4534087721153393</v>
      </c>
      <c r="BH47" s="9"/>
      <c r="BI47" s="6"/>
      <c r="BJ47" s="203"/>
      <c r="BK47" s="13"/>
      <c r="BL47" s="7">
        <v>1.3964028732791474</v>
      </c>
      <c r="BM47" s="9"/>
      <c r="BN47" s="6"/>
      <c r="BO47" s="203"/>
      <c r="BP47" s="13"/>
      <c r="BQ47" s="7">
        <v>1.1900032887111298</v>
      </c>
      <c r="BR47" s="9"/>
      <c r="BS47" s="6"/>
      <c r="BT47" s="203"/>
      <c r="BU47" s="13"/>
      <c r="BV47" s="7">
        <v>1.6567750154049885</v>
      </c>
      <c r="BW47" s="9"/>
      <c r="BX47" s="6"/>
      <c r="BY47" s="203"/>
      <c r="BZ47" s="13"/>
      <c r="CA47" s="7">
        <v>1.2865629344197269</v>
      </c>
      <c r="CB47" s="9"/>
      <c r="CC47" s="6"/>
      <c r="CE47" s="13"/>
      <c r="CF47" s="7">
        <v>2.9050725074448684</v>
      </c>
      <c r="CG47" s="9"/>
      <c r="CH47" s="6"/>
      <c r="CI47" s="203"/>
      <c r="CJ47" s="13"/>
      <c r="CK47" s="7">
        <v>2.0961016896946436</v>
      </c>
      <c r="CL47" s="9"/>
      <c r="CM47" s="6"/>
      <c r="CN47" s="203"/>
      <c r="CO47" s="13"/>
      <c r="CP47" s="7">
        <v>1.0915720576941503</v>
      </c>
      <c r="CQ47" s="9"/>
      <c r="CR47" s="6"/>
    </row>
    <row r="48" spans="1:96"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c r="AK48" s="203"/>
      <c r="AL48" s="12"/>
      <c r="AM48" s="24"/>
      <c r="AN48" s="12"/>
      <c r="AO48" s="6"/>
      <c r="AP48" s="203"/>
      <c r="AQ48" s="12"/>
      <c r="AR48" s="24"/>
      <c r="AS48" s="12"/>
      <c r="AT48" s="6"/>
      <c r="AU48" s="203"/>
      <c r="AV48" s="12"/>
      <c r="AW48" s="24"/>
      <c r="AX48" s="12"/>
      <c r="AY48" s="6"/>
      <c r="AZ48" s="203"/>
      <c r="BA48" s="12"/>
      <c r="BB48" s="24"/>
      <c r="BC48" s="12"/>
      <c r="BD48" s="6"/>
      <c r="BE48" s="203"/>
      <c r="BF48" s="12"/>
      <c r="BG48" s="24"/>
      <c r="BH48" s="12"/>
      <c r="BI48" s="6"/>
      <c r="BJ48" s="203"/>
      <c r="BK48" s="12"/>
      <c r="BL48" s="24"/>
      <c r="BM48" s="12"/>
      <c r="BN48" s="6"/>
      <c r="BO48" s="203"/>
      <c r="BP48" s="12"/>
      <c r="BQ48" s="24"/>
      <c r="BR48" s="12"/>
      <c r="BS48" s="6"/>
      <c r="BT48" s="203"/>
      <c r="BU48" s="12"/>
      <c r="BV48" s="24"/>
      <c r="BW48" s="12"/>
      <c r="BX48" s="6"/>
      <c r="BY48" s="203"/>
      <c r="BZ48" s="12"/>
      <c r="CA48" s="24"/>
      <c r="CB48" s="12"/>
      <c r="CC48" s="6"/>
      <c r="CE48" s="12"/>
      <c r="CF48" s="24"/>
      <c r="CG48" s="12"/>
      <c r="CH48" s="6"/>
      <c r="CI48" s="203"/>
      <c r="CJ48" s="12"/>
      <c r="CK48" s="24"/>
      <c r="CL48" s="12"/>
      <c r="CM48" s="6"/>
      <c r="CN48" s="203"/>
      <c r="CO48" s="12"/>
      <c r="CP48" s="24"/>
      <c r="CQ48" s="12"/>
      <c r="CR48" s="6"/>
    </row>
    <row r="49" spans="1:9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c r="AK49" s="203"/>
      <c r="AL49" s="12" t="s">
        <v>62</v>
      </c>
      <c r="AM49" s="24" t="s">
        <v>62</v>
      </c>
      <c r="AN49" s="12" t="s">
        <v>62</v>
      </c>
      <c r="AO49" s="31"/>
      <c r="AP49" s="203"/>
      <c r="AQ49" s="12" t="s">
        <v>62</v>
      </c>
      <c r="AR49" s="24" t="s">
        <v>62</v>
      </c>
      <c r="AS49" s="12" t="s">
        <v>62</v>
      </c>
      <c r="AT49" s="31"/>
      <c r="AU49" s="203"/>
      <c r="AV49" s="12" t="s">
        <v>62</v>
      </c>
      <c r="AW49" s="24" t="s">
        <v>62</v>
      </c>
      <c r="AX49" s="12" t="s">
        <v>62</v>
      </c>
      <c r="AY49" s="31"/>
      <c r="AZ49" s="203"/>
      <c r="BA49" s="12" t="s">
        <v>62</v>
      </c>
      <c r="BB49" s="24" t="s">
        <v>62</v>
      </c>
      <c r="BC49" s="12" t="s">
        <v>62</v>
      </c>
      <c r="BD49" s="31"/>
      <c r="BE49" s="203"/>
      <c r="BF49" s="12" t="s">
        <v>62</v>
      </c>
      <c r="BG49" s="24" t="s">
        <v>62</v>
      </c>
      <c r="BH49" s="12" t="s">
        <v>62</v>
      </c>
      <c r="BI49" s="31"/>
      <c r="BJ49" s="203"/>
      <c r="BK49" s="12" t="s">
        <v>62</v>
      </c>
      <c r="BL49" s="24" t="s">
        <v>62</v>
      </c>
      <c r="BM49" s="12" t="s">
        <v>62</v>
      </c>
      <c r="BN49" s="31"/>
      <c r="BO49" s="203"/>
      <c r="BP49" s="12" t="s">
        <v>62</v>
      </c>
      <c r="BQ49" s="24" t="s">
        <v>62</v>
      </c>
      <c r="BR49" s="12" t="s">
        <v>62</v>
      </c>
      <c r="BS49" s="31"/>
      <c r="BT49" s="203"/>
      <c r="BU49" s="12" t="s">
        <v>62</v>
      </c>
      <c r="BV49" s="24" t="s">
        <v>62</v>
      </c>
      <c r="BW49" s="12" t="s">
        <v>62</v>
      </c>
      <c r="BX49" s="31"/>
      <c r="BY49" s="203"/>
      <c r="BZ49" s="12" t="s">
        <v>62</v>
      </c>
      <c r="CA49" s="24" t="s">
        <v>62</v>
      </c>
      <c r="CB49" s="12" t="s">
        <v>62</v>
      </c>
      <c r="CC49" s="31"/>
      <c r="CE49" s="12" t="s">
        <v>62</v>
      </c>
      <c r="CF49" s="24" t="s">
        <v>62</v>
      </c>
      <c r="CG49" s="12" t="s">
        <v>62</v>
      </c>
      <c r="CH49" s="31"/>
      <c r="CI49" s="203"/>
      <c r="CJ49" s="12" t="s">
        <v>62</v>
      </c>
      <c r="CK49" s="24" t="s">
        <v>62</v>
      </c>
      <c r="CL49" s="12" t="s">
        <v>62</v>
      </c>
      <c r="CM49" s="31"/>
      <c r="CN49" s="203"/>
      <c r="CO49" s="12" t="s">
        <v>62</v>
      </c>
      <c r="CP49" s="24" t="s">
        <v>62</v>
      </c>
      <c r="CQ49" s="12" t="s">
        <v>62</v>
      </c>
      <c r="CR49" s="31"/>
    </row>
    <row r="50" spans="1:96" ht="12.75" customHeight="1">
      <c r="A50" s="26"/>
      <c r="B50" t="s">
        <v>50</v>
      </c>
      <c r="C50" s="12">
        <v>3400.7191217899303</v>
      </c>
      <c r="D50" s="24">
        <v>1050.7834277697946</v>
      </c>
      <c r="E50" s="12">
        <v>108.47292653635878</v>
      </c>
      <c r="F50" s="6" t="s">
        <v>45</v>
      </c>
      <c r="G50" s="203"/>
      <c r="H50" s="12">
        <v>337.41255795611124</v>
      </c>
      <c r="I50" s="24">
        <v>104.22480854096924</v>
      </c>
      <c r="J50" s="12">
        <v>120.8520499427121</v>
      </c>
      <c r="K50" s="6" t="s">
        <v>45</v>
      </c>
      <c r="L50" s="203"/>
      <c r="M50" s="12">
        <v>212.7210365929021</v>
      </c>
      <c r="N50" s="24">
        <v>65.800691515578919</v>
      </c>
      <c r="O50" s="12">
        <v>106.84207055266801</v>
      </c>
      <c r="P50" s="6"/>
      <c r="Q50" s="203"/>
      <c r="R50" s="12">
        <v>653.0288230406062</v>
      </c>
      <c r="S50" s="24">
        <v>202.2073863407399</v>
      </c>
      <c r="T50" s="12">
        <v>116.68383102980322</v>
      </c>
      <c r="U50" s="6" t="s">
        <v>45</v>
      </c>
      <c r="V50" s="203"/>
      <c r="W50" s="12">
        <v>170.12155985659913</v>
      </c>
      <c r="X50" s="24">
        <v>96.914149620980879</v>
      </c>
      <c r="Y50" s="12">
        <v>99.85197287753941</v>
      </c>
      <c r="Z50" s="6"/>
      <c r="AA50" s="203"/>
      <c r="AB50" s="12">
        <v>279.55603962976147</v>
      </c>
      <c r="AC50" s="24">
        <v>189.00073028230631</v>
      </c>
      <c r="AD50" s="12">
        <v>107.54830106810923</v>
      </c>
      <c r="AE50" s="6"/>
      <c r="AF50" s="203"/>
      <c r="AG50" s="12">
        <v>333.41583270880483</v>
      </c>
      <c r="AH50" s="24">
        <v>102.94697439561472</v>
      </c>
      <c r="AI50" s="12">
        <v>103.84446908538811</v>
      </c>
      <c r="AJ50" s="6"/>
      <c r="AK50" s="203"/>
      <c r="AL50" s="12">
        <v>1396.4538079355955</v>
      </c>
      <c r="AM50" s="24">
        <v>427.8261473720346</v>
      </c>
      <c r="AN50" s="12">
        <v>119.39625679116736</v>
      </c>
      <c r="AO50" s="6" t="s">
        <v>45</v>
      </c>
      <c r="AP50" s="203"/>
      <c r="AQ50" s="12">
        <v>395.65200925843067</v>
      </c>
      <c r="AR50" s="24">
        <v>121.84402412218591</v>
      </c>
      <c r="AS50" s="12">
        <v>122.18508207970031</v>
      </c>
      <c r="AT50" s="6" t="s">
        <v>45</v>
      </c>
      <c r="AU50" s="203"/>
      <c r="AV50" s="12">
        <v>3846.8922195498053</v>
      </c>
      <c r="AW50" s="24">
        <v>1181.5020548242333</v>
      </c>
      <c r="AX50" s="12">
        <v>114.81147232701483</v>
      </c>
      <c r="AY50" s="6" t="s">
        <v>45</v>
      </c>
      <c r="AZ50" s="203"/>
      <c r="BA50" s="12">
        <v>1541.9640472100421</v>
      </c>
      <c r="BB50" s="24">
        <v>473.89861763868538</v>
      </c>
      <c r="BC50" s="12">
        <v>110.41173252659939</v>
      </c>
      <c r="BD50" s="6" t="s">
        <v>45</v>
      </c>
      <c r="BE50" s="203"/>
      <c r="BF50" s="12">
        <v>260.38960365181936</v>
      </c>
      <c r="BG50" s="24">
        <v>79.854749718701299</v>
      </c>
      <c r="BH50" s="12">
        <v>145.07189324312532</v>
      </c>
      <c r="BI50" s="6" t="s">
        <v>45</v>
      </c>
      <c r="BJ50" s="203"/>
      <c r="BK50" s="12">
        <v>250.85497796005816</v>
      </c>
      <c r="BL50" s="24">
        <v>76.850664950979166</v>
      </c>
      <c r="BM50" s="12">
        <v>100.71525855959645</v>
      </c>
      <c r="BN50" s="6"/>
      <c r="BO50" s="203"/>
      <c r="BP50" s="12">
        <v>870.55719573926729</v>
      </c>
      <c r="BQ50" s="24">
        <v>267.26115681980838</v>
      </c>
      <c r="BR50" s="12">
        <v>106.65904649073019</v>
      </c>
      <c r="BS50" s="6"/>
      <c r="BT50" s="203"/>
      <c r="BU50" s="12">
        <v>1340.2272916301574</v>
      </c>
      <c r="BV50" s="24">
        <v>412.21541617039588</v>
      </c>
      <c r="BW50" s="12">
        <v>112.35533132059643</v>
      </c>
      <c r="BX50" s="6" t="s">
        <v>45</v>
      </c>
      <c r="BY50" s="203"/>
      <c r="BZ50" s="12">
        <v>360.21685257021915</v>
      </c>
      <c r="CA50" s="24">
        <v>110.40826890586959</v>
      </c>
      <c r="CB50" s="12">
        <v>126.31563106816456</v>
      </c>
      <c r="CC50" s="6" t="s">
        <v>45</v>
      </c>
      <c r="CE50" s="12">
        <v>716.38744480312516</v>
      </c>
      <c r="CF50" s="24">
        <v>220.8150307641956</v>
      </c>
      <c r="CG50" s="12">
        <v>126.30334294780765</v>
      </c>
      <c r="CH50" s="6" t="s">
        <v>45</v>
      </c>
      <c r="CI50" s="203"/>
      <c r="CJ50" s="12">
        <v>184.62780829741891</v>
      </c>
      <c r="CK50" s="24">
        <v>56.654453742242261</v>
      </c>
      <c r="CL50" s="12">
        <v>99.46619394592463</v>
      </c>
      <c r="CM50" s="6"/>
      <c r="CN50" s="203"/>
      <c r="CO50" s="12">
        <v>504.04623822081879</v>
      </c>
      <c r="CP50" s="24">
        <v>155.01668914943909</v>
      </c>
      <c r="CQ50" s="12">
        <v>120.62262751143457</v>
      </c>
      <c r="CR50" s="6" t="s">
        <v>45</v>
      </c>
    </row>
    <row r="51" spans="1:96" ht="12.75" customHeight="1">
      <c r="A51" s="26"/>
      <c r="B51" t="s">
        <v>51</v>
      </c>
      <c r="C51" s="12">
        <v>1706.3901232221792</v>
      </c>
      <c r="D51" s="24">
        <v>1083.2215421478345</v>
      </c>
      <c r="E51" s="12">
        <v>111.82153016382101</v>
      </c>
      <c r="F51" s="6" t="s">
        <v>45</v>
      </c>
      <c r="G51" s="203"/>
      <c r="H51" s="12">
        <v>163.52034100887562</v>
      </c>
      <c r="I51" s="24">
        <v>104.51739944068767</v>
      </c>
      <c r="J51" s="12">
        <v>121.19131859209182</v>
      </c>
      <c r="K51" s="6" t="s">
        <v>46</v>
      </c>
      <c r="L51" s="203"/>
      <c r="M51" s="12">
        <v>99.021871427083241</v>
      </c>
      <c r="N51" s="24">
        <v>61.681905856709456</v>
      </c>
      <c r="O51" s="12">
        <v>100.15430515354511</v>
      </c>
      <c r="P51" s="6"/>
      <c r="Q51" s="203"/>
      <c r="R51" s="12">
        <v>362.78793488923105</v>
      </c>
      <c r="S51" s="24">
        <v>221.73003128631657</v>
      </c>
      <c r="T51" s="12">
        <v>127.94937896703777</v>
      </c>
      <c r="U51" s="6" t="s">
        <v>45</v>
      </c>
      <c r="V51" s="203"/>
      <c r="W51" s="12">
        <v>86.943372000795932</v>
      </c>
      <c r="X51" s="24">
        <v>109.1435947284275</v>
      </c>
      <c r="Y51" s="12">
        <v>112.45213731123481</v>
      </c>
      <c r="Z51" s="6"/>
      <c r="AA51" s="203"/>
      <c r="AB51" s="12">
        <v>122.48646621880621</v>
      </c>
      <c r="AC51" s="24">
        <v>163.830857741279</v>
      </c>
      <c r="AD51" s="12">
        <v>93.225726621730161</v>
      </c>
      <c r="AE51" s="6"/>
      <c r="AF51" s="203"/>
      <c r="AG51" s="12">
        <v>139.14212211737177</v>
      </c>
      <c r="AH51" s="24">
        <v>89.127554556241577</v>
      </c>
      <c r="AI51" s="12">
        <v>89.904571145571509</v>
      </c>
      <c r="AJ51" s="6"/>
      <c r="AK51" s="203"/>
      <c r="AL51" s="12">
        <v>396.57718979106835</v>
      </c>
      <c r="AM51" s="24">
        <v>296.34256445940798</v>
      </c>
      <c r="AN51" s="12">
        <v>82.702268530540366</v>
      </c>
      <c r="AO51" s="6" t="s">
        <v>45</v>
      </c>
      <c r="AP51" s="203"/>
      <c r="AQ51" s="12">
        <v>243.31278071852364</v>
      </c>
      <c r="AR51" s="24">
        <v>163.94888784869667</v>
      </c>
      <c r="AS51" s="12">
        <v>164.40780303332946</v>
      </c>
      <c r="AT51" s="6" t="s">
        <v>45</v>
      </c>
      <c r="AU51" s="203"/>
      <c r="AV51" s="12">
        <v>1716.8844876158844</v>
      </c>
      <c r="AW51" s="24">
        <v>1219.8564215410772</v>
      </c>
      <c r="AX51" s="12">
        <v>118.53852577982174</v>
      </c>
      <c r="AY51" s="6" t="s">
        <v>45</v>
      </c>
      <c r="AZ51" s="203"/>
      <c r="BA51" s="12">
        <v>721.20260764133207</v>
      </c>
      <c r="BB51" s="24">
        <v>506.15382119399584</v>
      </c>
      <c r="BC51" s="12">
        <v>117.92674264687631</v>
      </c>
      <c r="BD51" s="6" t="s">
        <v>45</v>
      </c>
      <c r="BE51" s="203"/>
      <c r="BF51" s="12">
        <v>134.40328958494084</v>
      </c>
      <c r="BG51" s="24">
        <v>98.577474185487716</v>
      </c>
      <c r="BH51" s="12">
        <v>179.08541272235541</v>
      </c>
      <c r="BI51" s="6" t="s">
        <v>45</v>
      </c>
      <c r="BJ51" s="203"/>
      <c r="BK51" s="12">
        <v>120.14697393591419</v>
      </c>
      <c r="BL51" s="24">
        <v>89.877056108148992</v>
      </c>
      <c r="BM51" s="12">
        <v>117.78676151054239</v>
      </c>
      <c r="BN51" s="6"/>
      <c r="BO51" s="203"/>
      <c r="BP51" s="12">
        <v>369.14316874193622</v>
      </c>
      <c r="BQ51" s="24">
        <v>264.23012418808599</v>
      </c>
      <c r="BR51" s="12">
        <v>105.44941672548988</v>
      </c>
      <c r="BS51" s="6"/>
      <c r="BT51" s="203"/>
      <c r="BU51" s="12">
        <v>614.77229507745358</v>
      </c>
      <c r="BV51" s="24">
        <v>423.33835160510785</v>
      </c>
      <c r="BW51" s="12">
        <v>115.38704980321639</v>
      </c>
      <c r="BX51" s="6" t="s">
        <v>45</v>
      </c>
      <c r="BY51" s="203"/>
      <c r="BZ51" s="12">
        <v>106.30426803246924</v>
      </c>
      <c r="CA51" s="24">
        <v>78.886872073308638</v>
      </c>
      <c r="CB51" s="12">
        <v>90.25270595836507</v>
      </c>
      <c r="CC51" s="6"/>
      <c r="CE51" s="12">
        <v>385.87924646477785</v>
      </c>
      <c r="CF51" s="24">
        <v>254.52789738347866</v>
      </c>
      <c r="CG51" s="12">
        <v>145.58666682133551</v>
      </c>
      <c r="CH51" s="6" t="s">
        <v>45</v>
      </c>
      <c r="CI51" s="203"/>
      <c r="CJ51" s="12">
        <v>77.851826230548852</v>
      </c>
      <c r="CK51" s="24">
        <v>56.259163779786157</v>
      </c>
      <c r="CL51" s="12">
        <v>98.772197525988801</v>
      </c>
      <c r="CM51" s="6"/>
      <c r="CN51" s="203"/>
      <c r="CO51" s="12">
        <v>187.24028019153977</v>
      </c>
      <c r="CP51" s="24">
        <v>130.21156038534681</v>
      </c>
      <c r="CQ51" s="12">
        <v>101.32109408492802</v>
      </c>
      <c r="CR51" s="6"/>
    </row>
    <row r="52" spans="1:96" ht="12.75" customHeight="1">
      <c r="A52" s="26"/>
      <c r="B52" t="s">
        <v>52</v>
      </c>
      <c r="C52" s="12">
        <v>86.596603787889336</v>
      </c>
      <c r="D52" s="24">
        <v>1174.7631403345961</v>
      </c>
      <c r="E52" s="12">
        <v>121.27141754566588</v>
      </c>
      <c r="F52" s="6"/>
      <c r="G52" s="203"/>
      <c r="H52" s="12">
        <v>5.8256114350131263</v>
      </c>
      <c r="I52" s="24">
        <v>80.132646560779776</v>
      </c>
      <c r="J52" s="12">
        <v>92.916405794099788</v>
      </c>
      <c r="K52" s="6"/>
      <c r="L52" s="203"/>
      <c r="M52" s="12" t="s">
        <v>64</v>
      </c>
      <c r="N52" s="24" t="s">
        <v>62</v>
      </c>
      <c r="O52" s="12" t="s">
        <v>62</v>
      </c>
      <c r="P52" s="6"/>
      <c r="Q52" s="203"/>
      <c r="R52" s="12">
        <v>22.338028470162829</v>
      </c>
      <c r="S52" s="24">
        <v>281.83686078571736</v>
      </c>
      <c r="T52" s="12">
        <v>162.63404239088931</v>
      </c>
      <c r="U52" s="6" t="s">
        <v>46</v>
      </c>
      <c r="V52" s="203"/>
      <c r="W52" s="12" t="s">
        <v>64</v>
      </c>
      <c r="X52" s="24" t="s">
        <v>62</v>
      </c>
      <c r="Y52" s="12" t="s">
        <v>62</v>
      </c>
      <c r="Z52" s="6"/>
      <c r="AA52" s="203"/>
      <c r="AB52" s="12">
        <v>7.7160045514323485</v>
      </c>
      <c r="AC52" s="24">
        <v>220.79189576928195</v>
      </c>
      <c r="AD52" s="12">
        <v>125.63863242287343</v>
      </c>
      <c r="AE52" s="6"/>
      <c r="AF52" s="203"/>
      <c r="AG52" s="12">
        <v>11.200555573823355</v>
      </c>
      <c r="AH52" s="24">
        <v>154.73508200547872</v>
      </c>
      <c r="AI52" s="12">
        <v>156.08406690995869</v>
      </c>
      <c r="AJ52" s="6"/>
      <c r="AK52" s="203"/>
      <c r="AL52" s="12">
        <v>14.486023073336707</v>
      </c>
      <c r="AM52" s="24">
        <v>275.94052412914692</v>
      </c>
      <c r="AN52" s="12">
        <v>77.008536949853848</v>
      </c>
      <c r="AO52" s="6"/>
      <c r="AP52" s="203"/>
      <c r="AQ52" s="12">
        <v>18.9144652230456</v>
      </c>
      <c r="AR52" s="24">
        <v>288.94502033255304</v>
      </c>
      <c r="AS52" s="12">
        <v>289.75381665373948</v>
      </c>
      <c r="AT52" s="6" t="s">
        <v>45</v>
      </c>
      <c r="AU52" s="203"/>
      <c r="AV52" s="12">
        <v>74.96318323431052</v>
      </c>
      <c r="AW52" s="24">
        <v>1276.5904973226018</v>
      </c>
      <c r="AX52" s="12">
        <v>124.05161206265369</v>
      </c>
      <c r="AY52" s="6"/>
      <c r="AZ52" s="203"/>
      <c r="BA52" s="12">
        <v>30.263662748625883</v>
      </c>
      <c r="BB52" s="24">
        <v>501.85634415401933</v>
      </c>
      <c r="BC52" s="12">
        <v>116.92549075920175</v>
      </c>
      <c r="BD52" s="6"/>
      <c r="BE52" s="203"/>
      <c r="BF52" s="12" t="s">
        <v>64</v>
      </c>
      <c r="BG52" s="24" t="s">
        <v>62</v>
      </c>
      <c r="BH52" s="12" t="s">
        <v>62</v>
      </c>
      <c r="BI52" s="6"/>
      <c r="BJ52" s="203"/>
      <c r="BK52" s="12">
        <v>5.6358137040276208</v>
      </c>
      <c r="BL52" s="24">
        <v>107.42012670198204</v>
      </c>
      <c r="BM52" s="12">
        <v>140.7775175685957</v>
      </c>
      <c r="BN52" s="6"/>
      <c r="BO52" s="203"/>
      <c r="BP52" s="12">
        <v>11.816656318796522</v>
      </c>
      <c r="BQ52" s="24">
        <v>204.68270580946711</v>
      </c>
      <c r="BR52" s="12">
        <v>81.685129610882356</v>
      </c>
      <c r="BS52" s="6"/>
      <c r="BT52" s="203"/>
      <c r="BU52" s="12">
        <v>30.430730892389359</v>
      </c>
      <c r="BV52" s="24">
        <v>485.3508366253667</v>
      </c>
      <c r="BW52" s="12">
        <v>132.28945817307854</v>
      </c>
      <c r="BX52" s="6"/>
      <c r="BY52" s="203"/>
      <c r="BZ52" s="12" t="s">
        <v>64</v>
      </c>
      <c r="CA52" s="24" t="s">
        <v>62</v>
      </c>
      <c r="CB52" s="12" t="s">
        <v>62</v>
      </c>
      <c r="CC52" s="6"/>
      <c r="CE52" s="12">
        <v>19.888095132096883</v>
      </c>
      <c r="CF52" s="24">
        <v>290.83791597346897</v>
      </c>
      <c r="CG52" s="12">
        <v>166.35552804668484</v>
      </c>
      <c r="CH52" s="6" t="s">
        <v>46</v>
      </c>
      <c r="CI52" s="203"/>
      <c r="CJ52" s="12" t="s">
        <v>64</v>
      </c>
      <c r="CK52" s="24" t="s">
        <v>62</v>
      </c>
      <c r="CL52" s="12" t="s">
        <v>62</v>
      </c>
      <c r="CM52" s="6"/>
      <c r="CN52" s="203"/>
      <c r="CO52" s="12">
        <v>5.5927367876414174</v>
      </c>
      <c r="CP52" s="24">
        <v>91.020074348064853</v>
      </c>
      <c r="CQ52" s="12">
        <v>70.825151694251844</v>
      </c>
      <c r="CR52" s="6"/>
    </row>
    <row r="53" spans="1:96" ht="12.75" customHeight="1">
      <c r="A53" s="26"/>
      <c r="B53" t="s">
        <v>53</v>
      </c>
      <c r="C53" s="12">
        <v>31.294151200000002</v>
      </c>
      <c r="D53" s="24">
        <v>1100.0961433205266</v>
      </c>
      <c r="E53" s="12">
        <v>113.56350412816182</v>
      </c>
      <c r="F53" s="6"/>
      <c r="G53" s="203"/>
      <c r="H53" s="12" t="s">
        <v>64</v>
      </c>
      <c r="I53" s="24" t="s">
        <v>62</v>
      </c>
      <c r="J53" s="12" t="s">
        <v>62</v>
      </c>
      <c r="K53" s="6"/>
      <c r="L53" s="203"/>
      <c r="M53" s="12" t="s">
        <v>64</v>
      </c>
      <c r="N53" s="24" t="s">
        <v>62</v>
      </c>
      <c r="O53" s="12" t="s">
        <v>62</v>
      </c>
      <c r="P53" s="6"/>
      <c r="Q53" s="203"/>
      <c r="R53" s="12">
        <v>6.8452136000000001</v>
      </c>
      <c r="S53" s="24">
        <v>230.9009107729207</v>
      </c>
      <c r="T53" s="12">
        <v>133.24143763895191</v>
      </c>
      <c r="U53" s="6"/>
      <c r="V53" s="203"/>
      <c r="W53" s="12">
        <v>0</v>
      </c>
      <c r="X53" s="24">
        <v>9.2454884834690727</v>
      </c>
      <c r="Y53" s="12">
        <v>0</v>
      </c>
      <c r="Z53" s="6"/>
      <c r="AA53" s="203"/>
      <c r="AB53" s="12" t="s">
        <v>64</v>
      </c>
      <c r="AC53" s="24" t="s">
        <v>62</v>
      </c>
      <c r="AD53" s="12" t="s">
        <v>62</v>
      </c>
      <c r="AE53" s="6"/>
      <c r="AF53" s="203"/>
      <c r="AG53" s="12" t="s">
        <v>64</v>
      </c>
      <c r="AH53" s="24" t="s">
        <v>62</v>
      </c>
      <c r="AI53" s="12" t="s">
        <v>62</v>
      </c>
      <c r="AJ53" s="6"/>
      <c r="AK53" s="203"/>
      <c r="AL53" s="12" t="s">
        <v>64</v>
      </c>
      <c r="AM53" s="24" t="s">
        <v>62</v>
      </c>
      <c r="AN53" s="12" t="s">
        <v>62</v>
      </c>
      <c r="AO53" s="6"/>
      <c r="AP53" s="203"/>
      <c r="AQ53" s="12" t="s">
        <v>64</v>
      </c>
      <c r="AR53" s="24" t="s">
        <v>62</v>
      </c>
      <c r="AS53" s="12" t="s">
        <v>62</v>
      </c>
      <c r="AT53" s="6"/>
      <c r="AU53" s="203"/>
      <c r="AV53" s="12">
        <v>33.2601096</v>
      </c>
      <c r="AW53" s="24">
        <v>1307.8685592493264</v>
      </c>
      <c r="AX53" s="12">
        <v>127.09103152593768</v>
      </c>
      <c r="AY53" s="6"/>
      <c r="AZ53" s="203"/>
      <c r="BA53" s="12">
        <v>12.5696824</v>
      </c>
      <c r="BB53" s="24">
        <v>487.77545815871713</v>
      </c>
      <c r="BC53" s="12">
        <v>113.6448417756755</v>
      </c>
      <c r="BD53" s="6"/>
      <c r="BE53" s="203"/>
      <c r="BF53" s="12" t="s">
        <v>64</v>
      </c>
      <c r="BG53" s="24" t="s">
        <v>62</v>
      </c>
      <c r="BH53" s="12" t="s">
        <v>62</v>
      </c>
      <c r="BI53" s="6"/>
      <c r="BJ53" s="203"/>
      <c r="BK53" s="12" t="s">
        <v>64</v>
      </c>
      <c r="BL53" s="24" t="s">
        <v>62</v>
      </c>
      <c r="BM53" s="12" t="s">
        <v>62</v>
      </c>
      <c r="BN53" s="6"/>
      <c r="BO53" s="203"/>
      <c r="BP53" s="12" t="s">
        <v>64</v>
      </c>
      <c r="BQ53" s="24" t="s">
        <v>62</v>
      </c>
      <c r="BR53" s="12" t="s">
        <v>62</v>
      </c>
      <c r="BS53" s="6"/>
      <c r="BT53" s="203"/>
      <c r="BU53" s="12">
        <v>7.5696823999999996</v>
      </c>
      <c r="BV53" s="24">
        <v>288.72792676530344</v>
      </c>
      <c r="BW53" s="12">
        <v>78.697012776967384</v>
      </c>
      <c r="BX53" s="6"/>
      <c r="BY53" s="203"/>
      <c r="BZ53" s="12">
        <v>0</v>
      </c>
      <c r="CA53" s="24">
        <v>14.808593434737968</v>
      </c>
      <c r="CB53" s="12">
        <v>0</v>
      </c>
      <c r="CC53" s="6"/>
      <c r="CE53" s="12">
        <v>5.8452136000000001</v>
      </c>
      <c r="CF53" s="24">
        <v>213.84025195096757</v>
      </c>
      <c r="CG53" s="12">
        <v>122.31385963508434</v>
      </c>
      <c r="CH53" s="6"/>
      <c r="CI53" s="203"/>
      <c r="CJ53" s="12" t="s">
        <v>64</v>
      </c>
      <c r="CK53" s="24" t="s">
        <v>62</v>
      </c>
      <c r="CL53" s="12" t="s">
        <v>62</v>
      </c>
      <c r="CM53" s="6"/>
      <c r="CN53" s="203"/>
      <c r="CO53" s="12" t="s">
        <v>64</v>
      </c>
      <c r="CP53" s="24" t="s">
        <v>62</v>
      </c>
      <c r="CQ53" s="12" t="s">
        <v>62</v>
      </c>
      <c r="CR53" s="6"/>
    </row>
    <row r="54" spans="1:96" ht="12.75" customHeight="1">
      <c r="A54" s="98"/>
      <c r="B54" s="97" t="s">
        <v>87</v>
      </c>
      <c r="C54" s="13"/>
      <c r="D54" s="7">
        <v>1.0469294759010375</v>
      </c>
      <c r="E54" s="9"/>
      <c r="F54" s="6"/>
      <c r="G54" s="203"/>
      <c r="H54" s="13"/>
      <c r="I54" s="7" t="s">
        <v>62</v>
      </c>
      <c r="J54" s="9"/>
      <c r="K54" s="6"/>
      <c r="L54" s="203"/>
      <c r="M54" s="13"/>
      <c r="N54" s="7" t="s">
        <v>62</v>
      </c>
      <c r="O54" s="9"/>
      <c r="P54" s="6"/>
      <c r="Q54" s="203"/>
      <c r="R54" s="13"/>
      <c r="S54" s="7">
        <v>1.1419014653788626</v>
      </c>
      <c r="T54" s="9"/>
      <c r="U54" s="6"/>
      <c r="V54" s="203"/>
      <c r="W54" s="13"/>
      <c r="X54" s="7">
        <v>9.5398747444279522E-2</v>
      </c>
      <c r="Y54" s="9"/>
      <c r="Z54" s="6"/>
      <c r="AA54" s="203"/>
      <c r="AB54" s="13"/>
      <c r="AC54" s="7" t="s">
        <v>62</v>
      </c>
      <c r="AD54" s="9"/>
      <c r="AE54" s="6"/>
      <c r="AF54" s="203"/>
      <c r="AG54" s="13"/>
      <c r="AH54" s="7" t="s">
        <v>62</v>
      </c>
      <c r="AI54" s="9"/>
      <c r="AJ54" s="6"/>
      <c r="AK54" s="203"/>
      <c r="AL54" s="13"/>
      <c r="AM54" s="7" t="s">
        <v>62</v>
      </c>
      <c r="AN54" s="9"/>
      <c r="AO54" s="6"/>
      <c r="AP54" s="203"/>
      <c r="AQ54" s="13"/>
      <c r="AR54" s="7" t="s">
        <v>62</v>
      </c>
      <c r="AS54" s="9"/>
      <c r="AT54" s="6"/>
      <c r="AU54" s="203"/>
      <c r="AV54" s="13"/>
      <c r="AW54" s="7">
        <v>1.1069541131216163</v>
      </c>
      <c r="AX54" s="9"/>
      <c r="AY54" s="6"/>
      <c r="AZ54" s="203"/>
      <c r="BA54" s="13"/>
      <c r="BB54" s="7">
        <v>1.0292822979505121</v>
      </c>
      <c r="BC54" s="9"/>
      <c r="BD54" s="6"/>
      <c r="BE54" s="203"/>
      <c r="BF54" s="13"/>
      <c r="BG54" s="7" t="s">
        <v>62</v>
      </c>
      <c r="BH54" s="9"/>
      <c r="BI54" s="6"/>
      <c r="BJ54" s="203"/>
      <c r="BK54" s="13"/>
      <c r="BL54" s="7" t="s">
        <v>62</v>
      </c>
      <c r="BM54" s="9"/>
      <c r="BN54" s="6"/>
      <c r="BO54" s="203"/>
      <c r="BP54" s="13"/>
      <c r="BQ54" s="7" t="s">
        <v>62</v>
      </c>
      <c r="BR54" s="9"/>
      <c r="BS54" s="6"/>
      <c r="BT54" s="203"/>
      <c r="BU54" s="13"/>
      <c r="BV54" s="7">
        <v>0.7004297157240551</v>
      </c>
      <c r="BW54" s="9"/>
      <c r="BX54" s="6"/>
      <c r="BY54" s="203"/>
      <c r="BZ54" s="13"/>
      <c r="CA54" s="7">
        <v>0.1341257641432933</v>
      </c>
      <c r="CB54" s="9"/>
      <c r="CC54" s="6"/>
      <c r="CE54" s="13"/>
      <c r="CF54" s="7">
        <v>0.96841347806311129</v>
      </c>
      <c r="CG54" s="9"/>
      <c r="CH54" s="6"/>
      <c r="CI54" s="203"/>
      <c r="CJ54" s="13"/>
      <c r="CK54" s="7" t="s">
        <v>62</v>
      </c>
      <c r="CL54" s="9"/>
      <c r="CM54" s="6"/>
      <c r="CN54" s="203"/>
      <c r="CO54" s="13"/>
      <c r="CP54" s="7" t="s">
        <v>62</v>
      </c>
      <c r="CQ54" s="9"/>
      <c r="CR54" s="6"/>
    </row>
    <row r="55" spans="1:96"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c r="AK55" s="203"/>
      <c r="AL55" s="12"/>
      <c r="AM55" s="24"/>
      <c r="AN55" s="12"/>
      <c r="AO55" s="6"/>
      <c r="AP55" s="203"/>
      <c r="AQ55" s="12"/>
      <c r="AR55" s="24"/>
      <c r="AS55" s="12"/>
      <c r="AT55" s="6"/>
      <c r="AU55" s="203"/>
      <c r="AV55" s="12"/>
      <c r="AW55" s="24"/>
      <c r="AX55" s="12"/>
      <c r="AY55" s="6"/>
      <c r="AZ55" s="203"/>
      <c r="BA55" s="12"/>
      <c r="BB55" s="24"/>
      <c r="BC55" s="12"/>
      <c r="BD55" s="6"/>
      <c r="BE55" s="203"/>
      <c r="BF55" s="12"/>
      <c r="BG55" s="24"/>
      <c r="BH55" s="12"/>
      <c r="BI55" s="6"/>
      <c r="BJ55" s="203"/>
      <c r="BK55" s="12"/>
      <c r="BL55" s="24"/>
      <c r="BM55" s="12"/>
      <c r="BN55" s="6"/>
      <c r="BO55" s="203"/>
      <c r="BP55" s="12"/>
      <c r="BQ55" s="24"/>
      <c r="BR55" s="12"/>
      <c r="BS55" s="6"/>
      <c r="BT55" s="203"/>
      <c r="BU55" s="12"/>
      <c r="BV55" s="24"/>
      <c r="BW55" s="12"/>
      <c r="BX55" s="6"/>
      <c r="BY55" s="203"/>
      <c r="BZ55" s="12"/>
      <c r="CA55" s="24"/>
      <c r="CB55" s="12"/>
      <c r="CC55" s="6"/>
      <c r="CE55" s="12"/>
      <c r="CF55" s="24"/>
      <c r="CG55" s="12"/>
      <c r="CH55" s="6"/>
      <c r="CI55" s="203"/>
      <c r="CJ55" s="12"/>
      <c r="CK55" s="24"/>
      <c r="CL55" s="12"/>
      <c r="CM55" s="6"/>
      <c r="CN55" s="203"/>
      <c r="CO55" s="12"/>
      <c r="CP55" s="24"/>
      <c r="CQ55" s="12"/>
      <c r="CR55" s="6"/>
    </row>
    <row r="56" spans="1:9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c r="AK56" s="203"/>
      <c r="AL56" s="12" t="s">
        <v>62</v>
      </c>
      <c r="AM56" s="24" t="s">
        <v>62</v>
      </c>
      <c r="AN56" s="12" t="s">
        <v>62</v>
      </c>
      <c r="AO56" s="31"/>
      <c r="AP56" s="203"/>
      <c r="AQ56" s="12" t="s">
        <v>62</v>
      </c>
      <c r="AR56" s="24" t="s">
        <v>62</v>
      </c>
      <c r="AS56" s="12" t="s">
        <v>62</v>
      </c>
      <c r="AT56" s="31"/>
      <c r="AU56" s="203"/>
      <c r="AV56" s="12" t="s">
        <v>62</v>
      </c>
      <c r="AW56" s="24" t="s">
        <v>62</v>
      </c>
      <c r="AX56" s="12" t="s">
        <v>62</v>
      </c>
      <c r="AY56" s="31"/>
      <c r="AZ56" s="203"/>
      <c r="BA56" s="12" t="s">
        <v>62</v>
      </c>
      <c r="BB56" s="24" t="s">
        <v>62</v>
      </c>
      <c r="BC56" s="12" t="s">
        <v>62</v>
      </c>
      <c r="BD56" s="31"/>
      <c r="BE56" s="203"/>
      <c r="BF56" s="12" t="s">
        <v>62</v>
      </c>
      <c r="BG56" s="24" t="s">
        <v>62</v>
      </c>
      <c r="BH56" s="12" t="s">
        <v>62</v>
      </c>
      <c r="BI56" s="31"/>
      <c r="BJ56" s="203"/>
      <c r="BK56" s="12" t="s">
        <v>62</v>
      </c>
      <c r="BL56" s="24" t="s">
        <v>62</v>
      </c>
      <c r="BM56" s="12" t="s">
        <v>62</v>
      </c>
      <c r="BN56" s="31"/>
      <c r="BO56" s="203"/>
      <c r="BP56" s="12" t="s">
        <v>62</v>
      </c>
      <c r="BQ56" s="24" t="s">
        <v>62</v>
      </c>
      <c r="BR56" s="12" t="s">
        <v>62</v>
      </c>
      <c r="BS56" s="31"/>
      <c r="BT56" s="203"/>
      <c r="BU56" s="12" t="s">
        <v>62</v>
      </c>
      <c r="BV56" s="24" t="s">
        <v>62</v>
      </c>
      <c r="BW56" s="12" t="s">
        <v>62</v>
      </c>
      <c r="BX56" s="31"/>
      <c r="BY56" s="203"/>
      <c r="BZ56" s="12" t="s">
        <v>62</v>
      </c>
      <c r="CA56" s="24" t="s">
        <v>62</v>
      </c>
      <c r="CB56" s="12" t="s">
        <v>62</v>
      </c>
      <c r="CC56" s="31"/>
      <c r="CE56" s="12" t="s">
        <v>62</v>
      </c>
      <c r="CF56" s="24" t="s">
        <v>62</v>
      </c>
      <c r="CG56" s="12" t="s">
        <v>62</v>
      </c>
      <c r="CH56" s="31"/>
      <c r="CI56" s="203"/>
      <c r="CJ56" s="12" t="s">
        <v>62</v>
      </c>
      <c r="CK56" s="24" t="s">
        <v>62</v>
      </c>
      <c r="CL56" s="12" t="s">
        <v>62</v>
      </c>
      <c r="CM56" s="31"/>
      <c r="CN56" s="203"/>
      <c r="CO56" s="12" t="s">
        <v>62</v>
      </c>
      <c r="CP56" s="24" t="s">
        <v>62</v>
      </c>
      <c r="CQ56" s="12" t="s">
        <v>62</v>
      </c>
      <c r="CR56" s="31"/>
    </row>
    <row r="57" spans="1:9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c r="AK57" s="203"/>
      <c r="AL57" s="12" t="s">
        <v>62</v>
      </c>
      <c r="AM57" s="24" t="s">
        <v>62</v>
      </c>
      <c r="AN57" s="12" t="s">
        <v>62</v>
      </c>
      <c r="AO57" s="31"/>
      <c r="AP57" s="203"/>
      <c r="AQ57" s="12" t="s">
        <v>62</v>
      </c>
      <c r="AR57" s="24" t="s">
        <v>62</v>
      </c>
      <c r="AS57" s="12" t="s">
        <v>62</v>
      </c>
      <c r="AT57" s="31"/>
      <c r="AU57" s="203"/>
      <c r="AV57" s="12" t="s">
        <v>62</v>
      </c>
      <c r="AW57" s="24" t="s">
        <v>62</v>
      </c>
      <c r="AX57" s="12" t="s">
        <v>62</v>
      </c>
      <c r="AY57" s="31"/>
      <c r="AZ57" s="203"/>
      <c r="BA57" s="12" t="s">
        <v>62</v>
      </c>
      <c r="BB57" s="24" t="s">
        <v>62</v>
      </c>
      <c r="BC57" s="12" t="s">
        <v>62</v>
      </c>
      <c r="BD57" s="31"/>
      <c r="BE57" s="203"/>
      <c r="BF57" s="12" t="s">
        <v>62</v>
      </c>
      <c r="BG57" s="24" t="s">
        <v>62</v>
      </c>
      <c r="BH57" s="12" t="s">
        <v>62</v>
      </c>
      <c r="BI57" s="31"/>
      <c r="BJ57" s="203"/>
      <c r="BK57" s="12" t="s">
        <v>62</v>
      </c>
      <c r="BL57" s="24" t="s">
        <v>62</v>
      </c>
      <c r="BM57" s="12" t="s">
        <v>62</v>
      </c>
      <c r="BN57" s="31"/>
      <c r="BO57" s="203"/>
      <c r="BP57" s="12" t="s">
        <v>62</v>
      </c>
      <c r="BQ57" s="24" t="s">
        <v>62</v>
      </c>
      <c r="BR57" s="12" t="s">
        <v>62</v>
      </c>
      <c r="BS57" s="31"/>
      <c r="BT57" s="203"/>
      <c r="BU57" s="12" t="s">
        <v>62</v>
      </c>
      <c r="BV57" s="24" t="s">
        <v>62</v>
      </c>
      <c r="BW57" s="12" t="s">
        <v>62</v>
      </c>
      <c r="BX57" s="31"/>
      <c r="BY57" s="203"/>
      <c r="BZ57" s="12" t="s">
        <v>62</v>
      </c>
      <c r="CA57" s="24" t="s">
        <v>62</v>
      </c>
      <c r="CB57" s="12" t="s">
        <v>62</v>
      </c>
      <c r="CC57" s="31"/>
      <c r="CE57" s="12" t="s">
        <v>62</v>
      </c>
      <c r="CF57" s="24" t="s">
        <v>62</v>
      </c>
      <c r="CG57" s="12" t="s">
        <v>62</v>
      </c>
      <c r="CH57" s="31"/>
      <c r="CI57" s="203"/>
      <c r="CJ57" s="12" t="s">
        <v>62</v>
      </c>
      <c r="CK57" s="24" t="s">
        <v>62</v>
      </c>
      <c r="CL57" s="12" t="s">
        <v>62</v>
      </c>
      <c r="CM57" s="31"/>
      <c r="CN57" s="203"/>
      <c r="CO57" s="12" t="s">
        <v>62</v>
      </c>
      <c r="CP57" s="24" t="s">
        <v>62</v>
      </c>
      <c r="CQ57" s="12" t="s">
        <v>62</v>
      </c>
      <c r="CR57" s="31"/>
    </row>
    <row r="58" spans="1:96" ht="12.75" customHeight="1">
      <c r="A58"/>
      <c r="B58" t="s">
        <v>51</v>
      </c>
      <c r="C58" s="12">
        <v>580</v>
      </c>
      <c r="D58" s="24">
        <v>1218.8519862107571</v>
      </c>
      <c r="E58" s="12">
        <v>125.82273232034598</v>
      </c>
      <c r="F58" s="6" t="s">
        <v>45</v>
      </c>
      <c r="G58" s="203"/>
      <c r="H58" s="12">
        <v>70</v>
      </c>
      <c r="I58" s="24">
        <v>149.39687641804068</v>
      </c>
      <c r="J58" s="12">
        <v>173.23052949587446</v>
      </c>
      <c r="K58" s="6" t="s">
        <v>45</v>
      </c>
      <c r="L58" s="203"/>
      <c r="M58" s="12">
        <v>45</v>
      </c>
      <c r="N58" s="24">
        <v>90.529005223483139</v>
      </c>
      <c r="O58" s="12">
        <v>146.99399262179833</v>
      </c>
      <c r="P58" s="6" t="s">
        <v>45</v>
      </c>
      <c r="Q58" s="203"/>
      <c r="R58" s="12">
        <v>134</v>
      </c>
      <c r="S58" s="24">
        <v>258.35887608155275</v>
      </c>
      <c r="T58" s="12">
        <v>149.08606449692297</v>
      </c>
      <c r="U58" s="6" t="s">
        <v>45</v>
      </c>
      <c r="V58" s="203"/>
      <c r="W58" s="12">
        <v>25</v>
      </c>
      <c r="X58" s="24">
        <v>108.93277164160925</v>
      </c>
      <c r="Y58" s="12">
        <v>112.23492340357257</v>
      </c>
      <c r="Z58" s="6"/>
      <c r="AA58" s="203"/>
      <c r="AB58" s="12">
        <v>43</v>
      </c>
      <c r="AC58" s="24">
        <v>195.95162809027144</v>
      </c>
      <c r="AD58" s="12">
        <v>111.50361515090712</v>
      </c>
      <c r="AE58" s="6"/>
      <c r="AF58" s="203"/>
      <c r="AG58" s="12">
        <v>42</v>
      </c>
      <c r="AH58" s="24">
        <v>91.022148615140651</v>
      </c>
      <c r="AI58" s="12">
        <v>91.815682330079369</v>
      </c>
      <c r="AJ58" s="6"/>
      <c r="AK58" s="203"/>
      <c r="AL58" s="12">
        <v>123</v>
      </c>
      <c r="AM58" s="24">
        <v>388.80163010764363</v>
      </c>
      <c r="AN58" s="12">
        <v>108.50542809107205</v>
      </c>
      <c r="AO58" s="6"/>
      <c r="AP58" s="203"/>
      <c r="AQ58" s="12">
        <v>68</v>
      </c>
      <c r="AR58" s="24">
        <v>165.57876343546747</v>
      </c>
      <c r="AS58" s="12">
        <v>166.04224086303853</v>
      </c>
      <c r="AT58" s="6" t="s">
        <v>45</v>
      </c>
      <c r="AU58" s="203"/>
      <c r="AV58" s="12">
        <v>412</v>
      </c>
      <c r="AW58" s="24">
        <v>1131.4906846813255</v>
      </c>
      <c r="AX58" s="12">
        <v>109.95165933240033</v>
      </c>
      <c r="AY58" s="6"/>
      <c r="AZ58" s="203"/>
      <c r="BA58" s="12">
        <v>177</v>
      </c>
      <c r="BB58" s="24">
        <v>469.47823474622072</v>
      </c>
      <c r="BC58" s="12">
        <v>109.3818452987787</v>
      </c>
      <c r="BD58" s="6"/>
      <c r="BE58" s="203"/>
      <c r="BF58" s="12">
        <v>28</v>
      </c>
      <c r="BG58" s="24">
        <v>82.726267717474286</v>
      </c>
      <c r="BH58" s="12">
        <v>150.28857170033859</v>
      </c>
      <c r="BI58" s="6" t="s">
        <v>46</v>
      </c>
      <c r="BJ58" s="203"/>
      <c r="BK58" s="12">
        <v>14</v>
      </c>
      <c r="BL58" s="24">
        <v>43.925328322197252</v>
      </c>
      <c r="BM58" s="12">
        <v>57.565550045756552</v>
      </c>
      <c r="BN58" s="6" t="s">
        <v>46</v>
      </c>
      <c r="BO58" s="203"/>
      <c r="BP58" s="12">
        <v>81</v>
      </c>
      <c r="BQ58" s="24">
        <v>228.47078382969931</v>
      </c>
      <c r="BR58" s="12">
        <v>91.17851708879293</v>
      </c>
      <c r="BS58" s="6"/>
      <c r="BT58" s="203"/>
      <c r="BU58" s="12">
        <v>173</v>
      </c>
      <c r="BV58" s="24">
        <v>442.56003378293406</v>
      </c>
      <c r="BW58" s="12">
        <v>120.62619997788171</v>
      </c>
      <c r="BX58" s="6" t="s">
        <v>46</v>
      </c>
      <c r="BY58" s="203"/>
      <c r="BZ58" s="12">
        <v>11</v>
      </c>
      <c r="CA58" s="24">
        <v>33.514884936223858</v>
      </c>
      <c r="CB58" s="12">
        <v>38.343630262922979</v>
      </c>
      <c r="CC58" s="6" t="s">
        <v>45</v>
      </c>
      <c r="CE58" s="12">
        <v>129</v>
      </c>
      <c r="CF58" s="24">
        <v>299.44373540206186</v>
      </c>
      <c r="CG58" s="12">
        <v>171.27794550565392</v>
      </c>
      <c r="CH58" s="6" t="s">
        <v>45</v>
      </c>
      <c r="CI58" s="203"/>
      <c r="CJ58" s="12">
        <v>19</v>
      </c>
      <c r="CK58" s="24">
        <v>54.976057026895788</v>
      </c>
      <c r="CL58" s="12">
        <v>96.519492986342698</v>
      </c>
      <c r="CM58" s="6"/>
      <c r="CN58" s="203"/>
      <c r="CO58" s="12">
        <v>71</v>
      </c>
      <c r="CP58" s="24">
        <v>183.13150803599697</v>
      </c>
      <c r="CQ58" s="12">
        <v>142.49951924942968</v>
      </c>
      <c r="CR58" s="6" t="s">
        <v>45</v>
      </c>
    </row>
    <row r="59" spans="1:96" ht="12.75" customHeight="1">
      <c r="A59"/>
      <c r="B59" t="s">
        <v>52</v>
      </c>
      <c r="C59" s="12">
        <v>183.34662113012868</v>
      </c>
      <c r="D59" s="24">
        <v>1088.7478624597745</v>
      </c>
      <c r="E59" s="12">
        <v>112.39201511949429</v>
      </c>
      <c r="F59" s="6"/>
      <c r="G59" s="203"/>
      <c r="H59" s="12">
        <v>13.233584274362192</v>
      </c>
      <c r="I59" s="24">
        <v>79.593382914210693</v>
      </c>
      <c r="J59" s="12">
        <v>92.291112084667475</v>
      </c>
      <c r="K59" s="6"/>
      <c r="L59" s="203"/>
      <c r="M59" s="12">
        <v>10.664358149888697</v>
      </c>
      <c r="N59" s="24">
        <v>60.987524811936595</v>
      </c>
      <c r="O59" s="12">
        <v>99.026822951348308</v>
      </c>
      <c r="P59" s="6"/>
      <c r="Q59" s="203"/>
      <c r="R59" s="12">
        <v>43.670688342361643</v>
      </c>
      <c r="S59" s="24">
        <v>240.81270004308746</v>
      </c>
      <c r="T59" s="12">
        <v>138.96103851670748</v>
      </c>
      <c r="U59" s="6" t="s">
        <v>46</v>
      </c>
      <c r="V59" s="203"/>
      <c r="W59" s="12">
        <v>7.4671685487243833</v>
      </c>
      <c r="X59" s="24">
        <v>86.749556684036151</v>
      </c>
      <c r="Y59" s="12">
        <v>89.379253855390488</v>
      </c>
      <c r="Z59" s="6"/>
      <c r="AA59" s="203"/>
      <c r="AB59" s="12">
        <v>10.967905230896381</v>
      </c>
      <c r="AC59" s="24">
        <v>153.04339904028399</v>
      </c>
      <c r="AD59" s="12">
        <v>87.087269619995396</v>
      </c>
      <c r="AE59" s="6"/>
      <c r="AF59" s="203"/>
      <c r="AG59" s="12">
        <v>8.5645701898551501</v>
      </c>
      <c r="AH59" s="24">
        <v>52.25173021551123</v>
      </c>
      <c r="AI59" s="12">
        <v>52.707262305455693</v>
      </c>
      <c r="AJ59" s="6"/>
      <c r="AK59" s="203"/>
      <c r="AL59" s="12">
        <v>63.02195459868728</v>
      </c>
      <c r="AM59" s="24">
        <v>524.67203302616315</v>
      </c>
      <c r="AN59" s="12">
        <v>146.42367506318158</v>
      </c>
      <c r="AO59" s="6" t="s">
        <v>45</v>
      </c>
      <c r="AP59" s="203"/>
      <c r="AQ59" s="12">
        <v>37.413168886236875</v>
      </c>
      <c r="AR59" s="24">
        <v>251.8217341869275</v>
      </c>
      <c r="AS59" s="12">
        <v>252.52661739263482</v>
      </c>
      <c r="AT59" s="6" t="s">
        <v>45</v>
      </c>
      <c r="AU59" s="203"/>
      <c r="AV59" s="12">
        <v>154.24346782486123</v>
      </c>
      <c r="AW59" s="24">
        <v>1145.9011571688086</v>
      </c>
      <c r="AX59" s="12">
        <v>111.35198492342269</v>
      </c>
      <c r="AY59" s="6"/>
      <c r="AZ59" s="203"/>
      <c r="BA59" s="12">
        <v>68.728886426039594</v>
      </c>
      <c r="BB59" s="24">
        <v>496.13050366681904</v>
      </c>
      <c r="BC59" s="12">
        <v>115.59145021797204</v>
      </c>
      <c r="BD59" s="6"/>
      <c r="BE59" s="203"/>
      <c r="BF59" s="12">
        <v>11.311061605184371</v>
      </c>
      <c r="BG59" s="24">
        <v>89.123685537397108</v>
      </c>
      <c r="BH59" s="12">
        <v>161.91074218202959</v>
      </c>
      <c r="BI59" s="6"/>
      <c r="BJ59" s="203"/>
      <c r="BK59" s="12">
        <v>6</v>
      </c>
      <c r="BL59" s="24">
        <v>49.631304533834246</v>
      </c>
      <c r="BM59" s="12">
        <v>65.043414679153003</v>
      </c>
      <c r="BN59" s="6"/>
      <c r="BO59" s="203"/>
      <c r="BP59" s="12">
        <v>31.002030288378691</v>
      </c>
      <c r="BQ59" s="24">
        <v>235.48118556418544</v>
      </c>
      <c r="BR59" s="12">
        <v>93.976240384667832</v>
      </c>
      <c r="BS59" s="6"/>
      <c r="BT59" s="203"/>
      <c r="BU59" s="12">
        <v>66.033056965910049</v>
      </c>
      <c r="BV59" s="24">
        <v>463.00086196918289</v>
      </c>
      <c r="BW59" s="12">
        <v>126.19764620051406</v>
      </c>
      <c r="BX59" s="6"/>
      <c r="BY59" s="203"/>
      <c r="BZ59" s="12">
        <v>7.5547860499628987</v>
      </c>
      <c r="CA59" s="24">
        <v>61.002544179583964</v>
      </c>
      <c r="CB59" s="12">
        <v>69.791646415335563</v>
      </c>
      <c r="CC59" s="6"/>
      <c r="CE59" s="12">
        <v>49.721995360725685</v>
      </c>
      <c r="CF59" s="24">
        <v>321.61072563123065</v>
      </c>
      <c r="CG59" s="12">
        <v>183.95717734664768</v>
      </c>
      <c r="CH59" s="6" t="s">
        <v>45</v>
      </c>
      <c r="CI59" s="203"/>
      <c r="CJ59" s="12">
        <v>8.021954598687282</v>
      </c>
      <c r="CK59" s="24">
        <v>62.215422722970295</v>
      </c>
      <c r="CL59" s="12">
        <v>109.22938788087816</v>
      </c>
      <c r="CM59" s="6"/>
      <c r="CN59" s="203"/>
      <c r="CO59" s="12">
        <v>23.2242724051255</v>
      </c>
      <c r="CP59" s="24">
        <v>163.73978195975573</v>
      </c>
      <c r="CQ59" s="12">
        <v>127.4102990878295</v>
      </c>
      <c r="CR59" s="6"/>
    </row>
    <row r="60" spans="1:96" ht="12.75" customHeight="1">
      <c r="A60"/>
      <c r="B60" t="s">
        <v>53</v>
      </c>
      <c r="C60" s="12">
        <v>124.65337886987132</v>
      </c>
      <c r="D60" s="24">
        <v>1623.5801996572679</v>
      </c>
      <c r="E60" s="12">
        <v>167.60303890317226</v>
      </c>
      <c r="F60" s="6" t="s">
        <v>45</v>
      </c>
      <c r="G60" s="203"/>
      <c r="H60" s="12" t="s">
        <v>64</v>
      </c>
      <c r="I60" s="24" t="s">
        <v>62</v>
      </c>
      <c r="J60" s="12" t="s">
        <v>62</v>
      </c>
      <c r="K60" s="6"/>
      <c r="L60" s="203"/>
      <c r="M60" s="12">
        <v>9.335641850111303</v>
      </c>
      <c r="N60" s="24">
        <v>114.65080808776464</v>
      </c>
      <c r="O60" s="12">
        <v>186.16110932106483</v>
      </c>
      <c r="P60" s="6"/>
      <c r="Q60" s="203"/>
      <c r="R60" s="12">
        <v>27.32931165763835</v>
      </c>
      <c r="S60" s="24">
        <v>317.24329371200531</v>
      </c>
      <c r="T60" s="12">
        <v>183.06533479668346</v>
      </c>
      <c r="U60" s="6" t="s">
        <v>45</v>
      </c>
      <c r="V60" s="203"/>
      <c r="W60" s="12" t="s">
        <v>64</v>
      </c>
      <c r="X60" s="24" t="s">
        <v>62</v>
      </c>
      <c r="Y60" s="12" t="s">
        <v>62</v>
      </c>
      <c r="Z60" s="6"/>
      <c r="AA60" s="203"/>
      <c r="AB60" s="12">
        <v>6.0320947691036189</v>
      </c>
      <c r="AC60" s="24">
        <v>185.148259012197</v>
      </c>
      <c r="AD60" s="12">
        <v>105.35610456497886</v>
      </c>
      <c r="AE60" s="6"/>
      <c r="AF60" s="203"/>
      <c r="AG60" s="12" t="s">
        <v>64</v>
      </c>
      <c r="AH60" s="24" t="s">
        <v>62</v>
      </c>
      <c r="AI60" s="12" t="s">
        <v>62</v>
      </c>
      <c r="AJ60" s="6"/>
      <c r="AK60" s="203"/>
      <c r="AL60" s="12">
        <v>17.978045401312716</v>
      </c>
      <c r="AM60" s="24">
        <v>433.27038569521977</v>
      </c>
      <c r="AN60" s="12">
        <v>120.91561618717472</v>
      </c>
      <c r="AO60" s="6"/>
      <c r="AP60" s="203"/>
      <c r="AQ60" s="12">
        <v>58.586831113763125</v>
      </c>
      <c r="AR60" s="24">
        <v>938.63405321790833</v>
      </c>
      <c r="AS60" s="12">
        <v>941.26141730367522</v>
      </c>
      <c r="AT60" s="6" t="s">
        <v>45</v>
      </c>
      <c r="AU60" s="203"/>
      <c r="AV60" s="12">
        <v>98.756532175138773</v>
      </c>
      <c r="AW60" s="24">
        <v>1897.5112932702377</v>
      </c>
      <c r="AX60" s="12">
        <v>184.38907020767178</v>
      </c>
      <c r="AY60" s="6" t="s">
        <v>45</v>
      </c>
      <c r="AZ60" s="203"/>
      <c r="BA60" s="12">
        <v>47.271113573960406</v>
      </c>
      <c r="BB60" s="24">
        <v>860.33535948822237</v>
      </c>
      <c r="BC60" s="12">
        <v>200.44607445429062</v>
      </c>
      <c r="BD60" s="6" t="s">
        <v>45</v>
      </c>
      <c r="BE60" s="203"/>
      <c r="BF60" s="12">
        <v>17.688938394815629</v>
      </c>
      <c r="BG60" s="24">
        <v>380.71240167058824</v>
      </c>
      <c r="BH60" s="12">
        <v>691.6391208543838</v>
      </c>
      <c r="BI60" s="6" t="s">
        <v>45</v>
      </c>
      <c r="BJ60" s="203"/>
      <c r="BK60" s="12" t="s">
        <v>64</v>
      </c>
      <c r="BL60" s="24" t="s">
        <v>62</v>
      </c>
      <c r="BM60" s="12" t="s">
        <v>62</v>
      </c>
      <c r="BN60" s="6"/>
      <c r="BO60" s="203"/>
      <c r="BP60" s="12">
        <v>12.997969711621305</v>
      </c>
      <c r="BQ60" s="24">
        <v>260.67735221117113</v>
      </c>
      <c r="BR60" s="12">
        <v>104.03157031651018</v>
      </c>
      <c r="BS60" s="6"/>
      <c r="BT60" s="203"/>
      <c r="BU60" s="12">
        <v>64.966943034089951</v>
      </c>
      <c r="BV60" s="24">
        <v>1125.185650076884</v>
      </c>
      <c r="BW60" s="12">
        <v>306.68578018273581</v>
      </c>
      <c r="BX60" s="6" t="s">
        <v>45</v>
      </c>
      <c r="BY60" s="203"/>
      <c r="BZ60" s="12">
        <v>8.4452139500371004</v>
      </c>
      <c r="CA60" s="24">
        <v>191.27345816098503</v>
      </c>
      <c r="CB60" s="12">
        <v>218.83168546726978</v>
      </c>
      <c r="CC60" s="6" t="s">
        <v>46</v>
      </c>
      <c r="CE60" s="12">
        <v>48.278004639274315</v>
      </c>
      <c r="CF60" s="24">
        <v>726.98036292151141</v>
      </c>
      <c r="CG60" s="12">
        <v>415.82336934504383</v>
      </c>
      <c r="CH60" s="6" t="s">
        <v>45</v>
      </c>
      <c r="CI60" s="203"/>
      <c r="CJ60" s="12">
        <v>11.978045401312718</v>
      </c>
      <c r="CK60" s="24">
        <v>249.80480072843741</v>
      </c>
      <c r="CL60" s="12">
        <v>438.57333566260263</v>
      </c>
      <c r="CM60" s="6" t="s">
        <v>45</v>
      </c>
      <c r="CN60" s="203"/>
      <c r="CO60" s="12">
        <v>20.775727594874496</v>
      </c>
      <c r="CP60" s="24">
        <v>360.4051911695351</v>
      </c>
      <c r="CQ60" s="12">
        <v>280.4409084348419</v>
      </c>
      <c r="CR60" s="6" t="s">
        <v>45</v>
      </c>
    </row>
    <row r="61" spans="1:96" ht="12.75" customHeight="1">
      <c r="A61" s="96"/>
      <c r="B61" s="97" t="s">
        <v>87</v>
      </c>
      <c r="C61" s="13"/>
      <c r="D61" s="7">
        <v>1.3320569011047478</v>
      </c>
      <c r="E61" s="9"/>
      <c r="F61" s="6"/>
      <c r="G61" s="203"/>
      <c r="H61" s="13"/>
      <c r="I61" s="7" t="s">
        <v>62</v>
      </c>
      <c r="J61" s="9"/>
      <c r="K61" s="6"/>
      <c r="L61" s="203"/>
      <c r="M61" s="13"/>
      <c r="N61" s="7">
        <v>1.2664538597848674</v>
      </c>
      <c r="O61" s="9"/>
      <c r="P61" s="6"/>
      <c r="Q61" s="203"/>
      <c r="R61" s="13"/>
      <c r="S61" s="7">
        <v>1.2279171458071574</v>
      </c>
      <c r="T61" s="9"/>
      <c r="U61" s="6"/>
      <c r="V61" s="203"/>
      <c r="W61" s="13"/>
      <c r="X61" s="7" t="s">
        <v>62</v>
      </c>
      <c r="Y61" s="9"/>
      <c r="Z61" s="6"/>
      <c r="AA61" s="203"/>
      <c r="AB61" s="13"/>
      <c r="AC61" s="7">
        <v>0.9448671634761947</v>
      </c>
      <c r="AD61" s="9"/>
      <c r="AE61" s="6"/>
      <c r="AF61" s="203"/>
      <c r="AG61" s="13"/>
      <c r="AH61" s="7" t="s">
        <v>62</v>
      </c>
      <c r="AI61" s="9"/>
      <c r="AJ61" s="6"/>
      <c r="AK61" s="203"/>
      <c r="AL61" s="13"/>
      <c r="AM61" s="7">
        <v>1.1143738918359589</v>
      </c>
      <c r="AN61" s="9"/>
      <c r="AO61" s="6"/>
      <c r="AP61" s="203"/>
      <c r="AQ61" s="13"/>
      <c r="AR61" s="7">
        <v>5.6688070000216593</v>
      </c>
      <c r="AS61" s="9"/>
      <c r="AT61" s="6"/>
      <c r="AU61" s="203"/>
      <c r="AV61" s="13"/>
      <c r="AW61" s="7">
        <v>1.677001250615382</v>
      </c>
      <c r="AX61" s="9"/>
      <c r="AY61" s="6"/>
      <c r="AZ61" s="203"/>
      <c r="BA61" s="13"/>
      <c r="BB61" s="7">
        <v>1.8325351332917101</v>
      </c>
      <c r="BC61" s="9"/>
      <c r="BD61" s="6"/>
      <c r="BE61" s="203"/>
      <c r="BF61" s="13"/>
      <c r="BG61" s="7">
        <v>4.6020739503296877</v>
      </c>
      <c r="BH61" s="9"/>
      <c r="BI61" s="6"/>
      <c r="BJ61" s="203"/>
      <c r="BK61" s="13"/>
      <c r="BL61" s="7" t="s">
        <v>62</v>
      </c>
      <c r="BM61" s="9"/>
      <c r="BN61" s="6"/>
      <c r="BO61" s="203"/>
      <c r="BP61" s="13"/>
      <c r="BQ61" s="7">
        <v>1.1409658068380348</v>
      </c>
      <c r="BR61" s="9"/>
      <c r="BS61" s="6"/>
      <c r="BT61" s="203"/>
      <c r="BU61" s="13"/>
      <c r="BV61" s="7">
        <v>2.5424474968039315</v>
      </c>
      <c r="BW61" s="9"/>
      <c r="BX61" s="6"/>
      <c r="BY61" s="203"/>
      <c r="BZ61" s="13"/>
      <c r="CA61" s="7">
        <v>5.7071196432559175</v>
      </c>
      <c r="CB61" s="9"/>
      <c r="CC61" s="6"/>
      <c r="CE61" s="13"/>
      <c r="CF61" s="7">
        <v>2.4277694837909962</v>
      </c>
      <c r="CG61" s="9"/>
      <c r="CH61" s="6"/>
      <c r="CI61" s="203"/>
      <c r="CJ61" s="13"/>
      <c r="CK61" s="7">
        <v>4.5438835419976753</v>
      </c>
      <c r="CL61" s="9"/>
      <c r="CM61" s="6"/>
      <c r="CN61" s="203"/>
      <c r="CO61" s="13"/>
      <c r="CP61" s="7">
        <v>1.9680130144436565</v>
      </c>
      <c r="CQ61" s="9"/>
      <c r="CR61" s="6"/>
    </row>
  </sheetData>
  <mergeCells count="38">
    <mergeCell ref="BF4:BI4"/>
    <mergeCell ref="CO1:CR3"/>
    <mergeCell ref="AL1:AO3"/>
    <mergeCell ref="AQ1:AT3"/>
    <mergeCell ref="AV1:AY3"/>
    <mergeCell ref="BA1:BD3"/>
    <mergeCell ref="BF1:BI3"/>
    <mergeCell ref="CO4:CR4"/>
    <mergeCell ref="BK4:BN4"/>
    <mergeCell ref="BP4:BS4"/>
    <mergeCell ref="BU4:BX4"/>
    <mergeCell ref="BZ4:CC4"/>
    <mergeCell ref="CE4:CH4"/>
    <mergeCell ref="CJ4:CM4"/>
    <mergeCell ref="CJ1:CM3"/>
    <mergeCell ref="BK1:BN3"/>
    <mergeCell ref="C4:F4"/>
    <mergeCell ref="H4:K4"/>
    <mergeCell ref="M4:P4"/>
    <mergeCell ref="R4:U4"/>
    <mergeCell ref="W4:Z4"/>
    <mergeCell ref="AB4:AE4"/>
    <mergeCell ref="AL4:AO4"/>
    <mergeCell ref="AQ4:AT4"/>
    <mergeCell ref="AV4:AY4"/>
    <mergeCell ref="BA4:BD4"/>
    <mergeCell ref="AG4:AJ4"/>
    <mergeCell ref="AB1:AE3"/>
    <mergeCell ref="C1:F3"/>
    <mergeCell ref="H1:K3"/>
    <mergeCell ref="M1:P3"/>
    <mergeCell ref="R1:U3"/>
    <mergeCell ref="W1:Z3"/>
    <mergeCell ref="BP1:BS3"/>
    <mergeCell ref="BU1:BX3"/>
    <mergeCell ref="BZ1:CC3"/>
    <mergeCell ref="CE1:CH3"/>
    <mergeCell ref="AG1:AJ3"/>
  </mergeCells>
  <hyperlinks>
    <hyperlink ref="A3" location="Key!A1" display="Link to Key" xr:uid="{33CA79AC-33AC-47BE-B473-DDE72C8935E6}"/>
    <hyperlink ref="B2" location="Notes_on_the_data!A1" display="Link to Notes on the data" xr:uid="{140DCEF1-B94A-46A0-A435-FC468B5A87F7}"/>
    <hyperlink ref="B1" r:id="rId1" xr:uid="{09A170C6-1438-4ECB-B2F3-57CD766EEBE9}"/>
    <hyperlink ref="A2" location="Contents!A7" display="BACK TO CONTENTS" xr:uid="{098C7607-D58F-4317-A3C0-F9AF59C84AB9}"/>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BF072-6702-4909-82DC-FA5563D8DF36}">
  <dimension ref="A1:P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196"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206" customWidth="1"/>
    <col min="11" max="11" width="7.7109375" style="196" customWidth="1"/>
    <col min="12" max="12" width="1.7109375" style="196" customWidth="1"/>
    <col min="13" max="13" width="9.7109375" style="196" customWidth="1"/>
    <col min="14" max="14" width="11.7109375" style="196" customWidth="1"/>
    <col min="15" max="15" width="9.140625" style="206" customWidth="1"/>
    <col min="16" max="16" width="7.7109375" style="196" customWidth="1"/>
    <col min="17" max="16384" width="9.140625" style="196"/>
  </cols>
  <sheetData>
    <row r="1" spans="1:16" ht="39.950000000000003" customHeight="1">
      <c r="A1" s="23" t="s">
        <v>233</v>
      </c>
      <c r="B1" s="62" t="s">
        <v>141</v>
      </c>
      <c r="C1" s="337" t="s">
        <v>608</v>
      </c>
      <c r="D1" s="344"/>
      <c r="E1" s="344"/>
      <c r="F1" s="344"/>
      <c r="G1" s="222"/>
      <c r="H1" s="337" t="s">
        <v>609</v>
      </c>
      <c r="I1" s="344"/>
      <c r="J1" s="344"/>
      <c r="K1" s="344"/>
      <c r="L1" s="222"/>
      <c r="M1" s="337" t="s">
        <v>610</v>
      </c>
      <c r="N1" s="344"/>
      <c r="O1" s="344"/>
      <c r="P1" s="344"/>
    </row>
    <row r="2" spans="1:16" ht="18" customHeight="1">
      <c r="A2" s="257" t="s">
        <v>73</v>
      </c>
      <c r="B2" s="47" t="s">
        <v>7</v>
      </c>
      <c r="C2" s="344"/>
      <c r="D2" s="344"/>
      <c r="E2" s="344"/>
      <c r="F2" s="344"/>
      <c r="G2" s="211"/>
      <c r="H2" s="344"/>
      <c r="I2" s="344"/>
      <c r="J2" s="344"/>
      <c r="K2" s="344"/>
      <c r="L2" s="211"/>
      <c r="M2" s="344"/>
      <c r="N2" s="344"/>
      <c r="O2" s="344"/>
      <c r="P2" s="344"/>
    </row>
    <row r="3" spans="1:16" ht="18" customHeight="1">
      <c r="A3" s="46" t="s">
        <v>29</v>
      </c>
      <c r="B3" s="45"/>
      <c r="C3" s="345"/>
      <c r="D3" s="345"/>
      <c r="E3" s="345"/>
      <c r="F3" s="345"/>
      <c r="G3" s="211"/>
      <c r="H3" s="345"/>
      <c r="I3" s="345"/>
      <c r="J3" s="345"/>
      <c r="K3" s="345"/>
      <c r="L3" s="211"/>
      <c r="M3" s="345"/>
      <c r="N3" s="345"/>
      <c r="O3" s="345"/>
      <c r="P3" s="345"/>
    </row>
    <row r="4" spans="1:16" ht="18" customHeight="1">
      <c r="A4" s="44"/>
      <c r="B4" s="45"/>
      <c r="C4" s="340" t="s">
        <v>323</v>
      </c>
      <c r="D4" s="340"/>
      <c r="E4" s="340"/>
      <c r="F4" s="340"/>
      <c r="G4" s="211"/>
      <c r="H4" s="340" t="s">
        <v>323</v>
      </c>
      <c r="I4" s="340"/>
      <c r="J4" s="340"/>
      <c r="K4" s="340"/>
      <c r="L4" s="211"/>
      <c r="M4" s="340" t="s">
        <v>323</v>
      </c>
      <c r="N4" s="340"/>
      <c r="O4" s="340"/>
      <c r="P4" s="340"/>
    </row>
    <row r="5" spans="1:16" ht="39.950000000000003" customHeight="1">
      <c r="A5" s="50" t="s">
        <v>23</v>
      </c>
      <c r="B5" s="50" t="s">
        <v>61</v>
      </c>
      <c r="C5" s="188" t="s">
        <v>3</v>
      </c>
      <c r="D5" s="209" t="s">
        <v>590</v>
      </c>
      <c r="E5" s="188" t="s">
        <v>22</v>
      </c>
      <c r="F5" s="191" t="s">
        <v>44</v>
      </c>
      <c r="G5" s="195"/>
      <c r="H5" s="188" t="s">
        <v>3</v>
      </c>
      <c r="I5" s="209" t="s">
        <v>590</v>
      </c>
      <c r="J5" s="188" t="s">
        <v>22</v>
      </c>
      <c r="K5" s="191" t="s">
        <v>44</v>
      </c>
      <c r="L5" s="195"/>
      <c r="M5" s="188" t="s">
        <v>3</v>
      </c>
      <c r="N5" s="209" t="s">
        <v>590</v>
      </c>
      <c r="O5" s="188" t="s">
        <v>22</v>
      </c>
      <c r="P5" s="191" t="s">
        <v>44</v>
      </c>
    </row>
    <row r="6" spans="1:16" ht="12.75" customHeight="1">
      <c r="A6" s="49"/>
      <c r="C6" s="200"/>
      <c r="D6" s="201"/>
      <c r="E6" s="200"/>
      <c r="F6" s="202"/>
      <c r="G6" s="203"/>
      <c r="H6" s="200"/>
      <c r="I6" s="201"/>
      <c r="J6" s="200"/>
      <c r="K6" s="202"/>
      <c r="L6" s="203"/>
      <c r="M6" s="200"/>
      <c r="N6" s="201"/>
      <c r="O6" s="200"/>
      <c r="P6" s="202"/>
    </row>
    <row r="7" spans="1:16" ht="12.75" customHeight="1">
      <c r="A7" s="48" t="s">
        <v>25</v>
      </c>
      <c r="B7" t="s">
        <v>49</v>
      </c>
      <c r="C7" s="12">
        <v>46988.046173581213</v>
      </c>
      <c r="D7" s="24">
        <v>1391.6406037686797</v>
      </c>
      <c r="E7" s="12">
        <v>94.456634839781046</v>
      </c>
      <c r="F7" s="6" t="s">
        <v>45</v>
      </c>
      <c r="G7" s="203" t="s">
        <v>729</v>
      </c>
      <c r="H7" s="12">
        <v>31184.197081763359</v>
      </c>
      <c r="I7" s="24">
        <v>860.19550204420727</v>
      </c>
      <c r="J7" s="12">
        <v>94.681260247494166</v>
      </c>
      <c r="K7" s="6" t="s">
        <v>45</v>
      </c>
      <c r="L7" s="203" t="s">
        <v>729</v>
      </c>
      <c r="M7" s="12">
        <v>78172.243255344554</v>
      </c>
      <c r="N7" s="24">
        <v>1116.4713198119757</v>
      </c>
      <c r="O7" s="12">
        <v>94.155958199368968</v>
      </c>
      <c r="P7" s="6" t="s">
        <v>45</v>
      </c>
    </row>
    <row r="8" spans="1:16" ht="12.75" customHeight="1">
      <c r="A8" s="26"/>
      <c r="B8" t="s">
        <v>50</v>
      </c>
      <c r="C8" s="12">
        <v>18940.539699463017</v>
      </c>
      <c r="D8" s="24">
        <v>1527.295403966514</v>
      </c>
      <c r="E8" s="12">
        <v>103.66410973800568</v>
      </c>
      <c r="F8" s="6" t="s">
        <v>45</v>
      </c>
      <c r="G8" s="203"/>
      <c r="H8" s="12">
        <v>11960.885647036872</v>
      </c>
      <c r="I8" s="24">
        <v>959.54587282753721</v>
      </c>
      <c r="J8" s="12">
        <v>105.61670258527343</v>
      </c>
      <c r="K8" s="6" t="s">
        <v>45</v>
      </c>
      <c r="L8" s="203"/>
      <c r="M8" s="12">
        <v>30901.425346499891</v>
      </c>
      <c r="N8" s="24">
        <v>1242.7037688802418</v>
      </c>
      <c r="O8" s="12">
        <v>104.80158517335813</v>
      </c>
      <c r="P8" s="6" t="s">
        <v>45</v>
      </c>
    </row>
    <row r="9" spans="1:16" ht="12.75" customHeight="1">
      <c r="A9" s="26"/>
      <c r="B9" t="s">
        <v>51</v>
      </c>
      <c r="C9" s="12">
        <v>9489.8544585109667</v>
      </c>
      <c r="D9" s="24">
        <v>1683.9740728552451</v>
      </c>
      <c r="E9" s="12">
        <v>114.29856505235048</v>
      </c>
      <c r="F9" s="6" t="s">
        <v>45</v>
      </c>
      <c r="G9" s="203"/>
      <c r="H9" s="12">
        <v>5342.8735215394108</v>
      </c>
      <c r="I9" s="24">
        <v>1023.0008089455758</v>
      </c>
      <c r="J9" s="12">
        <v>112.60115356915148</v>
      </c>
      <c r="K9" s="6" t="s">
        <v>45</v>
      </c>
      <c r="L9" s="203"/>
      <c r="M9" s="12">
        <v>14832.727980050375</v>
      </c>
      <c r="N9" s="24">
        <v>1366.0519277727194</v>
      </c>
      <c r="O9" s="12">
        <v>115.20396979941833</v>
      </c>
      <c r="P9" s="6" t="s">
        <v>45</v>
      </c>
    </row>
    <row r="10" spans="1:16" ht="12.75" customHeight="1">
      <c r="A10" s="26"/>
      <c r="B10" t="s">
        <v>52</v>
      </c>
      <c r="C10" s="12">
        <v>1140.2703602679401</v>
      </c>
      <c r="D10" s="24">
        <v>1760.8053321978125</v>
      </c>
      <c r="E10" s="12">
        <v>119.51343316438188</v>
      </c>
      <c r="F10" s="6" t="s">
        <v>45</v>
      </c>
      <c r="G10" s="203"/>
      <c r="H10" s="12">
        <v>587.68817807360347</v>
      </c>
      <c r="I10" s="24">
        <v>1084.7667909614183</v>
      </c>
      <c r="J10" s="12">
        <v>119.39970227556343</v>
      </c>
      <c r="K10" s="6" t="s">
        <v>45</v>
      </c>
      <c r="L10" s="203"/>
      <c r="M10" s="12">
        <v>1727.9585383415429</v>
      </c>
      <c r="N10" s="24">
        <v>1452.9260167773982</v>
      </c>
      <c r="O10" s="12">
        <v>122.53036766363785</v>
      </c>
      <c r="P10" s="6" t="s">
        <v>45</v>
      </c>
    </row>
    <row r="11" spans="1:16" ht="12.75" customHeight="1">
      <c r="A11" s="26"/>
      <c r="B11" t="s">
        <v>53</v>
      </c>
      <c r="C11" s="12">
        <v>696.28930817689263</v>
      </c>
      <c r="D11" s="24">
        <v>2198.9372448236945</v>
      </c>
      <c r="E11" s="12">
        <v>149.25133098834965</v>
      </c>
      <c r="F11" s="6" t="s">
        <v>45</v>
      </c>
      <c r="G11" s="203"/>
      <c r="H11" s="12">
        <v>373.35557158677295</v>
      </c>
      <c r="I11" s="24">
        <v>1541.3825224669336</v>
      </c>
      <c r="J11" s="12">
        <v>169.65915237153914</v>
      </c>
      <c r="K11" s="6" t="s">
        <v>45</v>
      </c>
      <c r="L11" s="203"/>
      <c r="M11" s="12">
        <v>1069.6448797636654</v>
      </c>
      <c r="N11" s="24">
        <v>1913.8472867146209</v>
      </c>
      <c r="O11" s="12">
        <v>161.4014815519175</v>
      </c>
      <c r="P11" s="6" t="s">
        <v>45</v>
      </c>
    </row>
    <row r="12" spans="1:16" ht="12.75" customHeight="1">
      <c r="A12" s="98"/>
      <c r="B12" s="97" t="s">
        <v>24</v>
      </c>
      <c r="C12" s="7"/>
      <c r="D12" s="7">
        <v>1.5801042588645284</v>
      </c>
      <c r="E12" s="9"/>
      <c r="F12" s="6"/>
      <c r="G12" s="203"/>
      <c r="H12" s="7"/>
      <c r="I12" s="7">
        <v>1.7918979101889312</v>
      </c>
      <c r="J12" s="9"/>
      <c r="K12" s="6"/>
      <c r="L12" s="203"/>
      <c r="M12" s="7"/>
      <c r="N12" s="7">
        <v>1.7141929691816273</v>
      </c>
      <c r="O12" s="9"/>
      <c r="P12" s="6"/>
    </row>
    <row r="13" spans="1:16" ht="12.75" customHeight="1">
      <c r="A13" s="26"/>
      <c r="C13" s="12"/>
      <c r="D13" s="24"/>
      <c r="E13" s="12"/>
      <c r="F13" s="6"/>
      <c r="G13" s="203"/>
      <c r="H13" s="12"/>
      <c r="I13" s="24"/>
      <c r="J13" s="12"/>
      <c r="K13" s="6"/>
      <c r="L13" s="203"/>
      <c r="M13" s="12"/>
      <c r="N13" s="24"/>
      <c r="O13" s="12"/>
      <c r="P13" s="6"/>
    </row>
    <row r="14" spans="1:16" ht="12.75" customHeight="1">
      <c r="A14" s="48" t="s">
        <v>54</v>
      </c>
      <c r="B14" t="s">
        <v>49</v>
      </c>
      <c r="C14" s="12">
        <v>16209.481279340314</v>
      </c>
      <c r="D14" s="24">
        <v>1430.7247208024237</v>
      </c>
      <c r="E14" s="12">
        <v>97.109442009027219</v>
      </c>
      <c r="F14" s="6" t="s">
        <v>45</v>
      </c>
      <c r="G14" s="203"/>
      <c r="H14" s="12">
        <v>10664.43509563961</v>
      </c>
      <c r="I14" s="24">
        <v>886.6098435020142</v>
      </c>
      <c r="J14" s="12">
        <v>97.588672727435593</v>
      </c>
      <c r="K14" s="6" t="s">
        <v>46</v>
      </c>
      <c r="L14" s="203"/>
      <c r="M14" s="12">
        <v>26873.916374979915</v>
      </c>
      <c r="N14" s="24">
        <v>1150.5365967940065</v>
      </c>
      <c r="O14" s="12">
        <v>97.028802972587329</v>
      </c>
      <c r="P14" s="6" t="s">
        <v>45</v>
      </c>
    </row>
    <row r="15" spans="1:16" ht="12.75" customHeight="1">
      <c r="A15" s="26"/>
      <c r="B15" t="s">
        <v>50</v>
      </c>
      <c r="C15" s="12">
        <v>6789.8758277787674</v>
      </c>
      <c r="D15" s="24">
        <v>1570.7746429057945</v>
      </c>
      <c r="E15" s="12">
        <v>106.61523273950289</v>
      </c>
      <c r="F15" s="6" t="s">
        <v>45</v>
      </c>
      <c r="G15" s="203"/>
      <c r="H15" s="12">
        <v>4227.1653719243095</v>
      </c>
      <c r="I15" s="24">
        <v>970.60216155660328</v>
      </c>
      <c r="J15" s="12">
        <v>106.83366239038799</v>
      </c>
      <c r="K15" s="6" t="s">
        <v>45</v>
      </c>
      <c r="L15" s="203"/>
      <c r="M15" s="12">
        <v>11017.041199703081</v>
      </c>
      <c r="N15" s="24">
        <v>1269.6314153900146</v>
      </c>
      <c r="O15" s="12">
        <v>107.07248843275268</v>
      </c>
      <c r="P15" s="6" t="s">
        <v>45</v>
      </c>
    </row>
    <row r="16" spans="1:16" ht="12.75" customHeight="1">
      <c r="A16" s="26"/>
      <c r="B16" t="s">
        <v>51</v>
      </c>
      <c r="C16" s="12">
        <v>2440.9425422671384</v>
      </c>
      <c r="D16" s="24">
        <v>1705.8184243949306</v>
      </c>
      <c r="E16" s="12">
        <v>115.78123516926728</v>
      </c>
      <c r="F16" s="6" t="s">
        <v>45</v>
      </c>
      <c r="G16" s="203"/>
      <c r="H16" s="12">
        <v>1397.8300691465261</v>
      </c>
      <c r="I16" s="24">
        <v>1055.9435485376407</v>
      </c>
      <c r="J16" s="12">
        <v>116.22714335074119</v>
      </c>
      <c r="K16" s="6" t="s">
        <v>45</v>
      </c>
      <c r="L16" s="203"/>
      <c r="M16" s="12">
        <v>3838.7726114136644</v>
      </c>
      <c r="N16" s="24">
        <v>1393.6204269264308</v>
      </c>
      <c r="O16" s="12">
        <v>117.52891841912255</v>
      </c>
      <c r="P16" s="6" t="s">
        <v>45</v>
      </c>
    </row>
    <row r="17" spans="1:16" ht="12.75" customHeight="1">
      <c r="A17" s="26"/>
      <c r="B17" t="s">
        <v>52</v>
      </c>
      <c r="C17" s="12">
        <v>195.55986152200822</v>
      </c>
      <c r="D17" s="24">
        <v>2377.7722858181983</v>
      </c>
      <c r="E17" s="12">
        <v>161.3896345977943</v>
      </c>
      <c r="F17" s="6" t="s">
        <v>45</v>
      </c>
      <c r="G17" s="203"/>
      <c r="H17" s="12">
        <v>107.44379040276949</v>
      </c>
      <c r="I17" s="24">
        <v>1591.2904621079567</v>
      </c>
      <c r="J17" s="12">
        <v>175.15249267654937</v>
      </c>
      <c r="K17" s="6" t="s">
        <v>45</v>
      </c>
      <c r="L17" s="203"/>
      <c r="M17" s="12">
        <v>303.00365192477761</v>
      </c>
      <c r="N17" s="24">
        <v>2023.4007881900841</v>
      </c>
      <c r="O17" s="12">
        <v>170.64051413831245</v>
      </c>
      <c r="P17" s="6" t="s">
        <v>45</v>
      </c>
    </row>
    <row r="18" spans="1:16" ht="12.75" customHeight="1">
      <c r="A18" s="26"/>
      <c r="B18" t="s">
        <v>53</v>
      </c>
      <c r="C18" s="12">
        <v>29.140489091775191</v>
      </c>
      <c r="D18" s="24">
        <v>1957.4225985418982</v>
      </c>
      <c r="E18" s="12">
        <v>132.85869291029994</v>
      </c>
      <c r="F18" s="6"/>
      <c r="G18" s="203"/>
      <c r="H18" s="12">
        <v>18.125672886780496</v>
      </c>
      <c r="I18" s="24">
        <v>1716.6367269756422</v>
      </c>
      <c r="J18" s="12">
        <v>188.9492892149934</v>
      </c>
      <c r="K18" s="6" t="s">
        <v>45</v>
      </c>
      <c r="L18" s="203"/>
      <c r="M18" s="12">
        <v>47.266161978555687</v>
      </c>
      <c r="N18" s="24">
        <v>1857.7697994447619</v>
      </c>
      <c r="O18" s="12">
        <v>156.67226956625208</v>
      </c>
      <c r="P18" s="6" t="s">
        <v>45</v>
      </c>
    </row>
    <row r="19" spans="1:16" ht="12.75" customHeight="1">
      <c r="A19" s="98"/>
      <c r="B19" s="97" t="s">
        <v>24</v>
      </c>
      <c r="C19" s="13"/>
      <c r="D19" s="7">
        <v>1.3681336249254681</v>
      </c>
      <c r="E19" s="9"/>
      <c r="F19" s="6"/>
      <c r="G19" s="203"/>
      <c r="H19" s="13"/>
      <c r="I19" s="7">
        <v>1.9361805415955122</v>
      </c>
      <c r="J19" s="9"/>
      <c r="K19" s="6"/>
      <c r="L19" s="203"/>
      <c r="M19" s="13"/>
      <c r="N19" s="7">
        <v>1.614698571624297</v>
      </c>
      <c r="O19" s="9"/>
      <c r="P19" s="6"/>
    </row>
    <row r="20" spans="1:16" ht="12.75" customHeight="1">
      <c r="A20" s="49"/>
      <c r="C20" s="12"/>
      <c r="D20" s="24"/>
      <c r="E20" s="12"/>
      <c r="F20" s="6"/>
      <c r="G20" s="203"/>
      <c r="H20" s="12"/>
      <c r="I20" s="24"/>
      <c r="J20" s="12"/>
      <c r="K20" s="6"/>
      <c r="L20" s="203"/>
      <c r="M20" s="12"/>
      <c r="N20" s="24"/>
      <c r="O20" s="12"/>
      <c r="P20" s="6"/>
    </row>
    <row r="21" spans="1:16" ht="12.75" customHeight="1">
      <c r="A21" s="48" t="s">
        <v>55</v>
      </c>
      <c r="B21" t="s">
        <v>49</v>
      </c>
      <c r="C21" s="12">
        <v>11764.90601435274</v>
      </c>
      <c r="D21" s="24">
        <v>1326.8707757337229</v>
      </c>
      <c r="E21" s="12">
        <v>90.060427960817165</v>
      </c>
      <c r="F21" s="6" t="s">
        <v>45</v>
      </c>
      <c r="G21" s="203"/>
      <c r="H21" s="12">
        <v>8117.6858661602573</v>
      </c>
      <c r="I21" s="24">
        <v>836.09129419996736</v>
      </c>
      <c r="J21" s="12">
        <v>92.028122942618012</v>
      </c>
      <c r="K21" s="6" t="s">
        <v>45</v>
      </c>
      <c r="L21" s="203"/>
      <c r="M21" s="12">
        <v>19882.591880513002</v>
      </c>
      <c r="N21" s="24">
        <v>1070.3584381575511</v>
      </c>
      <c r="O21" s="12">
        <v>90.267096496913737</v>
      </c>
      <c r="P21" s="6" t="s">
        <v>45</v>
      </c>
    </row>
    <row r="22" spans="1:16" ht="12.75" customHeight="1">
      <c r="A22" s="26"/>
      <c r="B22" t="s">
        <v>50</v>
      </c>
      <c r="C22" s="12">
        <v>4748.6455490663639</v>
      </c>
      <c r="D22" s="24">
        <v>1474.6645459954891</v>
      </c>
      <c r="E22" s="12">
        <v>100.09182698108505</v>
      </c>
      <c r="F22" s="6"/>
      <c r="G22" s="203"/>
      <c r="H22" s="12">
        <v>3100.8137525654188</v>
      </c>
      <c r="I22" s="24">
        <v>960.20203718503251</v>
      </c>
      <c r="J22" s="12">
        <v>105.68892624623132</v>
      </c>
      <c r="K22" s="6" t="s">
        <v>45</v>
      </c>
      <c r="L22" s="203"/>
      <c r="M22" s="12">
        <v>7849.4593016317867</v>
      </c>
      <c r="N22" s="24">
        <v>1217.0118127773892</v>
      </c>
      <c r="O22" s="12">
        <v>102.63489203762437</v>
      </c>
      <c r="P22" s="6" t="s">
        <v>46</v>
      </c>
    </row>
    <row r="23" spans="1:16" ht="12.75" customHeight="1">
      <c r="A23" s="26"/>
      <c r="B23" t="s">
        <v>51</v>
      </c>
      <c r="C23" s="12">
        <v>1292.3325823573105</v>
      </c>
      <c r="D23" s="24">
        <v>1581.5247078009857</v>
      </c>
      <c r="E23" s="12">
        <v>107.34488589244999</v>
      </c>
      <c r="F23" s="6" t="s">
        <v>46</v>
      </c>
      <c r="G23" s="203"/>
      <c r="H23" s="12">
        <v>735.86764597160493</v>
      </c>
      <c r="I23" s="24">
        <v>970.44384009608314</v>
      </c>
      <c r="J23" s="12">
        <v>106.8162360316467</v>
      </c>
      <c r="K23" s="6"/>
      <c r="L23" s="203"/>
      <c r="M23" s="12">
        <v>2028.2002283289155</v>
      </c>
      <c r="N23" s="24">
        <v>1287.4333730966439</v>
      </c>
      <c r="O23" s="12">
        <v>108.5737902180727</v>
      </c>
      <c r="P23" s="6" t="s">
        <v>45</v>
      </c>
    </row>
    <row r="24" spans="1:16" ht="12.75" customHeight="1">
      <c r="A24" s="26"/>
      <c r="B24" t="s">
        <v>52</v>
      </c>
      <c r="C24" s="12">
        <v>21.115854223577454</v>
      </c>
      <c r="D24" s="24">
        <v>1629.5104845069777</v>
      </c>
      <c r="E24" s="12">
        <v>110.60188700002516</v>
      </c>
      <c r="F24" s="6"/>
      <c r="G24" s="203"/>
      <c r="H24" s="12">
        <v>10.632735302720985</v>
      </c>
      <c r="I24" s="24">
        <v>1016.4393453248914</v>
      </c>
      <c r="J24" s="12">
        <v>111.87893676704297</v>
      </c>
      <c r="K24" s="6"/>
      <c r="L24" s="203"/>
      <c r="M24" s="12">
        <v>31.748589526298439</v>
      </c>
      <c r="N24" s="24">
        <v>1355.7114018268535</v>
      </c>
      <c r="O24" s="12">
        <v>114.33191683089031</v>
      </c>
      <c r="P24" s="6"/>
    </row>
    <row r="25" spans="1:1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row>
    <row r="26" spans="1:16" ht="12.75" customHeight="1">
      <c r="A26" s="98"/>
      <c r="B26" s="97" t="s">
        <v>87</v>
      </c>
      <c r="C26" s="13"/>
      <c r="D26" s="7">
        <v>1.2280852923344425</v>
      </c>
      <c r="E26" s="9"/>
      <c r="F26" s="6"/>
      <c r="G26" s="203"/>
      <c r="H26" s="13"/>
      <c r="I26" s="7">
        <v>1.2157037782548545</v>
      </c>
      <c r="J26" s="9"/>
      <c r="K26" s="6"/>
      <c r="L26" s="203"/>
      <c r="M26" s="13"/>
      <c r="N26" s="7">
        <v>1.2665957061640878</v>
      </c>
      <c r="O26" s="9"/>
      <c r="P26" s="6"/>
    </row>
    <row r="27" spans="1:16" ht="12.75" customHeight="1">
      <c r="A27" s="49"/>
      <c r="C27" s="12"/>
      <c r="D27" s="24"/>
      <c r="E27" s="12"/>
      <c r="F27" s="6"/>
      <c r="G27" s="203"/>
      <c r="H27" s="12"/>
      <c r="I27" s="24"/>
      <c r="J27" s="12"/>
      <c r="K27" s="6"/>
      <c r="L27" s="203"/>
      <c r="M27" s="12"/>
      <c r="N27" s="24"/>
      <c r="O27" s="12"/>
      <c r="P27" s="6"/>
    </row>
    <row r="28" spans="1:16" ht="12.75" customHeight="1">
      <c r="A28" s="48" t="s">
        <v>56</v>
      </c>
      <c r="B28" t="s">
        <v>49</v>
      </c>
      <c r="C28" s="12">
        <v>8782.1755051108958</v>
      </c>
      <c r="D28" s="24">
        <v>1414.7020817080499</v>
      </c>
      <c r="E28" s="12">
        <v>96.021916561718243</v>
      </c>
      <c r="F28" s="6" t="s">
        <v>45</v>
      </c>
      <c r="G28" s="203"/>
      <c r="H28" s="12">
        <v>5888.8702876188963</v>
      </c>
      <c r="I28" s="24">
        <v>891.50877576465666</v>
      </c>
      <c r="J28" s="12">
        <v>98.127895589438253</v>
      </c>
      <c r="K28" s="6"/>
      <c r="L28" s="203"/>
      <c r="M28" s="12">
        <v>14671.04579272979</v>
      </c>
      <c r="N28" s="24">
        <v>1144.9567581825315</v>
      </c>
      <c r="O28" s="12">
        <v>96.558235532350935</v>
      </c>
      <c r="P28" s="6" t="s">
        <v>45</v>
      </c>
    </row>
    <row r="29" spans="1:16" ht="12.75" customHeight="1">
      <c r="A29" s="26"/>
      <c r="B29" t="s">
        <v>50</v>
      </c>
      <c r="C29" s="12">
        <v>4247.228458036474</v>
      </c>
      <c r="D29" s="24">
        <v>1553.6704592927192</v>
      </c>
      <c r="E29" s="12">
        <v>105.45429821273093</v>
      </c>
      <c r="F29" s="6" t="s">
        <v>45</v>
      </c>
      <c r="G29" s="203"/>
      <c r="H29" s="12">
        <v>2578.3191353812076</v>
      </c>
      <c r="I29" s="24">
        <v>960.9045426856494</v>
      </c>
      <c r="J29" s="12">
        <v>105.76625065210317</v>
      </c>
      <c r="K29" s="6" t="s">
        <v>45</v>
      </c>
      <c r="L29" s="203"/>
      <c r="M29" s="12">
        <v>6825.547593417682</v>
      </c>
      <c r="N29" s="24">
        <v>1260.0606874688847</v>
      </c>
      <c r="O29" s="12">
        <v>106.26535524259495</v>
      </c>
      <c r="P29" s="6" t="s">
        <v>45</v>
      </c>
    </row>
    <row r="30" spans="1:16" ht="12.75" customHeight="1">
      <c r="A30" s="26"/>
      <c r="B30" t="s">
        <v>51</v>
      </c>
      <c r="C30" s="12">
        <v>2732.4615377323948</v>
      </c>
      <c r="D30" s="24">
        <v>1702.9109902371295</v>
      </c>
      <c r="E30" s="12">
        <v>115.58389510472733</v>
      </c>
      <c r="F30" s="6" t="s">
        <v>45</v>
      </c>
      <c r="G30" s="203"/>
      <c r="H30" s="12">
        <v>1479.9931936329995</v>
      </c>
      <c r="I30" s="24">
        <v>1009.5619736149971</v>
      </c>
      <c r="J30" s="12">
        <v>111.12194812999962</v>
      </c>
      <c r="K30" s="6" t="s">
        <v>45</v>
      </c>
      <c r="L30" s="203"/>
      <c r="M30" s="12">
        <v>4212.4547313653929</v>
      </c>
      <c r="N30" s="24">
        <v>1371.8539612103864</v>
      </c>
      <c r="O30" s="12">
        <v>115.69327571183561</v>
      </c>
      <c r="P30" s="6" t="s">
        <v>45</v>
      </c>
    </row>
    <row r="31" spans="1:16" ht="12.75" customHeight="1">
      <c r="A31" s="26"/>
      <c r="B31" t="s">
        <v>52</v>
      </c>
      <c r="C31" s="12">
        <v>292.72974877700324</v>
      </c>
      <c r="D31" s="24">
        <v>1714.8699619004412</v>
      </c>
      <c r="E31" s="12">
        <v>116.39560196093839</v>
      </c>
      <c r="F31" s="6" t="s">
        <v>45</v>
      </c>
      <c r="G31" s="203"/>
      <c r="H31" s="12">
        <v>130.85848446977187</v>
      </c>
      <c r="I31" s="24">
        <v>968.12339924686137</v>
      </c>
      <c r="J31" s="12">
        <v>106.56082634464883</v>
      </c>
      <c r="K31" s="6"/>
      <c r="L31" s="203"/>
      <c r="M31" s="12">
        <v>423.58823324677513</v>
      </c>
      <c r="N31" s="24">
        <v>1384.915090134911</v>
      </c>
      <c r="O31" s="12">
        <v>116.79476671051276</v>
      </c>
      <c r="P31" s="6" t="s">
        <v>45</v>
      </c>
    </row>
    <row r="32" spans="1:16" ht="12.75" customHeight="1">
      <c r="A32" s="26"/>
      <c r="B32" t="s">
        <v>53</v>
      </c>
      <c r="C32" s="12">
        <v>235.40475034323148</v>
      </c>
      <c r="D32" s="24">
        <v>2183.1062165501125</v>
      </c>
      <c r="E32" s="12">
        <v>148.17681099178841</v>
      </c>
      <c r="F32" s="6" t="s">
        <v>45</v>
      </c>
      <c r="G32" s="203"/>
      <c r="H32" s="12">
        <v>104.95889889712419</v>
      </c>
      <c r="I32" s="24">
        <v>1202.0603831580449</v>
      </c>
      <c r="J32" s="12">
        <v>132.31014542684781</v>
      </c>
      <c r="K32" s="6" t="s">
        <v>45</v>
      </c>
      <c r="L32" s="203"/>
      <c r="M32" s="12">
        <v>340.3636492403557</v>
      </c>
      <c r="N32" s="24">
        <v>1744.2410244607884</v>
      </c>
      <c r="O32" s="12">
        <v>147.0979881654394</v>
      </c>
      <c r="P32" s="6" t="s">
        <v>45</v>
      </c>
    </row>
    <row r="33" spans="1:16" ht="12.75" customHeight="1">
      <c r="A33" s="98"/>
      <c r="B33" s="97" t="s">
        <v>24</v>
      </c>
      <c r="C33" s="13"/>
      <c r="D33" s="7">
        <v>1.5431561491125572</v>
      </c>
      <c r="E33" s="9"/>
      <c r="F33" s="6"/>
      <c r="G33" s="203"/>
      <c r="H33" s="13"/>
      <c r="I33" s="7">
        <v>1.3483438591246899</v>
      </c>
      <c r="J33" s="9"/>
      <c r="K33" s="6"/>
      <c r="L33" s="203"/>
      <c r="M33" s="13"/>
      <c r="N33" s="7">
        <v>1.5234121393628366</v>
      </c>
      <c r="O33" s="9"/>
      <c r="P33" s="6"/>
    </row>
    <row r="34" spans="1:16" ht="12.75" customHeight="1">
      <c r="A34" s="49"/>
      <c r="C34" s="12"/>
      <c r="D34" s="24"/>
      <c r="E34" s="12"/>
      <c r="F34" s="6"/>
      <c r="G34" s="203"/>
      <c r="H34" s="12"/>
      <c r="I34" s="24"/>
      <c r="J34" s="12"/>
      <c r="K34" s="6"/>
      <c r="L34" s="203"/>
      <c r="M34" s="12"/>
      <c r="N34" s="24"/>
      <c r="O34" s="12"/>
      <c r="P34" s="6"/>
    </row>
    <row r="35" spans="1:16" ht="12.75" customHeight="1">
      <c r="A35" s="48" t="s">
        <v>57</v>
      </c>
      <c r="B35" t="s">
        <v>49</v>
      </c>
      <c r="C35" s="12">
        <v>4055.6828850476977</v>
      </c>
      <c r="D35" s="24">
        <v>1465.3546462029524</v>
      </c>
      <c r="E35" s="12">
        <v>99.459924029477307</v>
      </c>
      <c r="F35" s="6"/>
      <c r="G35" s="203"/>
      <c r="H35" s="12">
        <v>2706.222086361342</v>
      </c>
      <c r="I35" s="24">
        <v>880.03059720034946</v>
      </c>
      <c r="J35" s="12">
        <v>96.864498595113432</v>
      </c>
      <c r="K35" s="6"/>
      <c r="L35" s="203"/>
      <c r="M35" s="12">
        <v>6761.9049714090388</v>
      </c>
      <c r="N35" s="24">
        <v>1157.3526503701798</v>
      </c>
      <c r="O35" s="12">
        <v>97.60362477428923</v>
      </c>
      <c r="P35" s="6" t="s">
        <v>46</v>
      </c>
    </row>
    <row r="36" spans="1:16" ht="12.75" customHeight="1">
      <c r="A36" s="26"/>
      <c r="B36" t="s">
        <v>50</v>
      </c>
      <c r="C36" s="12">
        <v>891.82856585673267</v>
      </c>
      <c r="D36" s="24">
        <v>1312.2126241982828</v>
      </c>
      <c r="E36" s="12">
        <v>89.065516154378244</v>
      </c>
      <c r="F36" s="6" t="s">
        <v>45</v>
      </c>
      <c r="G36" s="203"/>
      <c r="H36" s="12">
        <v>592.26931010353724</v>
      </c>
      <c r="I36" s="24">
        <v>855.7140732620993</v>
      </c>
      <c r="J36" s="12">
        <v>94.187991770978044</v>
      </c>
      <c r="K36" s="6"/>
      <c r="L36" s="203"/>
      <c r="M36" s="12">
        <v>1484.0978759602699</v>
      </c>
      <c r="N36" s="24">
        <v>1081.9067264377954</v>
      </c>
      <c r="O36" s="12">
        <v>91.241004316392761</v>
      </c>
      <c r="P36" s="6" t="s">
        <v>45</v>
      </c>
    </row>
    <row r="37" spans="1:16" ht="12.75" customHeight="1">
      <c r="A37" s="26"/>
      <c r="B37" t="s">
        <v>51</v>
      </c>
      <c r="C37" s="12">
        <v>989.29756200805264</v>
      </c>
      <c r="D37" s="24">
        <v>1798.9252802549242</v>
      </c>
      <c r="E37" s="12">
        <v>122.1007980371738</v>
      </c>
      <c r="F37" s="6" t="s">
        <v>45</v>
      </c>
      <c r="G37" s="203"/>
      <c r="H37" s="12">
        <v>556.26313814470313</v>
      </c>
      <c r="I37" s="24">
        <v>1044.3094333204851</v>
      </c>
      <c r="J37" s="12">
        <v>114.94658249218391</v>
      </c>
      <c r="K37" s="6" t="s">
        <v>45</v>
      </c>
      <c r="L37" s="203"/>
      <c r="M37" s="12">
        <v>1545.5607001527555</v>
      </c>
      <c r="N37" s="24">
        <v>1427.771381714311</v>
      </c>
      <c r="O37" s="12">
        <v>120.40898870343375</v>
      </c>
      <c r="P37" s="6" t="s">
        <v>45</v>
      </c>
    </row>
    <row r="38" spans="1:16" ht="12.75" customHeight="1">
      <c r="A38" s="26"/>
      <c r="B38" t="s">
        <v>52</v>
      </c>
      <c r="C38" s="12">
        <v>185.04521731670226</v>
      </c>
      <c r="D38" s="24">
        <v>1381.7834825176001</v>
      </c>
      <c r="E38" s="12">
        <v>93.787589613547169</v>
      </c>
      <c r="F38" s="6"/>
      <c r="G38" s="203"/>
      <c r="H38" s="12">
        <v>96.719495462039234</v>
      </c>
      <c r="I38" s="24">
        <v>797.38762509890296</v>
      </c>
      <c r="J38" s="12">
        <v>87.768030721742335</v>
      </c>
      <c r="K38" s="6"/>
      <c r="L38" s="203"/>
      <c r="M38" s="12">
        <v>281.76471277874151</v>
      </c>
      <c r="N38" s="24">
        <v>1104.2258524341714</v>
      </c>
      <c r="O38" s="12">
        <v>93.123254811385451</v>
      </c>
      <c r="P38" s="6"/>
    </row>
    <row r="39" spans="1:16" ht="12.75" customHeight="1">
      <c r="A39" s="26"/>
      <c r="B39" t="s">
        <v>53</v>
      </c>
      <c r="C39" s="12">
        <v>80.145769770814795</v>
      </c>
      <c r="D39" s="24">
        <v>2146.8375951116072</v>
      </c>
      <c r="E39" s="12">
        <v>145.71510362130658</v>
      </c>
      <c r="F39" s="6" t="s">
        <v>45</v>
      </c>
      <c r="G39" s="203"/>
      <c r="H39" s="12">
        <v>37.525969928378572</v>
      </c>
      <c r="I39" s="24">
        <v>1464.7407107712077</v>
      </c>
      <c r="J39" s="12">
        <v>161.22322902416323</v>
      </c>
      <c r="K39" s="6" t="s">
        <v>45</v>
      </c>
      <c r="L39" s="203"/>
      <c r="M39" s="12">
        <v>117.67173969919337</v>
      </c>
      <c r="N39" s="24">
        <v>1868.6100700230438</v>
      </c>
      <c r="O39" s="12">
        <v>157.58646775954776</v>
      </c>
      <c r="P39" s="6" t="s">
        <v>45</v>
      </c>
    </row>
    <row r="40" spans="1:16" ht="12.75" customHeight="1">
      <c r="A40" s="98"/>
      <c r="B40" s="97" t="s">
        <v>24</v>
      </c>
      <c r="C40" s="13"/>
      <c r="D40" s="7">
        <v>1.4650634920867267</v>
      </c>
      <c r="E40" s="9"/>
      <c r="F40" s="6"/>
      <c r="G40" s="203"/>
      <c r="H40" s="13"/>
      <c r="I40" s="7">
        <v>1.6644202092870437</v>
      </c>
      <c r="J40" s="9"/>
      <c r="K40" s="6"/>
      <c r="L40" s="203"/>
      <c r="M40" s="13"/>
      <c r="N40" s="7">
        <v>1.6145554852493473</v>
      </c>
      <c r="O40" s="9"/>
      <c r="P40" s="6"/>
    </row>
    <row r="41" spans="1:16" ht="12.75" customHeight="1">
      <c r="A41" s="49"/>
      <c r="C41" s="12"/>
      <c r="D41" s="24"/>
      <c r="E41" s="12"/>
      <c r="F41" s="6"/>
      <c r="G41" s="203"/>
      <c r="H41" s="12"/>
      <c r="I41" s="24"/>
      <c r="J41" s="12"/>
      <c r="K41" s="6"/>
      <c r="L41" s="203"/>
      <c r="M41" s="12"/>
      <c r="N41" s="24"/>
      <c r="O41" s="12"/>
      <c r="P41" s="6"/>
    </row>
    <row r="42" spans="1:16" ht="12.75" customHeight="1">
      <c r="A42" s="48" t="s">
        <v>58</v>
      </c>
      <c r="B42" t="s">
        <v>49</v>
      </c>
      <c r="C42" s="12">
        <v>5295.800489729535</v>
      </c>
      <c r="D42" s="24">
        <v>1368.5368634130425</v>
      </c>
      <c r="E42" s="12">
        <v>92.888484585832103</v>
      </c>
      <c r="F42" s="6" t="s">
        <v>45</v>
      </c>
      <c r="G42" s="203"/>
      <c r="H42" s="12">
        <v>3212.9837459832384</v>
      </c>
      <c r="I42" s="24">
        <v>794.9301065916344</v>
      </c>
      <c r="J42" s="12">
        <v>87.497532970014063</v>
      </c>
      <c r="K42" s="6" t="s">
        <v>45</v>
      </c>
      <c r="L42" s="203"/>
      <c r="M42" s="12">
        <v>8508.7842357127738</v>
      </c>
      <c r="N42" s="24">
        <v>1075.4272083993635</v>
      </c>
      <c r="O42" s="12">
        <v>90.694563741742442</v>
      </c>
      <c r="P42" s="6" t="s">
        <v>45</v>
      </c>
    </row>
    <row r="43" spans="1:16" ht="12.75" customHeight="1">
      <c r="A43" s="26"/>
      <c r="B43" t="s">
        <v>50</v>
      </c>
      <c r="C43" s="12">
        <v>765.6678274209894</v>
      </c>
      <c r="D43" s="24">
        <v>1340.4792948762265</v>
      </c>
      <c r="E43" s="12">
        <v>90.984096701059883</v>
      </c>
      <c r="F43" s="6" t="s">
        <v>45</v>
      </c>
      <c r="G43" s="203"/>
      <c r="H43" s="12">
        <v>448.28727546594524</v>
      </c>
      <c r="I43" s="24">
        <v>797.06918778730017</v>
      </c>
      <c r="J43" s="12">
        <v>87.732980496647301</v>
      </c>
      <c r="K43" s="6" t="s">
        <v>45</v>
      </c>
      <c r="L43" s="203"/>
      <c r="M43" s="12">
        <v>1213.9551028869346</v>
      </c>
      <c r="N43" s="24">
        <v>1070.7452947803604</v>
      </c>
      <c r="O43" s="12">
        <v>90.299721478281384</v>
      </c>
      <c r="P43" s="6" t="s">
        <v>45</v>
      </c>
    </row>
    <row r="44" spans="1:16" ht="12.75" customHeight="1">
      <c r="A44" s="26"/>
      <c r="B44" t="s">
        <v>51</v>
      </c>
      <c r="C44" s="12">
        <v>746.80210983502343</v>
      </c>
      <c r="D44" s="24">
        <v>1563.4558403571225</v>
      </c>
      <c r="E44" s="12">
        <v>106.11847412385727</v>
      </c>
      <c r="F44" s="6"/>
      <c r="G44" s="203"/>
      <c r="H44" s="12">
        <v>423.87101082356008</v>
      </c>
      <c r="I44" s="24">
        <v>938.58162532711151</v>
      </c>
      <c r="J44" s="12">
        <v>103.30917904119114</v>
      </c>
      <c r="K44" s="6"/>
      <c r="L44" s="203"/>
      <c r="M44" s="12">
        <v>1170.6731206585835</v>
      </c>
      <c r="N44" s="24">
        <v>1259.7329021697951</v>
      </c>
      <c r="O44" s="12">
        <v>106.23771195398398</v>
      </c>
      <c r="P44" s="6" t="s">
        <v>46</v>
      </c>
    </row>
    <row r="45" spans="1:16" ht="12.75" customHeight="1">
      <c r="A45" s="26"/>
      <c r="B45" t="s">
        <v>52</v>
      </c>
      <c r="C45" s="12">
        <v>228.17073649495626</v>
      </c>
      <c r="D45" s="24">
        <v>1587.0216103532355</v>
      </c>
      <c r="E45" s="12">
        <v>107.71798431723123</v>
      </c>
      <c r="F45" s="6"/>
      <c r="G45" s="203"/>
      <c r="H45" s="12">
        <v>115.71668248031443</v>
      </c>
      <c r="I45" s="24">
        <v>969.30898513658815</v>
      </c>
      <c r="J45" s="12">
        <v>106.69132315136802</v>
      </c>
      <c r="K45" s="6"/>
      <c r="L45" s="203"/>
      <c r="M45" s="12">
        <v>343.88741897527069</v>
      </c>
      <c r="N45" s="24">
        <v>1306.9591250797396</v>
      </c>
      <c r="O45" s="12">
        <v>110.22046564529391</v>
      </c>
      <c r="P45" s="6"/>
    </row>
    <row r="46" spans="1:16" ht="12.75" customHeight="1">
      <c r="A46" s="26"/>
      <c r="B46" t="s">
        <v>53</v>
      </c>
      <c r="C46" s="12">
        <v>197.55883651949605</v>
      </c>
      <c r="D46" s="24">
        <v>2074.2800966210898</v>
      </c>
      <c r="E46" s="12">
        <v>140.79031404471129</v>
      </c>
      <c r="F46" s="6" t="s">
        <v>45</v>
      </c>
      <c r="G46" s="203"/>
      <c r="H46" s="12">
        <v>85.141285246941649</v>
      </c>
      <c r="I46" s="24">
        <v>1273.6084306886928</v>
      </c>
      <c r="J46" s="12">
        <v>140.18540086860577</v>
      </c>
      <c r="K46" s="6" t="s">
        <v>45</v>
      </c>
      <c r="L46" s="203"/>
      <c r="M46" s="12">
        <v>282.70012176643769</v>
      </c>
      <c r="N46" s="24">
        <v>1744.1894149179386</v>
      </c>
      <c r="O46" s="12">
        <v>147.09363575094113</v>
      </c>
      <c r="P46" s="6" t="s">
        <v>45</v>
      </c>
    </row>
    <row r="47" spans="1:16" ht="12.75" customHeight="1">
      <c r="A47" s="98"/>
      <c r="B47" s="97" t="s">
        <v>24</v>
      </c>
      <c r="C47" s="13"/>
      <c r="D47" s="7">
        <v>1.5156917961624865</v>
      </c>
      <c r="E47" s="9"/>
      <c r="F47" s="6"/>
      <c r="G47" s="203"/>
      <c r="H47" s="13"/>
      <c r="I47" s="7">
        <v>1.6021640394895265</v>
      </c>
      <c r="J47" s="9"/>
      <c r="K47" s="6"/>
      <c r="L47" s="203"/>
      <c r="M47" s="13"/>
      <c r="N47" s="7">
        <v>1.6218572501191806</v>
      </c>
      <c r="O47" s="9"/>
      <c r="P47" s="6"/>
    </row>
    <row r="48" spans="1:16" ht="12.75" customHeight="1">
      <c r="A48" s="49"/>
      <c r="C48" s="12"/>
      <c r="D48" s="24"/>
      <c r="E48" s="12"/>
      <c r="F48" s="6"/>
      <c r="G48" s="203"/>
      <c r="H48" s="12"/>
      <c r="I48" s="24"/>
      <c r="J48" s="12"/>
      <c r="K48" s="6"/>
      <c r="L48" s="203"/>
      <c r="M48" s="12"/>
      <c r="N48" s="24"/>
      <c r="O48" s="12"/>
      <c r="P48" s="6"/>
    </row>
    <row r="49" spans="1:1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row>
    <row r="50" spans="1:16" ht="12.75" customHeight="1">
      <c r="A50" s="26"/>
      <c r="B50" t="s">
        <v>50</v>
      </c>
      <c r="C50" s="12">
        <v>1496.2934713036868</v>
      </c>
      <c r="D50" s="24">
        <v>1713.7129105167753</v>
      </c>
      <c r="E50" s="12">
        <v>116.31706790570759</v>
      </c>
      <c r="F50" s="6" t="s">
        <v>45</v>
      </c>
      <c r="G50" s="203"/>
      <c r="H50" s="12">
        <v>1013.0308015964458</v>
      </c>
      <c r="I50" s="24">
        <v>1075.5707201936148</v>
      </c>
      <c r="J50" s="12">
        <v>118.38749566956326</v>
      </c>
      <c r="K50" s="6" t="s">
        <v>45</v>
      </c>
      <c r="L50" s="203"/>
      <c r="M50" s="12">
        <v>2509.3242729001331</v>
      </c>
      <c r="N50" s="24">
        <v>1382.6362551939249</v>
      </c>
      <c r="O50" s="12">
        <v>116.60258453472443</v>
      </c>
      <c r="P50" s="6" t="s">
        <v>45</v>
      </c>
    </row>
    <row r="51" spans="1:16" ht="12.75" customHeight="1">
      <c r="A51" s="26"/>
      <c r="B51" t="s">
        <v>51</v>
      </c>
      <c r="C51" s="12">
        <v>876.01812431104531</v>
      </c>
      <c r="D51" s="24">
        <v>1644.5946194614635</v>
      </c>
      <c r="E51" s="12">
        <v>111.62571213376398</v>
      </c>
      <c r="F51" s="6" t="s">
        <v>45</v>
      </c>
      <c r="G51" s="203"/>
      <c r="H51" s="12">
        <v>565.04846382001847</v>
      </c>
      <c r="I51" s="24">
        <v>1108.9158083490806</v>
      </c>
      <c r="J51" s="12">
        <v>122.05777174299132</v>
      </c>
      <c r="K51" s="6" t="s">
        <v>45</v>
      </c>
      <c r="L51" s="203"/>
      <c r="M51" s="12">
        <v>1441.0665881310642</v>
      </c>
      <c r="N51" s="24">
        <v>1382.5603468624029</v>
      </c>
      <c r="O51" s="12">
        <v>116.59618291780606</v>
      </c>
      <c r="P51" s="6" t="s">
        <v>45</v>
      </c>
    </row>
    <row r="52" spans="1:16" ht="12.75" customHeight="1">
      <c r="A52" s="26"/>
      <c r="B52" t="s">
        <v>52</v>
      </c>
      <c r="C52" s="12">
        <v>61.239466785267652</v>
      </c>
      <c r="D52" s="24">
        <v>2008.1225108007081</v>
      </c>
      <c r="E52" s="12">
        <v>136.2999140744931</v>
      </c>
      <c r="F52" s="6" t="s">
        <v>46</v>
      </c>
      <c r="G52" s="203"/>
      <c r="H52" s="12">
        <v>26.196265783535573</v>
      </c>
      <c r="I52" s="24">
        <v>1019.6056414200478</v>
      </c>
      <c r="J52" s="12">
        <v>112.22744928994469</v>
      </c>
      <c r="K52" s="6"/>
      <c r="L52" s="203"/>
      <c r="M52" s="12">
        <v>87.435732568803232</v>
      </c>
      <c r="N52" s="24">
        <v>1555.9279914367032</v>
      </c>
      <c r="O52" s="12">
        <v>131.21688692156849</v>
      </c>
      <c r="P52" s="6" t="s">
        <v>46</v>
      </c>
    </row>
    <row r="53" spans="1:16" ht="12.75" customHeight="1">
      <c r="A53" s="26"/>
      <c r="B53" t="s">
        <v>53</v>
      </c>
      <c r="C53" s="12">
        <v>18.448937600000001</v>
      </c>
      <c r="D53" s="24">
        <v>1725.4708829636049</v>
      </c>
      <c r="E53" s="12">
        <v>117.11513208036499</v>
      </c>
      <c r="F53" s="6"/>
      <c r="G53" s="203"/>
      <c r="H53" s="12">
        <v>8.7244688000000004</v>
      </c>
      <c r="I53" s="24">
        <v>1033.2980628228952</v>
      </c>
      <c r="J53" s="12">
        <v>113.73456681285718</v>
      </c>
      <c r="K53" s="6"/>
      <c r="L53" s="203"/>
      <c r="M53" s="12">
        <v>27.173406400000001</v>
      </c>
      <c r="N53" s="24">
        <v>1419.8619494675474</v>
      </c>
      <c r="O53" s="12">
        <v>119.74195842796512</v>
      </c>
      <c r="P53" s="6"/>
    </row>
    <row r="54" spans="1:16" ht="12.75" customHeight="1">
      <c r="A54" s="98"/>
      <c r="B54" s="97" t="s">
        <v>87</v>
      </c>
      <c r="C54" s="13"/>
      <c r="D54" s="7">
        <v>1.0068611098012232</v>
      </c>
      <c r="E54" s="9"/>
      <c r="F54" s="6"/>
      <c r="G54" s="203"/>
      <c r="H54" s="13"/>
      <c r="I54" s="7">
        <v>0.96069746360972896</v>
      </c>
      <c r="J54" s="9"/>
      <c r="K54" s="6"/>
      <c r="L54" s="203"/>
      <c r="M54" s="13"/>
      <c r="N54" s="7">
        <v>1.0269237076156386</v>
      </c>
      <c r="O54" s="9"/>
      <c r="P54" s="6"/>
    </row>
    <row r="55" spans="1:16" ht="12.75" customHeight="1">
      <c r="A55" s="49"/>
      <c r="C55" s="12"/>
      <c r="D55" s="24"/>
      <c r="E55" s="12"/>
      <c r="F55" s="6"/>
      <c r="G55" s="203"/>
      <c r="H55" s="12"/>
      <c r="I55" s="24"/>
      <c r="J55" s="12"/>
      <c r="K55" s="6"/>
      <c r="L55" s="203"/>
      <c r="M55" s="12"/>
      <c r="N55" s="24"/>
      <c r="O55" s="12"/>
      <c r="P55" s="6"/>
    </row>
    <row r="56" spans="1:1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row>
    <row r="57" spans="1:1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row>
    <row r="58" spans="1:16" ht="12.75" customHeight="1">
      <c r="A58"/>
      <c r="B58" t="s">
        <v>51</v>
      </c>
      <c r="C58" s="12">
        <v>412</v>
      </c>
      <c r="D58" s="24">
        <v>1852.0951826551802</v>
      </c>
      <c r="E58" s="12">
        <v>125.7096680585623</v>
      </c>
      <c r="F58" s="6" t="s">
        <v>45</v>
      </c>
      <c r="G58" s="203"/>
      <c r="H58" s="12">
        <v>184</v>
      </c>
      <c r="I58" s="24">
        <v>1017.1479757662911</v>
      </c>
      <c r="J58" s="12">
        <v>111.95693534188092</v>
      </c>
      <c r="K58" s="6"/>
      <c r="L58" s="203"/>
      <c r="M58" s="12">
        <v>596</v>
      </c>
      <c r="N58" s="24">
        <v>1477.3070347367518</v>
      </c>
      <c r="O58" s="12">
        <v>124.58650476909037</v>
      </c>
      <c r="P58" s="6" t="s">
        <v>45</v>
      </c>
    </row>
    <row r="59" spans="1:16" ht="12.75" customHeight="1">
      <c r="A59"/>
      <c r="B59" t="s">
        <v>52</v>
      </c>
      <c r="C59" s="12">
        <v>156.40947514842497</v>
      </c>
      <c r="D59" s="24">
        <v>2128.1978693436454</v>
      </c>
      <c r="E59" s="12">
        <v>144.4499452423328</v>
      </c>
      <c r="F59" s="6" t="s">
        <v>45</v>
      </c>
      <c r="G59" s="203"/>
      <c r="H59" s="12">
        <v>100.12072417245197</v>
      </c>
      <c r="I59" s="24">
        <v>1608.4139328151091</v>
      </c>
      <c r="J59" s="12">
        <v>177.03726396692622</v>
      </c>
      <c r="K59" s="6" t="s">
        <v>45</v>
      </c>
      <c r="L59" s="203"/>
      <c r="M59" s="12">
        <v>256.53019932087693</v>
      </c>
      <c r="N59" s="24">
        <v>1889.252820956571</v>
      </c>
      <c r="O59" s="12">
        <v>159.3273436419166</v>
      </c>
      <c r="P59" s="6" t="s">
        <v>45</v>
      </c>
    </row>
    <row r="60" spans="1:16" ht="12.75" customHeight="1">
      <c r="A60"/>
      <c r="B60" t="s">
        <v>53</v>
      </c>
      <c r="C60" s="12">
        <v>119.59052485157504</v>
      </c>
      <c r="D60" s="24">
        <v>3009.1845918957015</v>
      </c>
      <c r="E60" s="12">
        <v>204.24630424870398</v>
      </c>
      <c r="F60" s="6" t="s">
        <v>45</v>
      </c>
      <c r="G60" s="203"/>
      <c r="H60" s="12">
        <v>113.87927582754804</v>
      </c>
      <c r="I60" s="24">
        <v>3200.4958645299812</v>
      </c>
      <c r="J60" s="12">
        <v>352.27687328109141</v>
      </c>
      <c r="K60" s="6" t="s">
        <v>45</v>
      </c>
      <c r="L60" s="203"/>
      <c r="M60" s="12">
        <v>233.46980067912307</v>
      </c>
      <c r="N60" s="24">
        <v>3098.1404710928932</v>
      </c>
      <c r="O60" s="12">
        <v>261.27709643371963</v>
      </c>
      <c r="P60" s="6" t="s">
        <v>45</v>
      </c>
    </row>
    <row r="61" spans="1:16" ht="12.75" customHeight="1">
      <c r="A61" s="96"/>
      <c r="B61" s="97" t="s">
        <v>87</v>
      </c>
      <c r="C61" s="13"/>
      <c r="D61" s="7">
        <v>1.6247461901940199</v>
      </c>
      <c r="E61" s="9"/>
      <c r="F61" s="6"/>
      <c r="G61" s="203"/>
      <c r="H61" s="13"/>
      <c r="I61" s="7">
        <v>3.1465390884928186</v>
      </c>
      <c r="J61" s="9"/>
      <c r="K61" s="6"/>
      <c r="L61" s="203"/>
      <c r="M61" s="13"/>
      <c r="N61" s="7">
        <v>2.0971540771448134</v>
      </c>
      <c r="O61" s="9"/>
      <c r="P61" s="6"/>
    </row>
  </sheetData>
  <mergeCells count="6">
    <mergeCell ref="C1:F3"/>
    <mergeCell ref="H1:K3"/>
    <mergeCell ref="M1:P3"/>
    <mergeCell ref="C4:F4"/>
    <mergeCell ref="H4:K4"/>
    <mergeCell ref="M4:P4"/>
  </mergeCells>
  <hyperlinks>
    <hyperlink ref="A3" location="Key!A1" display="Link to Key" xr:uid="{D48D659E-B120-4081-B023-0C0F7D3316FB}"/>
    <hyperlink ref="B2" location="Notes_on_the_data!A1" display="Link to Notes on the data" xr:uid="{72C5799A-4671-44E0-AEA4-968DA7119B79}"/>
    <hyperlink ref="B1" r:id="rId1" xr:uid="{39821A4C-578A-4D0D-A409-BA94949374A6}"/>
    <hyperlink ref="A2" location="Contents!A7" display="BACK TO CONTENTS" xr:uid="{2F58CE52-2951-41CA-837C-F68CF45443FE}"/>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7F28-330F-47DB-8566-CE4B2F1031BF}">
  <dimension ref="A1:Z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196"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206" customWidth="1"/>
    <col min="11" max="11" width="7.7109375" style="196" customWidth="1"/>
    <col min="12" max="12" width="1.7109375" style="196" customWidth="1"/>
    <col min="13" max="13" width="9.7109375" style="196" customWidth="1"/>
    <col min="14" max="14" width="11.7109375" style="196" customWidth="1"/>
    <col min="15" max="15" width="9.140625" style="206" customWidth="1"/>
    <col min="16" max="16" width="7.7109375" style="196" customWidth="1"/>
    <col min="17" max="17" width="1.7109375" style="196" customWidth="1"/>
    <col min="18" max="18" width="9.7109375" style="196" customWidth="1"/>
    <col min="19" max="19" width="11.7109375" style="196" customWidth="1"/>
    <col min="20" max="20" width="9.140625" style="206" customWidth="1"/>
    <col min="21" max="21" width="7.7109375" style="196" customWidth="1"/>
    <col min="22" max="22" width="1.7109375" style="196" customWidth="1"/>
    <col min="23" max="23" width="9.7109375" style="196" customWidth="1"/>
    <col min="24" max="24" width="11.7109375" style="196" customWidth="1"/>
    <col min="25" max="25" width="9.140625" style="206" customWidth="1"/>
    <col min="26" max="26" width="7.7109375" style="196" customWidth="1"/>
    <col min="27" max="16384" width="9.140625" style="196"/>
  </cols>
  <sheetData>
    <row r="1" spans="1:26" ht="39.950000000000003" customHeight="1">
      <c r="A1" s="23" t="s">
        <v>233</v>
      </c>
      <c r="B1" s="62" t="s">
        <v>141</v>
      </c>
      <c r="C1" s="337" t="s">
        <v>611</v>
      </c>
      <c r="D1" s="344"/>
      <c r="E1" s="344"/>
      <c r="F1" s="344"/>
      <c r="G1" s="211"/>
      <c r="H1" s="341" t="s">
        <v>612</v>
      </c>
      <c r="I1" s="346"/>
      <c r="J1" s="346"/>
      <c r="K1" s="346"/>
      <c r="L1" s="238"/>
      <c r="M1" s="337" t="s">
        <v>613</v>
      </c>
      <c r="N1" s="344"/>
      <c r="O1" s="344"/>
      <c r="P1" s="344"/>
      <c r="Q1" s="211"/>
      <c r="R1" s="341" t="s">
        <v>614</v>
      </c>
      <c r="S1" s="342"/>
      <c r="T1" s="342"/>
      <c r="U1" s="342"/>
      <c r="V1" s="236"/>
      <c r="W1" s="337" t="s">
        <v>615</v>
      </c>
      <c r="X1" s="344"/>
      <c r="Y1" s="344"/>
      <c r="Z1" s="344"/>
    </row>
    <row r="2" spans="1:26" ht="18" customHeight="1">
      <c r="A2" s="257" t="s">
        <v>73</v>
      </c>
      <c r="B2" s="47" t="s">
        <v>7</v>
      </c>
      <c r="C2" s="344"/>
      <c r="D2" s="344"/>
      <c r="E2" s="344"/>
      <c r="F2" s="344"/>
      <c r="G2" s="213"/>
      <c r="H2" s="346"/>
      <c r="I2" s="346"/>
      <c r="J2" s="346"/>
      <c r="K2" s="346"/>
      <c r="L2" s="238"/>
      <c r="M2" s="344"/>
      <c r="N2" s="344"/>
      <c r="O2" s="344"/>
      <c r="P2" s="344"/>
      <c r="Q2" s="213"/>
      <c r="R2" s="342"/>
      <c r="S2" s="342"/>
      <c r="T2" s="342"/>
      <c r="U2" s="342"/>
      <c r="V2" s="236"/>
      <c r="W2" s="344"/>
      <c r="X2" s="344"/>
      <c r="Y2" s="344"/>
      <c r="Z2" s="344"/>
    </row>
    <row r="3" spans="1:26" ht="18" customHeight="1">
      <c r="A3" s="46" t="s">
        <v>29</v>
      </c>
      <c r="B3" s="45"/>
      <c r="C3" s="345"/>
      <c r="D3" s="345"/>
      <c r="E3" s="345"/>
      <c r="F3" s="345"/>
      <c r="G3" s="214"/>
      <c r="H3" s="347"/>
      <c r="I3" s="347"/>
      <c r="J3" s="347"/>
      <c r="K3" s="347"/>
      <c r="L3" s="239"/>
      <c r="M3" s="345"/>
      <c r="N3" s="345"/>
      <c r="O3" s="345"/>
      <c r="P3" s="345"/>
      <c r="Q3" s="214"/>
      <c r="R3" s="343"/>
      <c r="S3" s="343"/>
      <c r="T3" s="343"/>
      <c r="U3" s="343"/>
      <c r="V3" s="237"/>
      <c r="W3" s="345"/>
      <c r="X3" s="345"/>
      <c r="Y3" s="345"/>
      <c r="Z3" s="345"/>
    </row>
    <row r="4" spans="1:26" ht="18" customHeight="1">
      <c r="A4" s="44"/>
      <c r="B4" s="45"/>
      <c r="C4" s="340" t="s">
        <v>323</v>
      </c>
      <c r="D4" s="340"/>
      <c r="E4" s="340"/>
      <c r="F4" s="340"/>
      <c r="G4" s="216"/>
      <c r="H4" s="340" t="s">
        <v>323</v>
      </c>
      <c r="I4" s="340"/>
      <c r="J4" s="340"/>
      <c r="K4" s="340"/>
      <c r="L4" s="235"/>
      <c r="M4" s="340" t="s">
        <v>323</v>
      </c>
      <c r="N4" s="340"/>
      <c r="O4" s="340"/>
      <c r="P4" s="340"/>
      <c r="Q4" s="216"/>
      <c r="R4" s="340" t="s">
        <v>323</v>
      </c>
      <c r="S4" s="340"/>
      <c r="T4" s="340"/>
      <c r="U4" s="340"/>
      <c r="V4" s="235"/>
      <c r="W4" s="340" t="s">
        <v>323</v>
      </c>
      <c r="X4" s="340"/>
      <c r="Y4" s="340"/>
      <c r="Z4" s="340"/>
    </row>
    <row r="5" spans="1:26" ht="39.950000000000003" customHeight="1">
      <c r="A5" s="50" t="s">
        <v>23</v>
      </c>
      <c r="B5" s="50" t="s">
        <v>61</v>
      </c>
      <c r="C5" s="188" t="s">
        <v>3</v>
      </c>
      <c r="D5" s="209" t="s">
        <v>590</v>
      </c>
      <c r="E5" s="188" t="s">
        <v>22</v>
      </c>
      <c r="F5" s="191" t="s">
        <v>44</v>
      </c>
      <c r="G5" s="218"/>
      <c r="H5" s="188" t="s">
        <v>3</v>
      </c>
      <c r="I5" s="209" t="s">
        <v>590</v>
      </c>
      <c r="J5" s="188" t="s">
        <v>22</v>
      </c>
      <c r="K5" s="191" t="s">
        <v>44</v>
      </c>
      <c r="L5" s="191"/>
      <c r="M5" s="188" t="s">
        <v>3</v>
      </c>
      <c r="N5" s="209" t="s">
        <v>590</v>
      </c>
      <c r="O5" s="188" t="s">
        <v>22</v>
      </c>
      <c r="P5" s="191" t="s">
        <v>44</v>
      </c>
      <c r="Q5" s="218"/>
      <c r="R5" s="188" t="s">
        <v>3</v>
      </c>
      <c r="S5" s="209" t="s">
        <v>590</v>
      </c>
      <c r="T5" s="188" t="s">
        <v>22</v>
      </c>
      <c r="U5" s="191" t="s">
        <v>44</v>
      </c>
      <c r="V5" s="191"/>
      <c r="W5" s="188" t="s">
        <v>3</v>
      </c>
      <c r="X5" s="209" t="s">
        <v>590</v>
      </c>
      <c r="Y5" s="188" t="s">
        <v>22</v>
      </c>
      <c r="Z5" s="191" t="s">
        <v>44</v>
      </c>
    </row>
    <row r="6" spans="1:26" ht="12.75" customHeight="1">
      <c r="A6" s="49"/>
      <c r="C6" s="200"/>
      <c r="D6" s="201"/>
      <c r="E6" s="200"/>
      <c r="F6" s="202"/>
      <c r="G6" s="203"/>
      <c r="H6" s="200"/>
      <c r="I6" s="201"/>
      <c r="J6" s="200"/>
      <c r="K6" s="202"/>
      <c r="L6" s="202"/>
      <c r="M6" s="200"/>
      <c r="N6" s="201"/>
      <c r="O6" s="200"/>
      <c r="P6" s="202"/>
      <c r="Q6" s="203"/>
      <c r="R6" s="200"/>
      <c r="S6" s="201"/>
      <c r="T6" s="200"/>
      <c r="U6" s="202"/>
      <c r="V6" s="202"/>
      <c r="W6" s="200"/>
      <c r="X6" s="201"/>
      <c r="Y6" s="200"/>
      <c r="Z6" s="202"/>
    </row>
    <row r="7" spans="1:26" ht="12.75" customHeight="1">
      <c r="A7" s="48" t="s">
        <v>25</v>
      </c>
      <c r="B7" t="s">
        <v>49</v>
      </c>
      <c r="C7" s="12">
        <v>36920.602983644058</v>
      </c>
      <c r="D7" s="24">
        <v>527.28237470960335</v>
      </c>
      <c r="E7" s="12">
        <v>95.184293469993818</v>
      </c>
      <c r="F7" s="6" t="s">
        <v>45</v>
      </c>
      <c r="G7" s="203" t="s">
        <v>729</v>
      </c>
      <c r="H7" s="12">
        <v>8118.041130100607</v>
      </c>
      <c r="I7" s="24">
        <v>115.93995893506649</v>
      </c>
      <c r="J7" s="12">
        <v>93.505141932305577</v>
      </c>
      <c r="K7" s="6" t="s">
        <v>45</v>
      </c>
      <c r="L7" s="6" t="s">
        <v>729</v>
      </c>
      <c r="M7" s="12">
        <v>15701.021193213626</v>
      </c>
      <c r="N7" s="24">
        <v>224.2543113814111</v>
      </c>
      <c r="O7" s="12">
        <v>92.768840688930993</v>
      </c>
      <c r="P7" s="6" t="s">
        <v>45</v>
      </c>
      <c r="Q7" s="203" t="s">
        <v>729</v>
      </c>
      <c r="R7" s="12">
        <v>7710.1410903191017</v>
      </c>
      <c r="S7" s="24">
        <v>110.11802083330053</v>
      </c>
      <c r="T7" s="12">
        <v>91.820388163274572</v>
      </c>
      <c r="U7" s="6" t="s">
        <v>45</v>
      </c>
      <c r="V7" s="6" t="s">
        <v>729</v>
      </c>
      <c r="W7" s="12">
        <v>6897.1255382018117</v>
      </c>
      <c r="X7" s="24">
        <v>98.515756081159026</v>
      </c>
      <c r="Y7" s="12">
        <v>87.95947245059962</v>
      </c>
      <c r="Z7" s="6" t="s">
        <v>45</v>
      </c>
    </row>
    <row r="8" spans="1:26" ht="12.75" customHeight="1">
      <c r="A8" s="26"/>
      <c r="B8" t="s">
        <v>50</v>
      </c>
      <c r="C8" s="12">
        <v>14532.454371441056</v>
      </c>
      <c r="D8" s="24">
        <v>584.72104931020954</v>
      </c>
      <c r="E8" s="12">
        <v>105.55304448831228</v>
      </c>
      <c r="F8" s="6" t="s">
        <v>45</v>
      </c>
      <c r="G8" s="203"/>
      <c r="H8" s="12">
        <v>3289.8756718717705</v>
      </c>
      <c r="I8" s="24">
        <v>132.34557061707463</v>
      </c>
      <c r="J8" s="12">
        <v>106.73620620818308</v>
      </c>
      <c r="K8" s="6" t="s">
        <v>45</v>
      </c>
      <c r="L8" s="6"/>
      <c r="M8" s="12">
        <v>6208.5345744122524</v>
      </c>
      <c r="N8" s="24">
        <v>249.56624141361809</v>
      </c>
      <c r="O8" s="12">
        <v>103.23980283107433</v>
      </c>
      <c r="P8" s="6" t="s">
        <v>46</v>
      </c>
      <c r="Q8" s="203"/>
      <c r="R8" s="12">
        <v>3060.2489950092067</v>
      </c>
      <c r="S8" s="24">
        <v>123.064931020111</v>
      </c>
      <c r="T8" s="12">
        <v>102.61599009901596</v>
      </c>
      <c r="U8" s="6"/>
      <c r="V8" s="6"/>
      <c r="W8" s="12">
        <v>3185.945772010969</v>
      </c>
      <c r="X8" s="24">
        <v>127.98830746318534</v>
      </c>
      <c r="Y8" s="12">
        <v>114.27394410933174</v>
      </c>
      <c r="Z8" s="6" t="s">
        <v>45</v>
      </c>
    </row>
    <row r="9" spans="1:26" ht="12.75" customHeight="1">
      <c r="A9" s="26"/>
      <c r="B9" t="s">
        <v>51</v>
      </c>
      <c r="C9" s="12">
        <v>6830.5743944907372</v>
      </c>
      <c r="D9" s="24">
        <v>628.78893235606927</v>
      </c>
      <c r="E9" s="12">
        <v>113.5081184934857</v>
      </c>
      <c r="F9" s="6" t="s">
        <v>45</v>
      </c>
      <c r="G9" s="203"/>
      <c r="H9" s="12">
        <v>1593.4857918323942</v>
      </c>
      <c r="I9" s="24">
        <v>146.71268322611803</v>
      </c>
      <c r="J9" s="12">
        <v>118.32322862914499</v>
      </c>
      <c r="K9" s="6" t="s">
        <v>45</v>
      </c>
      <c r="L9" s="6"/>
      <c r="M9" s="12">
        <v>3082.1175641631435</v>
      </c>
      <c r="N9" s="24">
        <v>283.96747351745489</v>
      </c>
      <c r="O9" s="12">
        <v>117.47079977773242</v>
      </c>
      <c r="P9" s="6" t="s">
        <v>45</v>
      </c>
      <c r="Q9" s="203"/>
      <c r="R9" s="12">
        <v>1572.7136720804099</v>
      </c>
      <c r="S9" s="24">
        <v>144.84591086073848</v>
      </c>
      <c r="T9" s="12">
        <v>120.77775879417287</v>
      </c>
      <c r="U9" s="6" t="s">
        <v>45</v>
      </c>
      <c r="V9" s="6"/>
      <c r="W9" s="12">
        <v>1583.59825675399</v>
      </c>
      <c r="X9" s="24">
        <v>145.9832771723853</v>
      </c>
      <c r="Y9" s="12">
        <v>130.34069429578707</v>
      </c>
      <c r="Z9" s="6" t="s">
        <v>45</v>
      </c>
    </row>
    <row r="10" spans="1:26" ht="12.75" customHeight="1">
      <c r="A10" s="26"/>
      <c r="B10" t="s">
        <v>52</v>
      </c>
      <c r="C10" s="12">
        <v>720.55169348723075</v>
      </c>
      <c r="D10" s="24">
        <v>604.91448732407082</v>
      </c>
      <c r="E10" s="12">
        <v>109.19833631347157</v>
      </c>
      <c r="F10" s="6" t="s">
        <v>46</v>
      </c>
      <c r="G10" s="203"/>
      <c r="H10" s="12">
        <v>180.27605514480513</v>
      </c>
      <c r="I10" s="24">
        <v>151.43045916567993</v>
      </c>
      <c r="J10" s="12">
        <v>122.1280972256624</v>
      </c>
      <c r="K10" s="6" t="s">
        <v>45</v>
      </c>
      <c r="L10" s="6"/>
      <c r="M10" s="12">
        <v>392.53773164777243</v>
      </c>
      <c r="N10" s="24">
        <v>330.51162728260533</v>
      </c>
      <c r="O10" s="12">
        <v>136.72504358264445</v>
      </c>
      <c r="P10" s="6" t="s">
        <v>45</v>
      </c>
      <c r="Q10" s="203"/>
      <c r="R10" s="12">
        <v>213.81816140289502</v>
      </c>
      <c r="S10" s="24">
        <v>179.80033299849055</v>
      </c>
      <c r="T10" s="12">
        <v>149.92402009113187</v>
      </c>
      <c r="U10" s="6" t="s">
        <v>45</v>
      </c>
      <c r="V10" s="6"/>
      <c r="W10" s="12">
        <v>199.65066480684973</v>
      </c>
      <c r="X10" s="24">
        <v>168.42135470949452</v>
      </c>
      <c r="Y10" s="12">
        <v>150.3744588577101</v>
      </c>
      <c r="Z10" s="6" t="s">
        <v>45</v>
      </c>
    </row>
    <row r="11" spans="1:26" ht="12.75" customHeight="1">
      <c r="A11" s="26"/>
      <c r="B11" t="s">
        <v>53</v>
      </c>
      <c r="C11" s="12">
        <v>390.81655693692232</v>
      </c>
      <c r="D11" s="24">
        <v>696.16182388278332</v>
      </c>
      <c r="E11" s="12">
        <v>125.67018077089944</v>
      </c>
      <c r="F11" s="6" t="s">
        <v>45</v>
      </c>
      <c r="G11" s="203"/>
      <c r="H11" s="12">
        <v>111.32135105042185</v>
      </c>
      <c r="I11" s="24">
        <v>198.61546098645746</v>
      </c>
      <c r="J11" s="12">
        <v>160.18262417955683</v>
      </c>
      <c r="K11" s="6" t="s">
        <v>45</v>
      </c>
      <c r="L11" s="6"/>
      <c r="M11" s="12">
        <v>249.78893656320537</v>
      </c>
      <c r="N11" s="24">
        <v>448.67475974254529</v>
      </c>
      <c r="O11" s="12">
        <v>185.60640841775492</v>
      </c>
      <c r="P11" s="6" t="s">
        <v>45</v>
      </c>
      <c r="Q11" s="203"/>
      <c r="R11" s="12">
        <v>142.07808118838847</v>
      </c>
      <c r="S11" s="24">
        <v>254.27057144050647</v>
      </c>
      <c r="T11" s="12">
        <v>212.01999810284059</v>
      </c>
      <c r="U11" s="6" t="s">
        <v>45</v>
      </c>
      <c r="V11" s="6"/>
      <c r="W11" s="12">
        <v>133.67976822637826</v>
      </c>
      <c r="X11" s="24">
        <v>241.41470669762063</v>
      </c>
      <c r="Y11" s="12">
        <v>215.54633581094805</v>
      </c>
      <c r="Z11" s="6" t="s">
        <v>45</v>
      </c>
    </row>
    <row r="12" spans="1:26" ht="12.75" customHeight="1">
      <c r="A12" s="98"/>
      <c r="B12" s="97" t="s">
        <v>24</v>
      </c>
      <c r="C12" s="7"/>
      <c r="D12" s="7">
        <v>1.3202827503312415</v>
      </c>
      <c r="E12" s="9"/>
      <c r="F12" s="6"/>
      <c r="G12" s="203"/>
      <c r="H12" s="7"/>
      <c r="I12" s="7">
        <v>1.7130889368150832</v>
      </c>
      <c r="J12" s="9"/>
      <c r="K12" s="6"/>
      <c r="L12" s="6"/>
      <c r="M12" s="7"/>
      <c r="N12" s="7">
        <v>2.0007408418536068</v>
      </c>
      <c r="O12" s="9"/>
      <c r="P12" s="6"/>
      <c r="Q12" s="203"/>
      <c r="R12" s="7"/>
      <c r="S12" s="7">
        <v>2.309073206332211</v>
      </c>
      <c r="T12" s="9"/>
      <c r="U12" s="6"/>
      <c r="V12" s="6"/>
      <c r="W12" s="7"/>
      <c r="X12" s="7">
        <v>2.4505187423901909</v>
      </c>
      <c r="Y12" s="9"/>
      <c r="Z12" s="6"/>
    </row>
    <row r="13" spans="1:26" ht="12.75" customHeight="1">
      <c r="A13" s="26"/>
      <c r="C13" s="12"/>
      <c r="D13" s="24"/>
      <c r="E13" s="12"/>
      <c r="F13" s="6"/>
      <c r="G13" s="203"/>
      <c r="H13" s="12"/>
      <c r="I13" s="24"/>
      <c r="J13" s="12"/>
      <c r="K13" s="6"/>
      <c r="L13" s="6"/>
      <c r="M13" s="12"/>
      <c r="N13" s="24"/>
      <c r="O13" s="12"/>
      <c r="P13" s="6"/>
      <c r="Q13" s="203"/>
      <c r="R13" s="12"/>
      <c r="S13" s="24"/>
      <c r="T13" s="12"/>
      <c r="U13" s="6"/>
      <c r="V13" s="6"/>
      <c r="W13" s="12"/>
      <c r="X13" s="24"/>
      <c r="Y13" s="12"/>
      <c r="Z13" s="6"/>
    </row>
    <row r="14" spans="1:26" ht="12.75" customHeight="1">
      <c r="A14" s="48" t="s">
        <v>54</v>
      </c>
      <c r="B14" t="s">
        <v>49</v>
      </c>
      <c r="C14" s="12">
        <v>12650.929253376598</v>
      </c>
      <c r="D14" s="24">
        <v>541.65373214247052</v>
      </c>
      <c r="E14" s="12">
        <v>97.778591267650299</v>
      </c>
      <c r="F14" s="6" t="s">
        <v>46</v>
      </c>
      <c r="G14" s="203"/>
      <c r="H14" s="12">
        <v>2785.8235961007322</v>
      </c>
      <c r="I14" s="24">
        <v>119.2729969271375</v>
      </c>
      <c r="J14" s="12">
        <v>96.19322456901682</v>
      </c>
      <c r="K14" s="6" t="s">
        <v>46</v>
      </c>
      <c r="L14" s="6"/>
      <c r="M14" s="12">
        <v>5427.519157383419</v>
      </c>
      <c r="N14" s="24">
        <v>232.35114588026337</v>
      </c>
      <c r="O14" s="12">
        <v>96.11831452995402</v>
      </c>
      <c r="P14" s="6" t="s">
        <v>45</v>
      </c>
      <c r="Q14" s="203"/>
      <c r="R14" s="12">
        <v>2532.8050940666008</v>
      </c>
      <c r="S14" s="24">
        <v>108.43505004722751</v>
      </c>
      <c r="T14" s="12">
        <v>90.417066257602016</v>
      </c>
      <c r="U14" s="6" t="s">
        <v>45</v>
      </c>
      <c r="V14" s="6"/>
      <c r="W14" s="12">
        <v>2433.2306932107936</v>
      </c>
      <c r="X14" s="24">
        <v>104.15758468490721</v>
      </c>
      <c r="Y14" s="12">
        <v>92.996760772617591</v>
      </c>
      <c r="Z14" s="6" t="s">
        <v>45</v>
      </c>
    </row>
    <row r="15" spans="1:26" ht="12.75" customHeight="1">
      <c r="A15" s="26"/>
      <c r="B15" t="s">
        <v>50</v>
      </c>
      <c r="C15" s="12">
        <v>5130.493422246157</v>
      </c>
      <c r="D15" s="24">
        <v>591.79364768849518</v>
      </c>
      <c r="E15" s="12">
        <v>106.82978027908266</v>
      </c>
      <c r="F15" s="6" t="s">
        <v>45</v>
      </c>
      <c r="G15" s="203"/>
      <c r="H15" s="12">
        <v>1128.9176215581135</v>
      </c>
      <c r="I15" s="24">
        <v>130.17549122065964</v>
      </c>
      <c r="J15" s="12">
        <v>104.98604531602854</v>
      </c>
      <c r="K15" s="6"/>
      <c r="L15" s="6"/>
      <c r="M15" s="12">
        <v>2173.67026627118</v>
      </c>
      <c r="N15" s="24">
        <v>250.29898604995759</v>
      </c>
      <c r="O15" s="12">
        <v>103.54292240106393</v>
      </c>
      <c r="P15" s="6"/>
      <c r="Q15" s="203"/>
      <c r="R15" s="12">
        <v>1008.6579789463946</v>
      </c>
      <c r="S15" s="24">
        <v>116.23468757544759</v>
      </c>
      <c r="T15" s="12">
        <v>96.92068610069893</v>
      </c>
      <c r="U15" s="6"/>
      <c r="V15" s="6"/>
      <c r="W15" s="12">
        <v>1199.3201435331982</v>
      </c>
      <c r="X15" s="24">
        <v>137.95032001931901</v>
      </c>
      <c r="Y15" s="12">
        <v>123.168494624296</v>
      </c>
      <c r="Z15" s="6" t="s">
        <v>45</v>
      </c>
    </row>
    <row r="16" spans="1:26" ht="12.75" customHeight="1">
      <c r="A16" s="26"/>
      <c r="B16" t="s">
        <v>51</v>
      </c>
      <c r="C16" s="12">
        <v>1703.9290073484713</v>
      </c>
      <c r="D16" s="24">
        <v>618.89162367231484</v>
      </c>
      <c r="E16" s="12">
        <v>111.72146985984526</v>
      </c>
      <c r="F16" s="6" t="s">
        <v>45</v>
      </c>
      <c r="G16" s="203"/>
      <c r="H16" s="12">
        <v>406.36191170264641</v>
      </c>
      <c r="I16" s="24">
        <v>147.57057351364304</v>
      </c>
      <c r="J16" s="12">
        <v>119.01511392765798</v>
      </c>
      <c r="K16" s="6" t="s">
        <v>45</v>
      </c>
      <c r="L16" s="6"/>
      <c r="M16" s="12">
        <v>818.95248707553003</v>
      </c>
      <c r="N16" s="24">
        <v>297.18499239795165</v>
      </c>
      <c r="O16" s="12">
        <v>122.93858274152242</v>
      </c>
      <c r="P16" s="6" t="s">
        <v>45</v>
      </c>
      <c r="Q16" s="203"/>
      <c r="R16" s="12">
        <v>401.59023010039272</v>
      </c>
      <c r="S16" s="24">
        <v>145.78881488043749</v>
      </c>
      <c r="T16" s="12">
        <v>121.56398626570125</v>
      </c>
      <c r="U16" s="6" t="s">
        <v>45</v>
      </c>
      <c r="V16" s="6"/>
      <c r="W16" s="12">
        <v>422.11071183286765</v>
      </c>
      <c r="X16" s="24">
        <v>153.08805678808409</v>
      </c>
      <c r="Y16" s="12">
        <v>136.68417367140907</v>
      </c>
      <c r="Z16" s="6" t="s">
        <v>45</v>
      </c>
    </row>
    <row r="17" spans="1:26" ht="12.75" customHeight="1">
      <c r="A17" s="26"/>
      <c r="B17" t="s">
        <v>52</v>
      </c>
      <c r="C17" s="12">
        <v>115.46125453879149</v>
      </c>
      <c r="D17" s="24">
        <v>771.29617410870583</v>
      </c>
      <c r="E17" s="12">
        <v>139.23333096252153</v>
      </c>
      <c r="F17" s="6" t="s">
        <v>45</v>
      </c>
      <c r="G17" s="203"/>
      <c r="H17" s="12">
        <v>29.330645465944933</v>
      </c>
      <c r="I17" s="24">
        <v>195.90789967043213</v>
      </c>
      <c r="J17" s="12">
        <v>157.99898613560029</v>
      </c>
      <c r="K17" s="6" t="s">
        <v>46</v>
      </c>
      <c r="L17" s="6"/>
      <c r="M17" s="12">
        <v>74.69023545397512</v>
      </c>
      <c r="N17" s="24">
        <v>498.61615636531258</v>
      </c>
      <c r="O17" s="12">
        <v>206.26601330356874</v>
      </c>
      <c r="P17" s="6" t="s">
        <v>45</v>
      </c>
      <c r="Q17" s="203"/>
      <c r="R17" s="12">
        <v>38.996752053670676</v>
      </c>
      <c r="S17" s="24">
        <v>260.408160033218</v>
      </c>
      <c r="T17" s="12">
        <v>217.13774143589944</v>
      </c>
      <c r="U17" s="6" t="s">
        <v>45</v>
      </c>
      <c r="V17" s="6"/>
      <c r="W17" s="12">
        <v>49.154389741595608</v>
      </c>
      <c r="X17" s="24">
        <v>328.00746306231611</v>
      </c>
      <c r="Y17" s="12">
        <v>292.86039673747825</v>
      </c>
      <c r="Z17" s="6" t="s">
        <v>45</v>
      </c>
    </row>
    <row r="18" spans="1:26" ht="12.75" customHeight="1">
      <c r="A18" s="26"/>
      <c r="B18" t="s">
        <v>53</v>
      </c>
      <c r="C18" s="12">
        <v>17.187062489987056</v>
      </c>
      <c r="D18" s="24">
        <v>674.70469267267617</v>
      </c>
      <c r="E18" s="12">
        <v>121.79676877746456</v>
      </c>
      <c r="F18" s="6"/>
      <c r="G18" s="203"/>
      <c r="H18" s="12">
        <v>6.5662251725625396</v>
      </c>
      <c r="I18" s="24">
        <v>257.8809802369725</v>
      </c>
      <c r="J18" s="12">
        <v>207.98004312046615</v>
      </c>
      <c r="K18" s="6"/>
      <c r="L18" s="6"/>
      <c r="M18" s="12">
        <v>11.16785381589524</v>
      </c>
      <c r="N18" s="24">
        <v>439.41374095982803</v>
      </c>
      <c r="O18" s="12">
        <v>181.77533836706644</v>
      </c>
      <c r="P18" s="6" t="s">
        <v>46</v>
      </c>
      <c r="Q18" s="203"/>
      <c r="R18" s="12">
        <v>6.9499448329415605</v>
      </c>
      <c r="S18" s="24">
        <v>273.18111232035136</v>
      </c>
      <c r="T18" s="12">
        <v>227.78829098374328</v>
      </c>
      <c r="U18" s="6" t="s">
        <v>46</v>
      </c>
      <c r="V18" s="6"/>
      <c r="W18" s="12">
        <v>7.1840616815445655</v>
      </c>
      <c r="X18" s="24">
        <v>283.081566201111</v>
      </c>
      <c r="Y18" s="12">
        <v>252.74845582087801</v>
      </c>
      <c r="Z18" s="6" t="s">
        <v>45</v>
      </c>
    </row>
    <row r="19" spans="1:26" ht="12.75" customHeight="1">
      <c r="A19" s="98"/>
      <c r="B19" s="97" t="s">
        <v>24</v>
      </c>
      <c r="C19" s="13"/>
      <c r="D19" s="7">
        <v>1.2456384081467187</v>
      </c>
      <c r="E19" s="9"/>
      <c r="F19" s="6"/>
      <c r="G19" s="203"/>
      <c r="H19" s="13"/>
      <c r="I19" s="7">
        <v>2.1621069888476856</v>
      </c>
      <c r="J19" s="9"/>
      <c r="K19" s="6"/>
      <c r="L19" s="6"/>
      <c r="M19" s="13"/>
      <c r="N19" s="7">
        <v>1.8911623581416268</v>
      </c>
      <c r="O19" s="9"/>
      <c r="P19" s="6"/>
      <c r="Q19" s="203"/>
      <c r="R19" s="13"/>
      <c r="S19" s="7">
        <v>2.5193063700470542</v>
      </c>
      <c r="T19" s="9"/>
      <c r="U19" s="6"/>
      <c r="V19" s="6"/>
      <c r="W19" s="13"/>
      <c r="X19" s="7">
        <v>2.7178199941701462</v>
      </c>
      <c r="Y19" s="9"/>
      <c r="Z19" s="6"/>
    </row>
    <row r="20" spans="1:26" ht="12.75" customHeight="1">
      <c r="A20" s="49"/>
      <c r="C20" s="12"/>
      <c r="D20" s="24"/>
      <c r="E20" s="12"/>
      <c r="F20" s="6"/>
      <c r="G20" s="203"/>
      <c r="H20" s="12"/>
      <c r="I20" s="24"/>
      <c r="J20" s="12"/>
      <c r="K20" s="6"/>
      <c r="L20" s="6"/>
      <c r="M20" s="12"/>
      <c r="N20" s="24"/>
      <c r="O20" s="12"/>
      <c r="P20" s="6"/>
      <c r="Q20" s="203"/>
      <c r="R20" s="12"/>
      <c r="S20" s="24"/>
      <c r="T20" s="12"/>
      <c r="U20" s="6"/>
      <c r="V20" s="6"/>
      <c r="W20" s="12"/>
      <c r="X20" s="24"/>
      <c r="Y20" s="12"/>
      <c r="Z20" s="6"/>
    </row>
    <row r="21" spans="1:26" ht="12.75" customHeight="1">
      <c r="A21" s="48" t="s">
        <v>55</v>
      </c>
      <c r="B21" t="s">
        <v>49</v>
      </c>
      <c r="C21" s="12">
        <v>9408.3065814820347</v>
      </c>
      <c r="D21" s="24">
        <v>506.51771239311995</v>
      </c>
      <c r="E21" s="12">
        <v>91.435885014607834</v>
      </c>
      <c r="F21" s="6" t="s">
        <v>45</v>
      </c>
      <c r="G21" s="203"/>
      <c r="H21" s="12">
        <v>2042.6603171505787</v>
      </c>
      <c r="I21" s="24">
        <v>109.96882462012032</v>
      </c>
      <c r="J21" s="12">
        <v>88.689444508015455</v>
      </c>
      <c r="K21" s="6" t="s">
        <v>45</v>
      </c>
      <c r="L21" s="6"/>
      <c r="M21" s="12">
        <v>4128.7964979132903</v>
      </c>
      <c r="N21" s="24">
        <v>222.25739687793711</v>
      </c>
      <c r="O21" s="12">
        <v>91.942763177640174</v>
      </c>
      <c r="P21" s="6" t="s">
        <v>45</v>
      </c>
      <c r="Q21" s="203"/>
      <c r="R21" s="12">
        <v>1996.0995902586455</v>
      </c>
      <c r="S21" s="24">
        <v>107.45757453038078</v>
      </c>
      <c r="T21" s="12">
        <v>89.602011821481767</v>
      </c>
      <c r="U21" s="6" t="s">
        <v>45</v>
      </c>
      <c r="V21" s="6"/>
      <c r="W21" s="12">
        <v>1631.6229634074668</v>
      </c>
      <c r="X21" s="24">
        <v>87.825412571556129</v>
      </c>
      <c r="Y21" s="12">
        <v>78.414634012312519</v>
      </c>
      <c r="Z21" s="6" t="s">
        <v>45</v>
      </c>
    </row>
    <row r="22" spans="1:26" ht="12.75" customHeight="1">
      <c r="A22" s="26"/>
      <c r="B22" t="s">
        <v>50</v>
      </c>
      <c r="C22" s="12">
        <v>3751.3421105090947</v>
      </c>
      <c r="D22" s="24">
        <v>581.56454625206857</v>
      </c>
      <c r="E22" s="12">
        <v>104.98323687130157</v>
      </c>
      <c r="F22" s="6" t="s">
        <v>45</v>
      </c>
      <c r="G22" s="203"/>
      <c r="H22" s="12">
        <v>848.74312411728715</v>
      </c>
      <c r="I22" s="24">
        <v>131.58408476072145</v>
      </c>
      <c r="J22" s="12">
        <v>106.12207072174888</v>
      </c>
      <c r="K22" s="6"/>
      <c r="L22" s="6"/>
      <c r="M22" s="12">
        <v>1632.5409285076323</v>
      </c>
      <c r="N22" s="24">
        <v>253.13799577573468</v>
      </c>
      <c r="O22" s="12">
        <v>104.71735529977863</v>
      </c>
      <c r="P22" s="6"/>
      <c r="Q22" s="203"/>
      <c r="R22" s="12">
        <v>801.01586234600063</v>
      </c>
      <c r="S22" s="24">
        <v>124.19338446544512</v>
      </c>
      <c r="T22" s="12">
        <v>103.55693539199046</v>
      </c>
      <c r="U22" s="6"/>
      <c r="V22" s="6"/>
      <c r="W22" s="12">
        <v>770.75378371884369</v>
      </c>
      <c r="X22" s="24">
        <v>119.52577129915362</v>
      </c>
      <c r="Y22" s="12">
        <v>106.71819621486161</v>
      </c>
      <c r="Z22" s="6"/>
    </row>
    <row r="23" spans="1:26" ht="12.75" customHeight="1">
      <c r="A23" s="26"/>
      <c r="B23" t="s">
        <v>51</v>
      </c>
      <c r="C23" s="12">
        <v>970.20249612849705</v>
      </c>
      <c r="D23" s="24">
        <v>615.86229278769861</v>
      </c>
      <c r="E23" s="12">
        <v>111.17461918975064</v>
      </c>
      <c r="F23" s="6" t="s">
        <v>45</v>
      </c>
      <c r="G23" s="203"/>
      <c r="H23" s="12">
        <v>205.55304026981182</v>
      </c>
      <c r="I23" s="24">
        <v>130.47956311535359</v>
      </c>
      <c r="J23" s="12">
        <v>105.23127815837331</v>
      </c>
      <c r="K23" s="6"/>
      <c r="L23" s="6"/>
      <c r="M23" s="12">
        <v>431.68818286732801</v>
      </c>
      <c r="N23" s="24">
        <v>274.01714454968339</v>
      </c>
      <c r="O23" s="12">
        <v>113.35457798860624</v>
      </c>
      <c r="P23" s="6" t="s">
        <v>45</v>
      </c>
      <c r="Q23" s="203"/>
      <c r="R23" s="12">
        <v>210.27233804573319</v>
      </c>
      <c r="S23" s="24">
        <v>133.47369929100702</v>
      </c>
      <c r="T23" s="12">
        <v>111.29519751395914</v>
      </c>
      <c r="U23" s="6"/>
      <c r="V23" s="6"/>
      <c r="W23" s="12">
        <v>194.10213774726506</v>
      </c>
      <c r="X23" s="24">
        <v>123.20522764479156</v>
      </c>
      <c r="Y23" s="12">
        <v>110.00338684772547</v>
      </c>
      <c r="Z23" s="6"/>
    </row>
    <row r="24" spans="1:26" ht="12.75" customHeight="1">
      <c r="A24" s="26"/>
      <c r="B24" t="s">
        <v>52</v>
      </c>
      <c r="C24" s="12">
        <v>16.148811880374108</v>
      </c>
      <c r="D24" s="24">
        <v>689.57576191770704</v>
      </c>
      <c r="E24" s="12">
        <v>124.48127386833015</v>
      </c>
      <c r="F24" s="6"/>
      <c r="G24" s="203"/>
      <c r="H24" s="12">
        <v>6.0435184623224565</v>
      </c>
      <c r="I24" s="24">
        <v>258.06658343431212</v>
      </c>
      <c r="J24" s="12">
        <v>208.12973140283003</v>
      </c>
      <c r="K24" s="6"/>
      <c r="L24" s="6"/>
      <c r="M24" s="12">
        <v>5.9743907117501225</v>
      </c>
      <c r="N24" s="24">
        <v>255.11597531899673</v>
      </c>
      <c r="O24" s="12">
        <v>105.53559985438501</v>
      </c>
      <c r="P24" s="6"/>
      <c r="Q24" s="203"/>
      <c r="R24" s="12" t="s">
        <v>64</v>
      </c>
      <c r="S24" s="24" t="s">
        <v>62</v>
      </c>
      <c r="T24" s="12" t="s">
        <v>62</v>
      </c>
      <c r="U24" s="6"/>
      <c r="V24" s="6"/>
      <c r="W24" s="12" t="s">
        <v>64</v>
      </c>
      <c r="X24" s="24" t="s">
        <v>62</v>
      </c>
      <c r="Y24" s="12" t="s">
        <v>62</v>
      </c>
      <c r="Z24" s="6"/>
    </row>
    <row r="25" spans="1:26" ht="12.75" customHeight="1">
      <c r="A25" s="79"/>
      <c r="B25" s="8" t="s">
        <v>53</v>
      </c>
      <c r="C25" s="12" t="s">
        <v>62</v>
      </c>
      <c r="D25" s="24" t="s">
        <v>62</v>
      </c>
      <c r="E25" s="12" t="s">
        <v>62</v>
      </c>
      <c r="F25" s="31"/>
      <c r="G25" s="203"/>
      <c r="H25" s="12" t="s">
        <v>62</v>
      </c>
      <c r="I25" s="24" t="s">
        <v>62</v>
      </c>
      <c r="J25" s="12" t="s">
        <v>62</v>
      </c>
      <c r="K25" s="31"/>
      <c r="L25" s="31"/>
      <c r="M25" s="12" t="s">
        <v>62</v>
      </c>
      <c r="N25" s="24" t="s">
        <v>62</v>
      </c>
      <c r="O25" s="12" t="s">
        <v>62</v>
      </c>
      <c r="P25" s="31"/>
      <c r="Q25" s="203"/>
      <c r="R25" s="12" t="s">
        <v>62</v>
      </c>
      <c r="S25" s="24" t="s">
        <v>62</v>
      </c>
      <c r="T25" s="12" t="s">
        <v>62</v>
      </c>
      <c r="U25" s="31"/>
      <c r="V25" s="31"/>
      <c r="W25" s="12" t="s">
        <v>62</v>
      </c>
      <c r="X25" s="24" t="s">
        <v>62</v>
      </c>
      <c r="Y25" s="12" t="s">
        <v>62</v>
      </c>
      <c r="Z25" s="31"/>
    </row>
    <row r="26" spans="1:26" ht="12.75" customHeight="1">
      <c r="A26" s="98"/>
      <c r="B26" s="97" t="s">
        <v>87</v>
      </c>
      <c r="C26" s="13"/>
      <c r="D26" s="7">
        <v>1.3614050309508456</v>
      </c>
      <c r="E26" s="9"/>
      <c r="F26" s="6"/>
      <c r="G26" s="203"/>
      <c r="H26" s="13"/>
      <c r="I26" s="7">
        <v>2.3467249406891932</v>
      </c>
      <c r="J26" s="9"/>
      <c r="K26" s="6"/>
      <c r="L26" s="6"/>
      <c r="M26" s="13"/>
      <c r="N26" s="7">
        <v>1.1478402019578473</v>
      </c>
      <c r="O26" s="9"/>
      <c r="P26" s="6"/>
      <c r="Q26" s="203"/>
      <c r="R26" s="13"/>
      <c r="S26" s="7" t="s">
        <v>62</v>
      </c>
      <c r="T26" s="9"/>
      <c r="U26" s="6"/>
      <c r="V26" s="6"/>
      <c r="W26" s="13"/>
      <c r="X26" s="7" t="s">
        <v>62</v>
      </c>
      <c r="Y26" s="9"/>
      <c r="Z26" s="6"/>
    </row>
    <row r="27" spans="1:26" ht="12.75" customHeight="1">
      <c r="A27" s="49"/>
      <c r="C27" s="12"/>
      <c r="D27" s="24"/>
      <c r="E27" s="12"/>
      <c r="F27" s="6"/>
      <c r="G27" s="203"/>
      <c r="H27" s="12"/>
      <c r="I27" s="24"/>
      <c r="J27" s="12"/>
      <c r="K27" s="6"/>
      <c r="L27" s="6"/>
      <c r="M27" s="12"/>
      <c r="N27" s="24"/>
      <c r="O27" s="12"/>
      <c r="P27" s="6"/>
      <c r="Q27" s="203"/>
      <c r="R27" s="12"/>
      <c r="S27" s="24"/>
      <c r="T27" s="12"/>
      <c r="U27" s="6"/>
      <c r="V27" s="6"/>
      <c r="W27" s="12"/>
      <c r="X27" s="24"/>
      <c r="Y27" s="12"/>
      <c r="Z27" s="6"/>
    </row>
    <row r="28" spans="1:26" ht="12.75" customHeight="1">
      <c r="A28" s="48" t="s">
        <v>56</v>
      </c>
      <c r="B28" t="s">
        <v>49</v>
      </c>
      <c r="C28" s="12">
        <v>7045.2647894967513</v>
      </c>
      <c r="D28" s="24">
        <v>549.83381843578582</v>
      </c>
      <c r="E28" s="12">
        <v>99.255249262868929</v>
      </c>
      <c r="F28" s="6"/>
      <c r="G28" s="203"/>
      <c r="H28" s="12">
        <v>1622.5273820303776</v>
      </c>
      <c r="I28" s="24">
        <v>126.62630972556504</v>
      </c>
      <c r="J28" s="12">
        <v>102.12364375499125</v>
      </c>
      <c r="K28" s="6"/>
      <c r="L28" s="6"/>
      <c r="M28" s="12">
        <v>2930.9079236120538</v>
      </c>
      <c r="N28" s="24">
        <v>228.73090747341158</v>
      </c>
      <c r="O28" s="12">
        <v>94.620705329255173</v>
      </c>
      <c r="P28" s="6" t="s">
        <v>45</v>
      </c>
      <c r="Q28" s="203"/>
      <c r="R28" s="12">
        <v>1514.2833010069794</v>
      </c>
      <c r="S28" s="24">
        <v>118.17750724231846</v>
      </c>
      <c r="T28" s="12">
        <v>98.540679400554694</v>
      </c>
      <c r="U28" s="6"/>
      <c r="V28" s="6"/>
      <c r="W28" s="12">
        <v>1320.2507344439309</v>
      </c>
      <c r="X28" s="24">
        <v>103.0319095240868</v>
      </c>
      <c r="Y28" s="12">
        <v>91.991705365897289</v>
      </c>
      <c r="Z28" s="6" t="s">
        <v>45</v>
      </c>
    </row>
    <row r="29" spans="1:26" ht="12.75" customHeight="1">
      <c r="A29" s="26"/>
      <c r="B29" t="s">
        <v>50</v>
      </c>
      <c r="C29" s="12">
        <v>3249.1831732249193</v>
      </c>
      <c r="D29" s="24">
        <v>600.33010341636611</v>
      </c>
      <c r="E29" s="12">
        <v>108.37076959745835</v>
      </c>
      <c r="F29" s="6" t="s">
        <v>45</v>
      </c>
      <c r="G29" s="203"/>
      <c r="H29" s="12">
        <v>784.12317834656187</v>
      </c>
      <c r="I29" s="24">
        <v>144.83357248895635</v>
      </c>
      <c r="J29" s="12">
        <v>116.80773286910915</v>
      </c>
      <c r="K29" s="6" t="s">
        <v>45</v>
      </c>
      <c r="L29" s="6"/>
      <c r="M29" s="12">
        <v>1389.0557841210505</v>
      </c>
      <c r="N29" s="24">
        <v>256.2466438114725</v>
      </c>
      <c r="O29" s="12">
        <v>106.00333135352251</v>
      </c>
      <c r="P29" s="6" t="s">
        <v>46</v>
      </c>
      <c r="Q29" s="203"/>
      <c r="R29" s="12">
        <v>756.41168373345886</v>
      </c>
      <c r="S29" s="24">
        <v>139.63466266933904</v>
      </c>
      <c r="T29" s="12">
        <v>116.43243158861199</v>
      </c>
      <c r="U29" s="6" t="s">
        <v>45</v>
      </c>
      <c r="V29" s="6"/>
      <c r="W29" s="12">
        <v>700.8752197735472</v>
      </c>
      <c r="X29" s="24">
        <v>129.16506825053489</v>
      </c>
      <c r="Y29" s="12">
        <v>115.32461115157164</v>
      </c>
      <c r="Z29" s="6" t="s">
        <v>45</v>
      </c>
    </row>
    <row r="30" spans="1:26" ht="12.75" customHeight="1">
      <c r="A30" s="26"/>
      <c r="B30" t="s">
        <v>51</v>
      </c>
      <c r="C30" s="12">
        <v>1971.6498277963872</v>
      </c>
      <c r="D30" s="24">
        <v>641.47845743134917</v>
      </c>
      <c r="E30" s="12">
        <v>115.79881421307144</v>
      </c>
      <c r="F30" s="6" t="s">
        <v>45</v>
      </c>
      <c r="G30" s="203"/>
      <c r="H30" s="12">
        <v>457.44138298219536</v>
      </c>
      <c r="I30" s="24">
        <v>148.88116340366673</v>
      </c>
      <c r="J30" s="12">
        <v>120.07209975728334</v>
      </c>
      <c r="K30" s="6" t="s">
        <v>45</v>
      </c>
      <c r="L30" s="6"/>
      <c r="M30" s="12">
        <v>837.52854907848086</v>
      </c>
      <c r="N30" s="24">
        <v>272.98527295426101</v>
      </c>
      <c r="O30" s="12">
        <v>112.92771648901009</v>
      </c>
      <c r="P30" s="6" t="s">
        <v>45</v>
      </c>
      <c r="Q30" s="203"/>
      <c r="R30" s="12">
        <v>428.64353956871497</v>
      </c>
      <c r="S30" s="24">
        <v>139.60177686964226</v>
      </c>
      <c r="T30" s="12">
        <v>116.40501021951756</v>
      </c>
      <c r="U30" s="6" t="s">
        <v>45</v>
      </c>
      <c r="V30" s="6"/>
      <c r="W30" s="12">
        <v>457.62375999036328</v>
      </c>
      <c r="X30" s="24">
        <v>149.3324205464279</v>
      </c>
      <c r="Y30" s="12">
        <v>133.3309660661171</v>
      </c>
      <c r="Z30" s="6" t="s">
        <v>45</v>
      </c>
    </row>
    <row r="31" spans="1:26" ht="12.75" customHeight="1">
      <c r="A31" s="26"/>
      <c r="B31" t="s">
        <v>52</v>
      </c>
      <c r="C31" s="12">
        <v>189.58063864903286</v>
      </c>
      <c r="D31" s="24">
        <v>619.06050270665946</v>
      </c>
      <c r="E31" s="12">
        <v>111.75195567226189</v>
      </c>
      <c r="F31" s="6"/>
      <c r="G31" s="203"/>
      <c r="H31" s="12">
        <v>54.662498737582176</v>
      </c>
      <c r="I31" s="24">
        <v>178.57633844050306</v>
      </c>
      <c r="J31" s="12">
        <v>144.02114702302487</v>
      </c>
      <c r="K31" s="6" t="s">
        <v>45</v>
      </c>
      <c r="L31" s="6"/>
      <c r="M31" s="12">
        <v>94.935360929718925</v>
      </c>
      <c r="N31" s="24">
        <v>310.72696241581053</v>
      </c>
      <c r="O31" s="12">
        <v>128.54058366387869</v>
      </c>
      <c r="P31" s="6" t="s">
        <v>46</v>
      </c>
      <c r="Q31" s="203"/>
      <c r="R31" s="12">
        <v>53.313598971940294</v>
      </c>
      <c r="S31" s="24">
        <v>174.31933966473764</v>
      </c>
      <c r="T31" s="12">
        <v>145.35376963060668</v>
      </c>
      <c r="U31" s="6" t="s">
        <v>45</v>
      </c>
      <c r="V31" s="6"/>
      <c r="W31" s="12">
        <v>51.692614399587811</v>
      </c>
      <c r="X31" s="24">
        <v>169.4454553552728</v>
      </c>
      <c r="Y31" s="12">
        <v>151.28882378898837</v>
      </c>
      <c r="Z31" s="6" t="s">
        <v>45</v>
      </c>
    </row>
    <row r="32" spans="1:26" ht="12.75" customHeight="1">
      <c r="A32" s="26"/>
      <c r="B32" t="s">
        <v>53</v>
      </c>
      <c r="C32" s="12">
        <v>142.3215708329079</v>
      </c>
      <c r="D32" s="24">
        <v>727.66056635090172</v>
      </c>
      <c r="E32" s="12">
        <v>131.3562907014132</v>
      </c>
      <c r="F32" s="6" t="s">
        <v>45</v>
      </c>
      <c r="G32" s="203"/>
      <c r="H32" s="12">
        <v>41.245557903282915</v>
      </c>
      <c r="I32" s="24">
        <v>211.05646518269947</v>
      </c>
      <c r="J32" s="12">
        <v>170.21624739139131</v>
      </c>
      <c r="K32" s="6" t="s">
        <v>45</v>
      </c>
      <c r="L32" s="6"/>
      <c r="M32" s="12">
        <v>77.572382258696905</v>
      </c>
      <c r="N32" s="24">
        <v>398.33560112900739</v>
      </c>
      <c r="O32" s="12">
        <v>164.78225856276478</v>
      </c>
      <c r="P32" s="6" t="s">
        <v>45</v>
      </c>
      <c r="Q32" s="203"/>
      <c r="R32" s="12">
        <v>55.347876718906342</v>
      </c>
      <c r="S32" s="24">
        <v>283.67235071539312</v>
      </c>
      <c r="T32" s="12">
        <v>236.53626497071195</v>
      </c>
      <c r="U32" s="6" t="s">
        <v>45</v>
      </c>
      <c r="V32" s="6"/>
      <c r="W32" s="12">
        <v>38.557671392570661</v>
      </c>
      <c r="X32" s="24">
        <v>198.54819065929195</v>
      </c>
      <c r="Y32" s="12">
        <v>177.27310636508821</v>
      </c>
      <c r="Z32" s="6" t="s">
        <v>45</v>
      </c>
    </row>
    <row r="33" spans="1:26" ht="12.75" customHeight="1">
      <c r="A33" s="98"/>
      <c r="B33" s="97" t="s">
        <v>24</v>
      </c>
      <c r="C33" s="13"/>
      <c r="D33" s="7">
        <v>1.3234190803705248</v>
      </c>
      <c r="E33" s="9"/>
      <c r="F33" s="6"/>
      <c r="G33" s="203"/>
      <c r="H33" s="13"/>
      <c r="I33" s="7">
        <v>1.6667662955677884</v>
      </c>
      <c r="J33" s="9"/>
      <c r="K33" s="6"/>
      <c r="L33" s="6"/>
      <c r="M33" s="13"/>
      <c r="N33" s="7">
        <v>1.7415031730038986</v>
      </c>
      <c r="O33" s="9"/>
      <c r="P33" s="6"/>
      <c r="Q33" s="203"/>
      <c r="R33" s="13"/>
      <c r="S33" s="7">
        <v>2.4003920655876909</v>
      </c>
      <c r="T33" s="9"/>
      <c r="U33" s="6"/>
      <c r="V33" s="6"/>
      <c r="W33" s="13"/>
      <c r="X33" s="7">
        <v>1.9270553324344177</v>
      </c>
      <c r="Y33" s="9"/>
      <c r="Z33" s="6"/>
    </row>
    <row r="34" spans="1:26" ht="12.75" customHeight="1">
      <c r="A34" s="49"/>
      <c r="C34" s="12"/>
      <c r="D34" s="24"/>
      <c r="E34" s="12"/>
      <c r="F34" s="6"/>
      <c r="G34" s="203"/>
      <c r="H34" s="12"/>
      <c r="I34" s="24"/>
      <c r="J34" s="12"/>
      <c r="K34" s="6"/>
      <c r="L34" s="6"/>
      <c r="M34" s="12"/>
      <c r="N34" s="24"/>
      <c r="O34" s="12"/>
      <c r="P34" s="6"/>
      <c r="Q34" s="203"/>
      <c r="R34" s="12"/>
      <c r="S34" s="24"/>
      <c r="T34" s="12"/>
      <c r="U34" s="6"/>
      <c r="V34" s="6"/>
      <c r="W34" s="12"/>
      <c r="X34" s="24"/>
      <c r="Y34" s="12"/>
      <c r="Z34" s="6"/>
    </row>
    <row r="35" spans="1:26" ht="12.75" customHeight="1">
      <c r="A35" s="48" t="s">
        <v>57</v>
      </c>
      <c r="B35" t="s">
        <v>49</v>
      </c>
      <c r="C35" s="12">
        <v>3098.8084720207098</v>
      </c>
      <c r="D35" s="24">
        <v>530.46859874604047</v>
      </c>
      <c r="E35" s="12">
        <v>95.759466277376973</v>
      </c>
      <c r="F35" s="6" t="s">
        <v>46</v>
      </c>
      <c r="G35" s="203"/>
      <c r="H35" s="12">
        <v>677.79070494696714</v>
      </c>
      <c r="I35" s="24">
        <v>116.02079758085254</v>
      </c>
      <c r="J35" s="12">
        <v>93.570337996865803</v>
      </c>
      <c r="K35" s="6"/>
      <c r="L35" s="6"/>
      <c r="M35" s="12">
        <v>1306.1934309490744</v>
      </c>
      <c r="N35" s="24">
        <v>223.53450983510203</v>
      </c>
      <c r="O35" s="12">
        <v>92.471075377014117</v>
      </c>
      <c r="P35" s="6" t="s">
        <v>45</v>
      </c>
      <c r="Q35" s="203"/>
      <c r="R35" s="12">
        <v>667.40050648690817</v>
      </c>
      <c r="S35" s="24">
        <v>114.22984885337023</v>
      </c>
      <c r="T35" s="12">
        <v>95.248979069707332</v>
      </c>
      <c r="U35" s="6"/>
      <c r="V35" s="6"/>
      <c r="W35" s="12">
        <v>623.83245992731941</v>
      </c>
      <c r="X35" s="24">
        <v>106.73897526914264</v>
      </c>
      <c r="Y35" s="12">
        <v>95.301546961247567</v>
      </c>
      <c r="Z35" s="6"/>
    </row>
    <row r="36" spans="1:26" ht="12.75" customHeight="1">
      <c r="A36" s="26"/>
      <c r="B36" t="s">
        <v>50</v>
      </c>
      <c r="C36" s="12">
        <v>703.44950135843783</v>
      </c>
      <c r="D36" s="24">
        <v>513.22686379900733</v>
      </c>
      <c r="E36" s="12">
        <v>92.647011854764983</v>
      </c>
      <c r="F36" s="6" t="s">
        <v>46</v>
      </c>
      <c r="G36" s="203"/>
      <c r="H36" s="12">
        <v>138.71678519383698</v>
      </c>
      <c r="I36" s="24">
        <v>101.17637682070448</v>
      </c>
      <c r="J36" s="12">
        <v>81.598368342659782</v>
      </c>
      <c r="K36" s="6" t="s">
        <v>46</v>
      </c>
      <c r="L36" s="6"/>
      <c r="M36" s="12">
        <v>294.61106500636771</v>
      </c>
      <c r="N36" s="24">
        <v>214.62089530766016</v>
      </c>
      <c r="O36" s="12">
        <v>88.783718460819102</v>
      </c>
      <c r="P36" s="6" t="s">
        <v>46</v>
      </c>
      <c r="Q36" s="203"/>
      <c r="R36" s="12">
        <v>143.67463675906407</v>
      </c>
      <c r="S36" s="24">
        <v>104.73434067846723</v>
      </c>
      <c r="T36" s="12">
        <v>87.331280950640917</v>
      </c>
      <c r="U36" s="6"/>
      <c r="V36" s="6"/>
      <c r="W36" s="12">
        <v>130.34280383433051</v>
      </c>
      <c r="X36" s="24">
        <v>94.861763006096737</v>
      </c>
      <c r="Y36" s="12">
        <v>84.697016616064431</v>
      </c>
      <c r="Z36" s="6"/>
    </row>
    <row r="37" spans="1:26" ht="12.75" customHeight="1">
      <c r="A37" s="26"/>
      <c r="B37" t="s">
        <v>51</v>
      </c>
      <c r="C37" s="12">
        <v>715.10488135376681</v>
      </c>
      <c r="D37" s="24">
        <v>660.84946824283088</v>
      </c>
      <c r="E37" s="12">
        <v>119.29564260394257</v>
      </c>
      <c r="F37" s="6" t="s">
        <v>45</v>
      </c>
      <c r="G37" s="203"/>
      <c r="H37" s="12">
        <v>159.20676745161805</v>
      </c>
      <c r="I37" s="24">
        <v>147.1080265158848</v>
      </c>
      <c r="J37" s="12">
        <v>118.64207150921131</v>
      </c>
      <c r="K37" s="6" t="s">
        <v>46</v>
      </c>
      <c r="L37" s="6"/>
      <c r="M37" s="12">
        <v>305.25631727029526</v>
      </c>
      <c r="N37" s="24">
        <v>281.90163171380613</v>
      </c>
      <c r="O37" s="12">
        <v>116.61620863078552</v>
      </c>
      <c r="P37" s="6" t="s">
        <v>45</v>
      </c>
      <c r="Q37" s="203"/>
      <c r="R37" s="12">
        <v>170.31976380333728</v>
      </c>
      <c r="S37" s="24">
        <v>157.33641970966528</v>
      </c>
      <c r="T37" s="12">
        <v>131.19279678873923</v>
      </c>
      <c r="U37" s="6" t="s">
        <v>45</v>
      </c>
      <c r="V37" s="6"/>
      <c r="W37" s="12">
        <v>146.09702460986742</v>
      </c>
      <c r="X37" s="24">
        <v>134.85963849363731</v>
      </c>
      <c r="Y37" s="12">
        <v>120.40898967477484</v>
      </c>
      <c r="Z37" s="6" t="s">
        <v>46</v>
      </c>
    </row>
    <row r="38" spans="1:26" ht="12.75" customHeight="1">
      <c r="A38" s="26"/>
      <c r="B38" t="s">
        <v>52</v>
      </c>
      <c r="C38" s="12">
        <v>132.07486895994367</v>
      </c>
      <c r="D38" s="24">
        <v>517.91930399590001</v>
      </c>
      <c r="E38" s="12">
        <v>93.494084744385887</v>
      </c>
      <c r="F38" s="6"/>
      <c r="G38" s="203"/>
      <c r="H38" s="12">
        <v>22.24794070773271</v>
      </c>
      <c r="I38" s="24">
        <v>87.223562168697327</v>
      </c>
      <c r="J38" s="12">
        <v>70.34547566980855</v>
      </c>
      <c r="K38" s="6"/>
      <c r="L38" s="6"/>
      <c r="M38" s="12">
        <v>64.862903515624751</v>
      </c>
      <c r="N38" s="24">
        <v>254.05737557925335</v>
      </c>
      <c r="O38" s="12">
        <v>105.09768153743202</v>
      </c>
      <c r="P38" s="6"/>
      <c r="Q38" s="203"/>
      <c r="R38" s="12">
        <v>32.331091677168828</v>
      </c>
      <c r="S38" s="24">
        <v>126.70026046586811</v>
      </c>
      <c r="T38" s="12">
        <v>105.6472592617274</v>
      </c>
      <c r="U38" s="6"/>
      <c r="V38" s="6"/>
      <c r="W38" s="12">
        <v>23.966221985374993</v>
      </c>
      <c r="X38" s="24">
        <v>93.801614699014422</v>
      </c>
      <c r="Y38" s="12">
        <v>83.750466647615369</v>
      </c>
      <c r="Z38" s="6"/>
    </row>
    <row r="39" spans="1:26" ht="12.75" customHeight="1">
      <c r="A39" s="26"/>
      <c r="B39" t="s">
        <v>53</v>
      </c>
      <c r="C39" s="12">
        <v>38.562276307142035</v>
      </c>
      <c r="D39" s="24">
        <v>611.37068844383668</v>
      </c>
      <c r="E39" s="12">
        <v>110.36380091376957</v>
      </c>
      <c r="F39" s="6"/>
      <c r="G39" s="203"/>
      <c r="H39" s="12">
        <v>13.037801699845168</v>
      </c>
      <c r="I39" s="24">
        <v>206.82406221341088</v>
      </c>
      <c r="J39" s="12">
        <v>166.80283027452231</v>
      </c>
      <c r="K39" s="6"/>
      <c r="L39" s="6"/>
      <c r="M39" s="12">
        <v>36.076283258637893</v>
      </c>
      <c r="N39" s="24">
        <v>573.698563865962</v>
      </c>
      <c r="O39" s="12">
        <v>237.3258750162052</v>
      </c>
      <c r="P39" s="6" t="s">
        <v>45</v>
      </c>
      <c r="Q39" s="203"/>
      <c r="R39" s="12">
        <v>13.274001273521726</v>
      </c>
      <c r="S39" s="24">
        <v>210.80713303304753</v>
      </c>
      <c r="T39" s="12">
        <v>175.77861131361675</v>
      </c>
      <c r="U39" s="6" t="s">
        <v>46</v>
      </c>
      <c r="V39" s="6"/>
      <c r="W39" s="12">
        <v>9.7614896431075771</v>
      </c>
      <c r="X39" s="24">
        <v>155.5346673587274</v>
      </c>
      <c r="Y39" s="12">
        <v>138.86862196319862</v>
      </c>
      <c r="Z39" s="6"/>
    </row>
    <row r="40" spans="1:26" ht="12.75" customHeight="1">
      <c r="A40" s="98"/>
      <c r="B40" s="97" t="s">
        <v>24</v>
      </c>
      <c r="C40" s="13"/>
      <c r="D40" s="7">
        <v>1.1525106102209224</v>
      </c>
      <c r="E40" s="9"/>
      <c r="F40" s="6"/>
      <c r="G40" s="203"/>
      <c r="H40" s="13"/>
      <c r="I40" s="7">
        <v>1.7826464437919363</v>
      </c>
      <c r="J40" s="9"/>
      <c r="K40" s="6"/>
      <c r="L40" s="6"/>
      <c r="M40" s="13"/>
      <c r="N40" s="7">
        <v>2.5664876724814016</v>
      </c>
      <c r="O40" s="9"/>
      <c r="P40" s="6"/>
      <c r="Q40" s="203"/>
      <c r="R40" s="13"/>
      <c r="S40" s="7">
        <v>1.845464518679768</v>
      </c>
      <c r="T40" s="9"/>
      <c r="U40" s="6"/>
      <c r="V40" s="6"/>
      <c r="W40" s="13"/>
      <c r="X40" s="7">
        <v>1.4571497146805681</v>
      </c>
      <c r="Y40" s="9"/>
      <c r="Z40" s="6"/>
    </row>
    <row r="41" spans="1:26" ht="12.75" customHeight="1">
      <c r="A41" s="49"/>
      <c r="C41" s="12"/>
      <c r="D41" s="24"/>
      <c r="E41" s="12"/>
      <c r="F41" s="6"/>
      <c r="G41" s="203"/>
      <c r="H41" s="12"/>
      <c r="I41" s="24"/>
      <c r="J41" s="12"/>
      <c r="K41" s="6"/>
      <c r="L41" s="6"/>
      <c r="M41" s="12"/>
      <c r="N41" s="24"/>
      <c r="O41" s="12"/>
      <c r="P41" s="6"/>
      <c r="Q41" s="203"/>
      <c r="R41" s="12"/>
      <c r="S41" s="24"/>
      <c r="T41" s="12"/>
      <c r="U41" s="6"/>
      <c r="V41" s="6"/>
      <c r="W41" s="12"/>
      <c r="X41" s="24"/>
      <c r="Y41" s="12"/>
      <c r="Z41" s="6"/>
    </row>
    <row r="42" spans="1:26" ht="12.75" customHeight="1">
      <c r="A42" s="48" t="s">
        <v>58</v>
      </c>
      <c r="B42" t="s">
        <v>49</v>
      </c>
      <c r="C42" s="12">
        <v>4035.2938872679629</v>
      </c>
      <c r="D42" s="24">
        <v>509.64975196129484</v>
      </c>
      <c r="E42" s="12">
        <v>92.001276515852254</v>
      </c>
      <c r="F42" s="6" t="s">
        <v>45</v>
      </c>
      <c r="G42" s="203"/>
      <c r="H42" s="12">
        <v>871.2391298719532</v>
      </c>
      <c r="I42" s="24">
        <v>110.06484281391273</v>
      </c>
      <c r="J42" s="12">
        <v>88.766882821096729</v>
      </c>
      <c r="K42" s="6" t="s">
        <v>45</v>
      </c>
      <c r="L42" s="6"/>
      <c r="M42" s="12">
        <v>1623.604183355787</v>
      </c>
      <c r="N42" s="24">
        <v>205.33842727391439</v>
      </c>
      <c r="O42" s="12">
        <v>84.943775349277047</v>
      </c>
      <c r="P42" s="6" t="s">
        <v>45</v>
      </c>
      <c r="Q42" s="203"/>
      <c r="R42" s="12">
        <v>855.55259849996548</v>
      </c>
      <c r="S42" s="24">
        <v>108.13762502244717</v>
      </c>
      <c r="T42" s="12">
        <v>90.169062515633712</v>
      </c>
      <c r="U42" s="6" t="s">
        <v>45</v>
      </c>
      <c r="V42" s="6"/>
      <c r="W42" s="12">
        <v>762.1886872123024</v>
      </c>
      <c r="X42" s="24">
        <v>96.479217949247428</v>
      </c>
      <c r="Y42" s="12">
        <v>86.141156002204283</v>
      </c>
      <c r="Z42" s="6" t="s">
        <v>45</v>
      </c>
    </row>
    <row r="43" spans="1:26" ht="12.75" customHeight="1">
      <c r="A43" s="26"/>
      <c r="B43" t="s">
        <v>50</v>
      </c>
      <c r="C43" s="12">
        <v>598.07410708951841</v>
      </c>
      <c r="D43" s="24">
        <v>527.02482788941768</v>
      </c>
      <c r="E43" s="12">
        <v>95.137801470088974</v>
      </c>
      <c r="F43" s="6"/>
      <c r="G43" s="203"/>
      <c r="H43" s="12">
        <v>136.07620969913384</v>
      </c>
      <c r="I43" s="24">
        <v>119.95148745062978</v>
      </c>
      <c r="J43" s="12">
        <v>96.740424630855742</v>
      </c>
      <c r="K43" s="6"/>
      <c r="L43" s="6"/>
      <c r="M43" s="12">
        <v>238.32660869115722</v>
      </c>
      <c r="N43" s="24">
        <v>210.38356109757277</v>
      </c>
      <c r="O43" s="12">
        <v>87.030830947264079</v>
      </c>
      <c r="P43" s="6" t="s">
        <v>46</v>
      </c>
      <c r="Q43" s="203"/>
      <c r="R43" s="12">
        <v>133.83938033100634</v>
      </c>
      <c r="S43" s="24">
        <v>118.05620566020683</v>
      </c>
      <c r="T43" s="12">
        <v>98.439533754546687</v>
      </c>
      <c r="U43" s="6"/>
      <c r="V43" s="6"/>
      <c r="W43" s="12">
        <v>105.02689555106799</v>
      </c>
      <c r="X43" s="24">
        <v>92.817575623519446</v>
      </c>
      <c r="Y43" s="12">
        <v>82.871870559087071</v>
      </c>
      <c r="Z43" s="6"/>
    </row>
    <row r="44" spans="1:26" ht="12.75" customHeight="1">
      <c r="A44" s="26"/>
      <c r="B44" t="s">
        <v>51</v>
      </c>
      <c r="C44" s="12">
        <v>545.159626800806</v>
      </c>
      <c r="D44" s="24">
        <v>586.01167190600245</v>
      </c>
      <c r="E44" s="12">
        <v>105.7860259149807</v>
      </c>
      <c r="F44" s="6"/>
      <c r="G44" s="203"/>
      <c r="H44" s="12">
        <v>117.87919607975468</v>
      </c>
      <c r="I44" s="24">
        <v>126.76115355423201</v>
      </c>
      <c r="J44" s="12">
        <v>102.23239479694446</v>
      </c>
      <c r="K44" s="6"/>
      <c r="L44" s="6"/>
      <c r="M44" s="12">
        <v>231.62071021059211</v>
      </c>
      <c r="N44" s="24">
        <v>249.47213690061096</v>
      </c>
      <c r="O44" s="12">
        <v>103.20087396267714</v>
      </c>
      <c r="P44" s="6"/>
      <c r="Q44" s="203"/>
      <c r="R44" s="12">
        <v>122.61073201327514</v>
      </c>
      <c r="S44" s="24">
        <v>131.94575789301683</v>
      </c>
      <c r="T44" s="12">
        <v>110.02114471867162</v>
      </c>
      <c r="U44" s="6"/>
      <c r="V44" s="6"/>
      <c r="W44" s="12">
        <v>129.12507728668874</v>
      </c>
      <c r="X44" s="24">
        <v>139.2545265689424</v>
      </c>
      <c r="Y44" s="12">
        <v>124.33295120093726</v>
      </c>
      <c r="Z44" s="6" t="s">
        <v>46</v>
      </c>
    </row>
    <row r="45" spans="1:26" ht="12.75" customHeight="1">
      <c r="A45" s="26"/>
      <c r="B45" t="s">
        <v>52</v>
      </c>
      <c r="C45" s="12">
        <v>135.73748431368017</v>
      </c>
      <c r="D45" s="24">
        <v>514.06403100894886</v>
      </c>
      <c r="E45" s="12">
        <v>92.798136135068148</v>
      </c>
      <c r="F45" s="6"/>
      <c r="G45" s="203"/>
      <c r="H45" s="12">
        <v>34.126910906353324</v>
      </c>
      <c r="I45" s="24">
        <v>129.40964281249074</v>
      </c>
      <c r="J45" s="12">
        <v>104.3683914479211</v>
      </c>
      <c r="K45" s="6"/>
      <c r="L45" s="6"/>
      <c r="M45" s="12">
        <v>81.277722676303853</v>
      </c>
      <c r="N45" s="24">
        <v>309.85225142890391</v>
      </c>
      <c r="O45" s="12">
        <v>128.17873588626702</v>
      </c>
      <c r="P45" s="6" t="s">
        <v>46</v>
      </c>
      <c r="Q45" s="203"/>
      <c r="R45" s="12">
        <v>50.135346910368945</v>
      </c>
      <c r="S45" s="24">
        <v>190.57676141746512</v>
      </c>
      <c r="T45" s="12">
        <v>158.90979583388619</v>
      </c>
      <c r="U45" s="6" t="s">
        <v>45</v>
      </c>
      <c r="V45" s="6"/>
      <c r="W45" s="12">
        <v>32.265732878747045</v>
      </c>
      <c r="X45" s="24">
        <v>123.53030137830007</v>
      </c>
      <c r="Y45" s="12">
        <v>110.29362787357111</v>
      </c>
      <c r="Z45" s="6"/>
    </row>
    <row r="46" spans="1:26" ht="12.75" customHeight="1">
      <c r="A46" s="26"/>
      <c r="B46" t="s">
        <v>53</v>
      </c>
      <c r="C46" s="12">
        <v>100.73489452803224</v>
      </c>
      <c r="D46" s="24">
        <v>617.06617828328137</v>
      </c>
      <c r="E46" s="12">
        <v>111.39194295366164</v>
      </c>
      <c r="F46" s="6"/>
      <c r="G46" s="203"/>
      <c r="H46" s="12">
        <v>25.678553442804901</v>
      </c>
      <c r="I46" s="24">
        <v>157.70553466860054</v>
      </c>
      <c r="J46" s="12">
        <v>127.18892207781836</v>
      </c>
      <c r="K46" s="6"/>
      <c r="L46" s="6"/>
      <c r="M46" s="12">
        <v>65.170775066159806</v>
      </c>
      <c r="N46" s="24">
        <v>404.62862467950617</v>
      </c>
      <c r="O46" s="12">
        <v>167.38553738318839</v>
      </c>
      <c r="P46" s="6" t="s">
        <v>45</v>
      </c>
      <c r="Q46" s="203"/>
      <c r="R46" s="12">
        <v>36.86194224538405</v>
      </c>
      <c r="S46" s="24">
        <v>227.51481959737836</v>
      </c>
      <c r="T46" s="12">
        <v>189.71008460053272</v>
      </c>
      <c r="U46" s="6" t="s">
        <v>45</v>
      </c>
      <c r="V46" s="6"/>
      <c r="W46" s="12">
        <v>41.393607071193834</v>
      </c>
      <c r="X46" s="24">
        <v>259.25904860379751</v>
      </c>
      <c r="Y46" s="12">
        <v>231.47859845330547</v>
      </c>
      <c r="Z46" s="6" t="s">
        <v>45</v>
      </c>
    </row>
    <row r="47" spans="1:26" ht="12.75" customHeight="1">
      <c r="A47" s="98"/>
      <c r="B47" s="97" t="s">
        <v>24</v>
      </c>
      <c r="C47" s="13"/>
      <c r="D47" s="7">
        <v>1.2107651890511353</v>
      </c>
      <c r="E47" s="9"/>
      <c r="F47" s="6"/>
      <c r="G47" s="203"/>
      <c r="H47" s="13"/>
      <c r="I47" s="7">
        <v>1.4328420468944312</v>
      </c>
      <c r="J47" s="9"/>
      <c r="K47" s="6"/>
      <c r="L47" s="6"/>
      <c r="M47" s="13"/>
      <c r="N47" s="7">
        <v>1.9705450657793611</v>
      </c>
      <c r="O47" s="9"/>
      <c r="P47" s="6"/>
      <c r="Q47" s="203"/>
      <c r="R47" s="13"/>
      <c r="S47" s="7">
        <v>2.1039376401150935</v>
      </c>
      <c r="T47" s="9"/>
      <c r="U47" s="6"/>
      <c r="V47" s="6"/>
      <c r="W47" s="13"/>
      <c r="X47" s="7">
        <v>2.6872009756565385</v>
      </c>
      <c r="Y47" s="9"/>
      <c r="Z47" s="6"/>
    </row>
    <row r="48" spans="1:26" ht="12.75" customHeight="1">
      <c r="A48" s="49"/>
      <c r="C48" s="12"/>
      <c r="D48" s="24"/>
      <c r="E48" s="12"/>
      <c r="F48" s="6"/>
      <c r="G48" s="203"/>
      <c r="H48" s="12"/>
      <c r="I48" s="24"/>
      <c r="J48" s="12"/>
      <c r="K48" s="6"/>
      <c r="L48" s="6"/>
      <c r="M48" s="12"/>
      <c r="N48" s="24"/>
      <c r="O48" s="12"/>
      <c r="P48" s="6"/>
      <c r="Q48" s="203"/>
      <c r="R48" s="12"/>
      <c r="S48" s="24"/>
      <c r="T48" s="12"/>
      <c r="U48" s="6"/>
      <c r="V48" s="6"/>
      <c r="W48" s="12"/>
      <c r="X48" s="24"/>
      <c r="Y48" s="12"/>
      <c r="Z48" s="6"/>
    </row>
    <row r="49" spans="1:26" ht="12.75" customHeight="1">
      <c r="A49" s="82" t="s">
        <v>59</v>
      </c>
      <c r="B49" s="8" t="s">
        <v>49</v>
      </c>
      <c r="C49" s="12" t="s">
        <v>62</v>
      </c>
      <c r="D49" s="24" t="s">
        <v>62</v>
      </c>
      <c r="E49" s="12" t="s">
        <v>62</v>
      </c>
      <c r="F49" s="31"/>
      <c r="G49" s="203"/>
      <c r="H49" s="12" t="s">
        <v>62</v>
      </c>
      <c r="I49" s="24" t="s">
        <v>62</v>
      </c>
      <c r="J49" s="12" t="s">
        <v>62</v>
      </c>
      <c r="K49" s="31"/>
      <c r="L49" s="31"/>
      <c r="M49" s="12" t="s">
        <v>62</v>
      </c>
      <c r="N49" s="24" t="s">
        <v>62</v>
      </c>
      <c r="O49" s="12" t="s">
        <v>62</v>
      </c>
      <c r="P49" s="31"/>
      <c r="Q49" s="203"/>
      <c r="R49" s="12" t="s">
        <v>62</v>
      </c>
      <c r="S49" s="24" t="s">
        <v>62</v>
      </c>
      <c r="T49" s="12" t="s">
        <v>62</v>
      </c>
      <c r="U49" s="31"/>
      <c r="V49" s="31"/>
      <c r="W49" s="12" t="s">
        <v>62</v>
      </c>
      <c r="X49" s="24" t="s">
        <v>62</v>
      </c>
      <c r="Y49" s="12" t="s">
        <v>62</v>
      </c>
      <c r="Z49" s="31"/>
    </row>
    <row r="50" spans="1:26" ht="12.75" customHeight="1">
      <c r="A50" s="26"/>
      <c r="B50" t="s">
        <v>50</v>
      </c>
      <c r="C50" s="12">
        <v>1098.9120570129314</v>
      </c>
      <c r="D50" s="24">
        <v>605.7594719256291</v>
      </c>
      <c r="E50" s="12">
        <v>109.35087177862277</v>
      </c>
      <c r="F50" s="6" t="s">
        <v>45</v>
      </c>
      <c r="G50" s="203"/>
      <c r="H50" s="12">
        <v>252.29875295683664</v>
      </c>
      <c r="I50" s="24">
        <v>139.0544976786955</v>
      </c>
      <c r="J50" s="12">
        <v>112.14693071483639</v>
      </c>
      <c r="K50" s="6"/>
      <c r="L50" s="6"/>
      <c r="M50" s="12">
        <v>479.32992181486702</v>
      </c>
      <c r="N50" s="24">
        <v>264.01184950559406</v>
      </c>
      <c r="O50" s="12">
        <v>109.21561800039792</v>
      </c>
      <c r="P50" s="6"/>
      <c r="Q50" s="203"/>
      <c r="R50" s="12">
        <v>215.64945289328307</v>
      </c>
      <c r="S50" s="24">
        <v>118.82005987764049</v>
      </c>
      <c r="T50" s="12">
        <v>99.076463025651989</v>
      </c>
      <c r="U50" s="6"/>
      <c r="V50" s="6"/>
      <c r="W50" s="12">
        <v>279.62692559998135</v>
      </c>
      <c r="X50" s="24">
        <v>153.93751097364304</v>
      </c>
      <c r="Y50" s="12">
        <v>137.44260607861878</v>
      </c>
      <c r="Z50" s="6" t="s">
        <v>45</v>
      </c>
    </row>
    <row r="51" spans="1:26" ht="12.75" customHeight="1">
      <c r="A51" s="26"/>
      <c r="B51" t="s">
        <v>51</v>
      </c>
      <c r="C51" s="12">
        <v>653.52855506280696</v>
      </c>
      <c r="D51" s="24">
        <v>626.5848641494614</v>
      </c>
      <c r="E51" s="12">
        <v>113.11024311386355</v>
      </c>
      <c r="F51" s="6" t="s">
        <v>45</v>
      </c>
      <c r="G51" s="203"/>
      <c r="H51" s="12">
        <v>177.04349334636757</v>
      </c>
      <c r="I51" s="24">
        <v>169.78459226530089</v>
      </c>
      <c r="J51" s="12">
        <v>136.93063671496535</v>
      </c>
      <c r="K51" s="6" t="s">
        <v>45</v>
      </c>
      <c r="L51" s="6"/>
      <c r="M51" s="12">
        <v>322.07131766091766</v>
      </c>
      <c r="N51" s="24">
        <v>309.17230569490619</v>
      </c>
      <c r="O51" s="12">
        <v>127.89745800542811</v>
      </c>
      <c r="P51" s="6" t="s">
        <v>45</v>
      </c>
      <c r="Q51" s="203"/>
      <c r="R51" s="12">
        <v>172.27706854895717</v>
      </c>
      <c r="S51" s="24">
        <v>165.28842430954768</v>
      </c>
      <c r="T51" s="12">
        <v>137.82346580650767</v>
      </c>
      <c r="U51" s="6" t="s">
        <v>45</v>
      </c>
      <c r="V51" s="6"/>
      <c r="W51" s="12">
        <v>168.53954528693774</v>
      </c>
      <c r="X51" s="24">
        <v>161.91714444437983</v>
      </c>
      <c r="Y51" s="12">
        <v>144.5671958737469</v>
      </c>
      <c r="Z51" s="6" t="s">
        <v>45</v>
      </c>
    </row>
    <row r="52" spans="1:26" ht="12.75" customHeight="1">
      <c r="A52" s="26"/>
      <c r="B52" t="s">
        <v>52</v>
      </c>
      <c r="C52" s="12">
        <v>36.955663924261628</v>
      </c>
      <c r="D52" s="24">
        <v>657.54775248880105</v>
      </c>
      <c r="E52" s="12">
        <v>118.69962138958061</v>
      </c>
      <c r="F52" s="6"/>
      <c r="G52" s="203"/>
      <c r="H52" s="12">
        <v>10.537008896795822</v>
      </c>
      <c r="I52" s="24">
        <v>187.49222385810151</v>
      </c>
      <c r="J52" s="12">
        <v>151.2117751643685</v>
      </c>
      <c r="K52" s="6"/>
      <c r="L52" s="6"/>
      <c r="M52" s="12">
        <v>16.632802124215175</v>
      </c>
      <c r="N52" s="24">
        <v>296.01470570305207</v>
      </c>
      <c r="O52" s="12">
        <v>122.45446210504171</v>
      </c>
      <c r="P52" s="6"/>
      <c r="Q52" s="203"/>
      <c r="R52" s="12">
        <v>9.3490097577597631</v>
      </c>
      <c r="S52" s="24">
        <v>166.36769356015606</v>
      </c>
      <c r="T52" s="12">
        <v>138.72339953918495</v>
      </c>
      <c r="U52" s="6"/>
      <c r="V52" s="6"/>
      <c r="W52" s="12">
        <v>12.350549913080872</v>
      </c>
      <c r="X52" s="24">
        <v>219.83627289206956</v>
      </c>
      <c r="Y52" s="12">
        <v>196.28010135924444</v>
      </c>
      <c r="Z52" s="6" t="s">
        <v>46</v>
      </c>
    </row>
    <row r="53" spans="1:26" ht="12.75" customHeight="1">
      <c r="A53" s="26"/>
      <c r="B53" t="s">
        <v>53</v>
      </c>
      <c r="C53" s="12">
        <v>12.603724</v>
      </c>
      <c r="D53" s="24">
        <v>658.2551939087856</v>
      </c>
      <c r="E53" s="12">
        <v>118.82732774762022</v>
      </c>
      <c r="F53" s="6"/>
      <c r="G53" s="203"/>
      <c r="H53" s="12" t="s">
        <v>64</v>
      </c>
      <c r="I53" s="24" t="s">
        <v>62</v>
      </c>
      <c r="J53" s="12" t="s">
        <v>62</v>
      </c>
      <c r="K53" s="6"/>
      <c r="L53" s="6"/>
      <c r="M53" s="12">
        <v>8.9659583999999999</v>
      </c>
      <c r="N53" s="24">
        <v>468.68284739421409</v>
      </c>
      <c r="O53" s="12">
        <v>193.88329319385599</v>
      </c>
      <c r="P53" s="6" t="s">
        <v>46</v>
      </c>
      <c r="Q53" s="203"/>
      <c r="R53" s="12" t="s">
        <v>64</v>
      </c>
      <c r="S53" s="24" t="s">
        <v>62</v>
      </c>
      <c r="T53" s="12" t="s">
        <v>62</v>
      </c>
      <c r="U53" s="6"/>
      <c r="V53" s="6"/>
      <c r="W53" s="12" t="s">
        <v>64</v>
      </c>
      <c r="X53" s="24" t="s">
        <v>62</v>
      </c>
      <c r="Y53" s="12" t="s">
        <v>62</v>
      </c>
      <c r="Z53" s="6"/>
    </row>
    <row r="54" spans="1:26" ht="12.75" customHeight="1">
      <c r="A54" s="98"/>
      <c r="B54" s="97" t="s">
        <v>87</v>
      </c>
      <c r="C54" s="13"/>
      <c r="D54" s="7">
        <v>1.0866610006382229</v>
      </c>
      <c r="E54" s="9"/>
      <c r="F54" s="6"/>
      <c r="G54" s="203"/>
      <c r="H54" s="13"/>
      <c r="I54" s="7" t="s">
        <v>62</v>
      </c>
      <c r="J54" s="9"/>
      <c r="K54" s="6"/>
      <c r="L54" s="6"/>
      <c r="M54" s="13"/>
      <c r="N54" s="7">
        <v>1.7752341354068024</v>
      </c>
      <c r="O54" s="9"/>
      <c r="P54" s="6"/>
      <c r="Q54" s="203"/>
      <c r="R54" s="13"/>
      <c r="S54" s="7" t="s">
        <v>62</v>
      </c>
      <c r="T54" s="9"/>
      <c r="U54" s="6"/>
      <c r="V54" s="6"/>
      <c r="W54" s="13"/>
      <c r="X54" s="7" t="s">
        <v>62</v>
      </c>
      <c r="Y54" s="9"/>
      <c r="Z54" s="6"/>
    </row>
    <row r="55" spans="1:26" ht="12.75" customHeight="1">
      <c r="A55" s="49"/>
      <c r="C55" s="12"/>
      <c r="D55" s="24"/>
      <c r="E55" s="12"/>
      <c r="F55" s="6"/>
      <c r="G55" s="203"/>
      <c r="H55" s="12"/>
      <c r="I55" s="24"/>
      <c r="J55" s="12"/>
      <c r="K55" s="6"/>
      <c r="L55" s="6"/>
      <c r="M55" s="12"/>
      <c r="N55" s="24"/>
      <c r="O55" s="12"/>
      <c r="P55" s="6"/>
      <c r="Q55" s="203"/>
      <c r="R55" s="12"/>
      <c r="S55" s="24"/>
      <c r="T55" s="12"/>
      <c r="U55" s="6"/>
      <c r="V55" s="6"/>
      <c r="W55" s="12"/>
      <c r="X55" s="24"/>
      <c r="Y55" s="12"/>
      <c r="Z55" s="6"/>
    </row>
    <row r="56" spans="1:26" ht="12.75" customHeight="1">
      <c r="A56" s="82" t="s">
        <v>60</v>
      </c>
      <c r="B56" s="8" t="s">
        <v>49</v>
      </c>
      <c r="C56" s="12" t="s">
        <v>62</v>
      </c>
      <c r="D56" s="24" t="s">
        <v>62</v>
      </c>
      <c r="E56" s="12" t="s">
        <v>62</v>
      </c>
      <c r="F56" s="31"/>
      <c r="G56" s="203"/>
      <c r="H56" s="12" t="s">
        <v>62</v>
      </c>
      <c r="I56" s="24" t="s">
        <v>62</v>
      </c>
      <c r="J56" s="12" t="s">
        <v>62</v>
      </c>
      <c r="K56" s="31"/>
      <c r="L56" s="31"/>
      <c r="M56" s="12" t="s">
        <v>62</v>
      </c>
      <c r="N56" s="24" t="s">
        <v>62</v>
      </c>
      <c r="O56" s="12" t="s">
        <v>62</v>
      </c>
      <c r="P56" s="31"/>
      <c r="Q56" s="203"/>
      <c r="R56" s="12" t="s">
        <v>62</v>
      </c>
      <c r="S56" s="24" t="s">
        <v>62</v>
      </c>
      <c r="T56" s="12" t="s">
        <v>62</v>
      </c>
      <c r="U56" s="31"/>
      <c r="V56" s="31"/>
      <c r="W56" s="12" t="s">
        <v>62</v>
      </c>
      <c r="X56" s="24" t="s">
        <v>62</v>
      </c>
      <c r="Y56" s="12" t="s">
        <v>62</v>
      </c>
      <c r="Z56" s="31"/>
    </row>
    <row r="57" spans="1:26" ht="12.75" customHeight="1">
      <c r="A57" s="8"/>
      <c r="B57" s="8" t="s">
        <v>50</v>
      </c>
      <c r="C57" s="12" t="s">
        <v>62</v>
      </c>
      <c r="D57" s="24" t="s">
        <v>62</v>
      </c>
      <c r="E57" s="12" t="s">
        <v>62</v>
      </c>
      <c r="F57" s="31"/>
      <c r="G57" s="203"/>
      <c r="H57" s="12" t="s">
        <v>62</v>
      </c>
      <c r="I57" s="24" t="s">
        <v>62</v>
      </c>
      <c r="J57" s="12" t="s">
        <v>62</v>
      </c>
      <c r="K57" s="31"/>
      <c r="L57" s="31"/>
      <c r="M57" s="12" t="s">
        <v>62</v>
      </c>
      <c r="N57" s="24" t="s">
        <v>62</v>
      </c>
      <c r="O57" s="12" t="s">
        <v>62</v>
      </c>
      <c r="P57" s="31"/>
      <c r="Q57" s="203"/>
      <c r="R57" s="12" t="s">
        <v>62</v>
      </c>
      <c r="S57" s="24" t="s">
        <v>62</v>
      </c>
      <c r="T57" s="12" t="s">
        <v>62</v>
      </c>
      <c r="U57" s="31"/>
      <c r="V57" s="31"/>
      <c r="W57" s="12" t="s">
        <v>62</v>
      </c>
      <c r="X57" s="24" t="s">
        <v>62</v>
      </c>
      <c r="Y57" s="12" t="s">
        <v>62</v>
      </c>
      <c r="Z57" s="31"/>
    </row>
    <row r="58" spans="1:26" ht="12.75" customHeight="1">
      <c r="A58"/>
      <c r="B58" t="s">
        <v>51</v>
      </c>
      <c r="C58" s="12">
        <v>271</v>
      </c>
      <c r="D58" s="24">
        <v>668.27393028485142</v>
      </c>
      <c r="E58" s="12">
        <v>120.635896342281</v>
      </c>
      <c r="F58" s="6" t="s">
        <v>45</v>
      </c>
      <c r="G58" s="203"/>
      <c r="H58" s="12">
        <v>70</v>
      </c>
      <c r="I58" s="24">
        <v>172.93862107580156</v>
      </c>
      <c r="J58" s="12">
        <v>139.47434911829316</v>
      </c>
      <c r="K58" s="6" t="s">
        <v>45</v>
      </c>
      <c r="L58" s="6"/>
      <c r="M58" s="12">
        <v>135</v>
      </c>
      <c r="N58" s="24">
        <v>336.14053207425746</v>
      </c>
      <c r="O58" s="12">
        <v>139.0535917771173</v>
      </c>
      <c r="P58" s="6" t="s">
        <v>45</v>
      </c>
      <c r="Q58" s="203"/>
      <c r="R58" s="12">
        <v>67</v>
      </c>
      <c r="S58" s="24">
        <v>166.11808681222752</v>
      </c>
      <c r="T58" s="12">
        <v>138.51526840579248</v>
      </c>
      <c r="U58" s="6" t="s">
        <v>45</v>
      </c>
      <c r="V58" s="6"/>
      <c r="W58" s="12">
        <v>66</v>
      </c>
      <c r="X58" s="24">
        <v>165.36699293299313</v>
      </c>
      <c r="Y58" s="12">
        <v>147.64738187813523</v>
      </c>
      <c r="Z58" s="6" t="s">
        <v>45</v>
      </c>
    </row>
    <row r="59" spans="1:26" ht="12.75" customHeight="1">
      <c r="A59"/>
      <c r="B59" t="s">
        <v>52</v>
      </c>
      <c r="C59" s="12">
        <v>94.592971221146854</v>
      </c>
      <c r="D59" s="24">
        <v>692.7508841127069</v>
      </c>
      <c r="E59" s="12">
        <v>125.05444258647363</v>
      </c>
      <c r="F59" s="6" t="s">
        <v>46</v>
      </c>
      <c r="G59" s="203"/>
      <c r="H59" s="12">
        <v>23.327531968073661</v>
      </c>
      <c r="I59" s="24">
        <v>171.1849995253562</v>
      </c>
      <c r="J59" s="12">
        <v>138.06005991657128</v>
      </c>
      <c r="K59" s="6"/>
      <c r="L59" s="6"/>
      <c r="M59" s="12">
        <v>54.16431623618444</v>
      </c>
      <c r="N59" s="24">
        <v>400.86528995166486</v>
      </c>
      <c r="O59" s="12">
        <v>165.82873253214387</v>
      </c>
      <c r="P59" s="6" t="s">
        <v>45</v>
      </c>
      <c r="Q59" s="203"/>
      <c r="R59" s="12">
        <v>27.08015268236522</v>
      </c>
      <c r="S59" s="24">
        <v>199.49431538903806</v>
      </c>
      <c r="T59" s="12">
        <v>166.34557483663744</v>
      </c>
      <c r="U59" s="6" t="s">
        <v>45</v>
      </c>
      <c r="V59" s="6"/>
      <c r="W59" s="12">
        <v>27.700040762038402</v>
      </c>
      <c r="X59" s="24">
        <v>206.4056412780495</v>
      </c>
      <c r="Y59" s="12">
        <v>184.28860559815689</v>
      </c>
      <c r="Z59" s="6" t="s">
        <v>45</v>
      </c>
    </row>
    <row r="60" spans="1:26" ht="12.75" customHeight="1">
      <c r="A60"/>
      <c r="B60" t="s">
        <v>53</v>
      </c>
      <c r="C60" s="12">
        <v>73.407028778853146</v>
      </c>
      <c r="D60" s="24">
        <v>966.02384914676804</v>
      </c>
      <c r="E60" s="12">
        <v>174.38530466116927</v>
      </c>
      <c r="F60" s="6" t="s">
        <v>45</v>
      </c>
      <c r="G60" s="203"/>
      <c r="H60" s="12">
        <v>21.672468031926339</v>
      </c>
      <c r="I60" s="24">
        <v>286.06497751175118</v>
      </c>
      <c r="J60" s="12">
        <v>230.71033119029244</v>
      </c>
      <c r="K60" s="6" t="s">
        <v>45</v>
      </c>
      <c r="L60" s="6"/>
      <c r="M60" s="12">
        <v>44.83568376381556</v>
      </c>
      <c r="N60" s="24">
        <v>599.34461945610587</v>
      </c>
      <c r="O60" s="12">
        <v>247.93505720176</v>
      </c>
      <c r="P60" s="6" t="s">
        <v>45</v>
      </c>
      <c r="Q60" s="203"/>
      <c r="R60" s="12">
        <v>21.919847317634776</v>
      </c>
      <c r="S60" s="24">
        <v>291.00360991090577</v>
      </c>
      <c r="T60" s="12">
        <v>242.64933402120454</v>
      </c>
      <c r="U60" s="6" t="s">
        <v>45</v>
      </c>
      <c r="V60" s="6"/>
      <c r="W60" s="12">
        <v>32.299959237961595</v>
      </c>
      <c r="X60" s="24">
        <v>436.19089039299325</v>
      </c>
      <c r="Y60" s="12">
        <v>389.45161802460814</v>
      </c>
      <c r="Z60" s="6" t="s">
        <v>45</v>
      </c>
    </row>
    <row r="61" spans="1:26" ht="12.75" customHeight="1">
      <c r="A61" s="96"/>
      <c r="B61" s="97" t="s">
        <v>87</v>
      </c>
      <c r="C61" s="13"/>
      <c r="D61" s="7">
        <v>1.4455507021424596</v>
      </c>
      <c r="E61" s="9"/>
      <c r="F61" s="6"/>
      <c r="G61" s="203"/>
      <c r="H61" s="13"/>
      <c r="I61" s="7">
        <v>1.6541416586545157</v>
      </c>
      <c r="J61" s="9"/>
      <c r="K61" s="6"/>
      <c r="L61" s="6"/>
      <c r="M61" s="13"/>
      <c r="N61" s="7">
        <v>1.7830180007084164</v>
      </c>
      <c r="O61" s="9"/>
      <c r="P61" s="6"/>
      <c r="Q61" s="203"/>
      <c r="R61" s="13"/>
      <c r="S61" s="7">
        <v>1.751787631890098</v>
      </c>
      <c r="T61" s="9"/>
      <c r="U61" s="6"/>
      <c r="V61" s="6"/>
      <c r="W61" s="13"/>
      <c r="X61" s="7">
        <v>2.6377143507092629</v>
      </c>
      <c r="Y61" s="9"/>
      <c r="Z61" s="6"/>
    </row>
  </sheetData>
  <mergeCells count="10">
    <mergeCell ref="W4:Z4"/>
    <mergeCell ref="C4:F4"/>
    <mergeCell ref="H4:K4"/>
    <mergeCell ref="M4:P4"/>
    <mergeCell ref="R4:U4"/>
    <mergeCell ref="M1:P3"/>
    <mergeCell ref="R1:U3"/>
    <mergeCell ref="W1:Z3"/>
    <mergeCell ref="C1:F3"/>
    <mergeCell ref="H1:K3"/>
  </mergeCells>
  <hyperlinks>
    <hyperlink ref="A3" location="Key!A1" display="Link to Key" xr:uid="{0E2A533B-471F-4B6D-AE12-82683A39322B}"/>
    <hyperlink ref="B2" location="Notes_on_the_data!A1" display="Link to Notes on the data" xr:uid="{672114D6-DC31-4979-9A7A-03185A70CE97}"/>
    <hyperlink ref="B1" r:id="rId1" xr:uid="{4F9712EB-236F-40F9-B63C-231497EE350E}"/>
    <hyperlink ref="A2" location="Contents!A7" display="BACK TO CONTENTS" xr:uid="{4E4146EC-9AFA-40FB-B256-01944AEC2C2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8308-C999-4BE2-9CBD-759309F4557E}">
  <dimension ref="A1:P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223" customWidth="1"/>
    <col min="10" max="10" width="9.140625" style="206" customWidth="1"/>
    <col min="11" max="11" width="7.7109375" style="196" customWidth="1"/>
    <col min="12" max="12" width="1.7109375" style="196" customWidth="1"/>
    <col min="13" max="13" width="9.7109375" style="196" customWidth="1"/>
    <col min="14" max="14" width="11.7109375" style="223" customWidth="1"/>
    <col min="15" max="15" width="9.140625" style="206" customWidth="1"/>
    <col min="16" max="16" width="7.7109375" style="196" customWidth="1"/>
    <col min="17" max="16384" width="9.140625" style="196"/>
  </cols>
  <sheetData>
    <row r="1" spans="1:16" ht="39.950000000000003" customHeight="1">
      <c r="A1" s="23" t="s">
        <v>233</v>
      </c>
      <c r="B1" s="62" t="s">
        <v>141</v>
      </c>
      <c r="C1" s="352" t="s">
        <v>616</v>
      </c>
      <c r="D1" s="353"/>
      <c r="E1" s="353"/>
      <c r="F1" s="353"/>
      <c r="G1" s="195"/>
      <c r="H1" s="352" t="s">
        <v>617</v>
      </c>
      <c r="I1" s="353"/>
      <c r="J1" s="353"/>
      <c r="K1" s="353"/>
      <c r="L1" s="195"/>
      <c r="M1" s="352" t="s">
        <v>618</v>
      </c>
      <c r="N1" s="353"/>
      <c r="O1" s="353"/>
      <c r="P1" s="353"/>
    </row>
    <row r="2" spans="1:16" ht="18" customHeight="1">
      <c r="A2" s="257" t="s">
        <v>73</v>
      </c>
      <c r="B2" s="47" t="s">
        <v>7</v>
      </c>
      <c r="C2" s="353"/>
      <c r="D2" s="353"/>
      <c r="E2" s="353"/>
      <c r="F2" s="353"/>
      <c r="G2" s="195"/>
      <c r="H2" s="353"/>
      <c r="I2" s="353"/>
      <c r="J2" s="353"/>
      <c r="K2" s="353"/>
      <c r="L2" s="195"/>
      <c r="M2" s="353"/>
      <c r="N2" s="353"/>
      <c r="O2" s="353"/>
      <c r="P2" s="353"/>
    </row>
    <row r="3" spans="1:16" ht="18" customHeight="1">
      <c r="A3" s="46" t="s">
        <v>29</v>
      </c>
      <c r="B3" s="45"/>
      <c r="C3" s="354"/>
      <c r="D3" s="354"/>
      <c r="E3" s="354"/>
      <c r="F3" s="354"/>
      <c r="G3" s="195"/>
      <c r="H3" s="354"/>
      <c r="I3" s="354"/>
      <c r="J3" s="354"/>
      <c r="K3" s="354"/>
      <c r="L3" s="195"/>
      <c r="M3" s="354"/>
      <c r="N3" s="354"/>
      <c r="O3" s="354"/>
      <c r="P3" s="354"/>
    </row>
    <row r="4" spans="1:16" ht="18" customHeight="1">
      <c r="A4" s="44"/>
      <c r="B4" s="45"/>
      <c r="C4" s="300" t="s">
        <v>574</v>
      </c>
      <c r="D4" s="355"/>
      <c r="E4" s="355"/>
      <c r="F4" s="355"/>
      <c r="G4" s="195"/>
      <c r="H4" s="300" t="s">
        <v>574</v>
      </c>
      <c r="I4" s="355"/>
      <c r="J4" s="355"/>
      <c r="K4" s="355"/>
      <c r="L4" s="195"/>
      <c r="M4" s="300" t="s">
        <v>574</v>
      </c>
      <c r="N4" s="355"/>
      <c r="O4" s="355"/>
      <c r="P4" s="355"/>
    </row>
    <row r="5" spans="1:16" ht="39.950000000000003" customHeight="1">
      <c r="A5" s="50" t="s">
        <v>23</v>
      </c>
      <c r="B5" s="50" t="s">
        <v>61</v>
      </c>
      <c r="C5" s="198" t="s">
        <v>3</v>
      </c>
      <c r="D5" s="199" t="s">
        <v>619</v>
      </c>
      <c r="E5" s="188" t="s">
        <v>9</v>
      </c>
      <c r="F5" s="184" t="s">
        <v>44</v>
      </c>
      <c r="G5" s="195"/>
      <c r="H5" s="198" t="s">
        <v>3</v>
      </c>
      <c r="I5" s="199" t="s">
        <v>620</v>
      </c>
      <c r="J5" s="188" t="s">
        <v>9</v>
      </c>
      <c r="K5" s="184" t="s">
        <v>44</v>
      </c>
      <c r="L5" s="195"/>
      <c r="M5" s="198" t="s">
        <v>3</v>
      </c>
      <c r="N5" s="199" t="s">
        <v>81</v>
      </c>
      <c r="O5" s="188" t="s">
        <v>9</v>
      </c>
      <c r="P5" s="184" t="s">
        <v>44</v>
      </c>
    </row>
    <row r="6" spans="1:16" ht="12.75" customHeight="1">
      <c r="A6" s="49"/>
      <c r="C6" s="200"/>
      <c r="D6" s="201"/>
      <c r="E6" s="200"/>
      <c r="F6" s="202"/>
      <c r="G6" s="203"/>
      <c r="H6" s="200"/>
      <c r="I6" s="201"/>
      <c r="J6" s="200"/>
      <c r="K6" s="202"/>
      <c r="L6" s="203"/>
      <c r="M6" s="200"/>
      <c r="N6" s="201"/>
      <c r="O6" s="200"/>
      <c r="P6" s="202"/>
    </row>
    <row r="7" spans="1:16" ht="12.75" customHeight="1">
      <c r="A7" s="48" t="s">
        <v>25</v>
      </c>
      <c r="B7" t="s">
        <v>49</v>
      </c>
      <c r="C7" s="12">
        <v>656137.17068335356</v>
      </c>
      <c r="D7" s="24">
        <v>53970.666095439017</v>
      </c>
      <c r="E7" s="12">
        <v>93.442443413090018</v>
      </c>
      <c r="F7" s="6" t="s">
        <v>45</v>
      </c>
      <c r="G7" s="203"/>
      <c r="H7" s="12">
        <v>652847.27467129368</v>
      </c>
      <c r="I7" s="24">
        <v>45653.430652201569</v>
      </c>
      <c r="J7" s="12">
        <v>94.966091511233429</v>
      </c>
      <c r="K7" s="6" t="s">
        <v>45</v>
      </c>
      <c r="L7" s="203"/>
      <c r="M7" s="12">
        <v>1308994.6760891152</v>
      </c>
      <c r="N7" s="24">
        <v>49468.454379221643</v>
      </c>
      <c r="O7" s="12">
        <v>94.028376069316494</v>
      </c>
      <c r="P7" s="6" t="s">
        <v>45</v>
      </c>
    </row>
    <row r="8" spans="1:16" ht="12.75" customHeight="1">
      <c r="A8" s="26"/>
      <c r="B8" t="s">
        <v>50</v>
      </c>
      <c r="C8" s="12">
        <v>260960.26866417509</v>
      </c>
      <c r="D8" s="24">
        <v>60746.949638979488</v>
      </c>
      <c r="E8" s="12">
        <v>105.17460344329285</v>
      </c>
      <c r="F8" s="6" t="s">
        <v>45</v>
      </c>
      <c r="G8" s="203"/>
      <c r="H8" s="12">
        <v>233429.58447103348</v>
      </c>
      <c r="I8" s="24">
        <v>49949.11883247301</v>
      </c>
      <c r="J8" s="12">
        <v>103.90177741705722</v>
      </c>
      <c r="K8" s="6" t="s">
        <v>45</v>
      </c>
      <c r="L8" s="203"/>
      <c r="M8" s="12">
        <v>494391.62240074028</v>
      </c>
      <c r="N8" s="24">
        <v>55129.392646830063</v>
      </c>
      <c r="O8" s="12">
        <v>104.78854310933316</v>
      </c>
      <c r="P8" s="6" t="s">
        <v>45</v>
      </c>
    </row>
    <row r="9" spans="1:16" ht="12.75" customHeight="1">
      <c r="A9" s="26"/>
      <c r="B9" t="s">
        <v>51</v>
      </c>
      <c r="C9" s="12">
        <v>131953.50769104157</v>
      </c>
      <c r="D9" s="24">
        <v>70328.063167397297</v>
      </c>
      <c r="E9" s="12">
        <v>121.76292305251167</v>
      </c>
      <c r="F9" s="6" t="s">
        <v>45</v>
      </c>
      <c r="G9" s="203"/>
      <c r="H9" s="12">
        <v>108275.79290777291</v>
      </c>
      <c r="I9" s="24">
        <v>57052.096215645717</v>
      </c>
      <c r="J9" s="12">
        <v>118.67705258337315</v>
      </c>
      <c r="K9" s="6" t="s">
        <v>45</v>
      </c>
      <c r="L9" s="203"/>
      <c r="M9" s="12">
        <v>240235.3005988145</v>
      </c>
      <c r="N9" s="24">
        <v>63686.900935692538</v>
      </c>
      <c r="O9" s="12">
        <v>121.05443654988974</v>
      </c>
      <c r="P9" s="6" t="s">
        <v>45</v>
      </c>
    </row>
    <row r="10" spans="1:16" ht="12.75" customHeight="1">
      <c r="A10" s="26"/>
      <c r="B10" t="s">
        <v>52</v>
      </c>
      <c r="C10" s="12">
        <v>14151.008874906331</v>
      </c>
      <c r="D10" s="24">
        <v>71314.650520926487</v>
      </c>
      <c r="E10" s="12">
        <v>123.47105711169112</v>
      </c>
      <c r="F10" s="6" t="s">
        <v>45</v>
      </c>
      <c r="G10" s="203"/>
      <c r="H10" s="12">
        <v>11549.501981906356</v>
      </c>
      <c r="I10" s="24">
        <v>61622.505812790718</v>
      </c>
      <c r="J10" s="12">
        <v>128.18420089283674</v>
      </c>
      <c r="K10" s="6" t="s">
        <v>45</v>
      </c>
      <c r="L10" s="203"/>
      <c r="M10" s="12">
        <v>25700.510856812682</v>
      </c>
      <c r="N10" s="24">
        <v>66659.868644283473</v>
      </c>
      <c r="O10" s="12">
        <v>126.70537772549962</v>
      </c>
      <c r="P10" s="6" t="s">
        <v>45</v>
      </c>
    </row>
    <row r="11" spans="1:16" ht="12.75" customHeight="1">
      <c r="A11" s="26"/>
      <c r="B11" t="s">
        <v>53</v>
      </c>
      <c r="C11" s="12">
        <v>7411.0440865233668</v>
      </c>
      <c r="D11" s="24">
        <v>79171.760032990744</v>
      </c>
      <c r="E11" s="12">
        <v>137.0745118045277</v>
      </c>
      <c r="F11" s="6" t="s">
        <v>45</v>
      </c>
      <c r="G11" s="203"/>
      <c r="H11" s="12">
        <v>5724.8459679937068</v>
      </c>
      <c r="I11" s="24">
        <v>75348.76651147021</v>
      </c>
      <c r="J11" s="12">
        <v>156.7369144785568</v>
      </c>
      <c r="K11" s="6" t="s">
        <v>45</v>
      </c>
      <c r="L11" s="203"/>
      <c r="M11" s="12">
        <v>13135.89005451708</v>
      </c>
      <c r="N11" s="24">
        <v>77549.846939426934</v>
      </c>
      <c r="O11" s="12">
        <v>147.4047706491755</v>
      </c>
      <c r="P11" s="6" t="s">
        <v>45</v>
      </c>
    </row>
    <row r="12" spans="1:16" ht="12.75" customHeight="1">
      <c r="A12" s="98"/>
      <c r="B12" s="97" t="s">
        <v>24</v>
      </c>
      <c r="C12" s="7"/>
      <c r="D12" s="7">
        <v>1.4669405764417911</v>
      </c>
      <c r="E12" s="9"/>
      <c r="F12" s="6"/>
      <c r="G12" s="203"/>
      <c r="H12" s="7"/>
      <c r="I12" s="7">
        <v>1.650451355682218</v>
      </c>
      <c r="J12" s="9"/>
      <c r="K12" s="6"/>
      <c r="L12" s="203"/>
      <c r="M12" s="7"/>
      <c r="N12" s="7">
        <v>1.567662622828992</v>
      </c>
      <c r="O12" s="9"/>
      <c r="P12" s="6"/>
    </row>
    <row r="13" spans="1:16" ht="12.75" customHeight="1">
      <c r="A13" s="26"/>
      <c r="C13" s="12"/>
      <c r="D13" s="24"/>
      <c r="E13" s="12"/>
      <c r="F13" s="6"/>
      <c r="G13" s="203"/>
      <c r="H13" s="12"/>
      <c r="I13" s="24"/>
      <c r="J13" s="12"/>
      <c r="K13" s="6"/>
      <c r="L13" s="203"/>
      <c r="M13" s="12"/>
      <c r="N13" s="24"/>
      <c r="O13" s="12"/>
      <c r="P13" s="6"/>
    </row>
    <row r="14" spans="1:16" ht="12.75" customHeight="1">
      <c r="A14" s="48" t="s">
        <v>54</v>
      </c>
      <c r="B14" t="s">
        <v>49</v>
      </c>
      <c r="C14" s="12">
        <v>194371.94804098862</v>
      </c>
      <c r="D14" s="24">
        <v>47681.362155816278</v>
      </c>
      <c r="E14" s="12">
        <v>82.553418503768256</v>
      </c>
      <c r="F14" s="6" t="s">
        <v>45</v>
      </c>
      <c r="G14" s="203"/>
      <c r="H14" s="12">
        <v>204579.92648391673</v>
      </c>
      <c r="I14" s="24">
        <v>42848.614149350069</v>
      </c>
      <c r="J14" s="12">
        <v>89.131645843585275</v>
      </c>
      <c r="K14" s="6" t="s">
        <v>45</v>
      </c>
      <c r="L14" s="203"/>
      <c r="M14" s="12">
        <v>398952.87452490511</v>
      </c>
      <c r="N14" s="24">
        <v>45071.657213637496</v>
      </c>
      <c r="O14" s="12">
        <v>85.671056185885831</v>
      </c>
      <c r="P14" s="6" t="s">
        <v>45</v>
      </c>
    </row>
    <row r="15" spans="1:16" ht="12.75" customHeight="1">
      <c r="A15" s="26"/>
      <c r="B15" t="s">
        <v>50</v>
      </c>
      <c r="C15" s="12">
        <v>82601.896837960841</v>
      </c>
      <c r="D15" s="24">
        <v>54230.712598973209</v>
      </c>
      <c r="E15" s="12">
        <v>93.892676520242986</v>
      </c>
      <c r="F15" s="6" t="s">
        <v>45</v>
      </c>
      <c r="G15" s="203"/>
      <c r="H15" s="12">
        <v>76809.453718763456</v>
      </c>
      <c r="I15" s="24">
        <v>45955.914443850263</v>
      </c>
      <c r="J15" s="12">
        <v>95.595303884279687</v>
      </c>
      <c r="K15" s="6" t="s">
        <v>45</v>
      </c>
      <c r="L15" s="203"/>
      <c r="M15" s="12">
        <v>159411.35055672421</v>
      </c>
      <c r="N15" s="24">
        <v>49913.576267499979</v>
      </c>
      <c r="O15" s="12">
        <v>94.874452398826776</v>
      </c>
      <c r="P15" s="6" t="s">
        <v>45</v>
      </c>
    </row>
    <row r="16" spans="1:16" ht="12.75" customHeight="1">
      <c r="A16" s="26"/>
      <c r="B16" t="s">
        <v>51</v>
      </c>
      <c r="C16" s="12">
        <v>32021.473839455968</v>
      </c>
      <c r="D16" s="24">
        <v>66112.356758074529</v>
      </c>
      <c r="E16" s="12">
        <v>114.4640339318411</v>
      </c>
      <c r="F16" s="6" t="s">
        <v>45</v>
      </c>
      <c r="G16" s="203"/>
      <c r="H16" s="12">
        <v>27489.75793703337</v>
      </c>
      <c r="I16" s="24">
        <v>55442.462552679761</v>
      </c>
      <c r="J16" s="12">
        <v>115.32876932069101</v>
      </c>
      <c r="K16" s="6" t="s">
        <v>45</v>
      </c>
      <c r="L16" s="203"/>
      <c r="M16" s="12">
        <v>59511.231776489352</v>
      </c>
      <c r="N16" s="24">
        <v>60754.828903139387</v>
      </c>
      <c r="O16" s="12">
        <v>115.48122883198224</v>
      </c>
      <c r="P16" s="6" t="s">
        <v>45</v>
      </c>
    </row>
    <row r="17" spans="1:16" ht="12.75" customHeight="1">
      <c r="A17" s="26"/>
      <c r="B17" t="s">
        <v>52</v>
      </c>
      <c r="C17" s="12">
        <v>1982.3959180657921</v>
      </c>
      <c r="D17" s="24">
        <v>74429.505357539805</v>
      </c>
      <c r="E17" s="12">
        <v>128.86398011722778</v>
      </c>
      <c r="F17" s="6" t="s">
        <v>45</v>
      </c>
      <c r="G17" s="203"/>
      <c r="H17" s="12">
        <v>1611.024708470183</v>
      </c>
      <c r="I17" s="24">
        <v>62090.59045730612</v>
      </c>
      <c r="J17" s="12">
        <v>129.15788827078433</v>
      </c>
      <c r="K17" s="6" t="s">
        <v>45</v>
      </c>
      <c r="L17" s="203"/>
      <c r="M17" s="12">
        <v>3593.4206265359744</v>
      </c>
      <c r="N17" s="24">
        <v>68419.432075079952</v>
      </c>
      <c r="O17" s="12">
        <v>130.04991100564678</v>
      </c>
      <c r="P17" s="6" t="s">
        <v>45</v>
      </c>
    </row>
    <row r="18" spans="1:16" ht="12.75" customHeight="1">
      <c r="A18" s="26"/>
      <c r="B18" t="s">
        <v>53</v>
      </c>
      <c r="C18" s="12">
        <v>398.28536352882975</v>
      </c>
      <c r="D18" s="24">
        <v>72450.748222479204</v>
      </c>
      <c r="E18" s="12">
        <v>125.43804682794466</v>
      </c>
      <c r="F18" s="6" t="s">
        <v>45</v>
      </c>
      <c r="G18" s="203"/>
      <c r="H18" s="12">
        <v>319.83715181622279</v>
      </c>
      <c r="I18" s="24">
        <v>61383.114623238078</v>
      </c>
      <c r="J18" s="12">
        <v>127.68623074493632</v>
      </c>
      <c r="K18" s="6" t="s">
        <v>45</v>
      </c>
      <c r="L18" s="203"/>
      <c r="M18" s="12">
        <v>718.12251534505253</v>
      </c>
      <c r="N18" s="24">
        <v>67161.795270190065</v>
      </c>
      <c r="O18" s="12">
        <v>127.65942705111939</v>
      </c>
      <c r="P18" s="6" t="s">
        <v>45</v>
      </c>
    </row>
    <row r="19" spans="1:16" ht="12.75" customHeight="1">
      <c r="A19" s="98"/>
      <c r="B19" s="97" t="s">
        <v>24</v>
      </c>
      <c r="C19" s="13"/>
      <c r="D19" s="7">
        <v>1.5194773166446023</v>
      </c>
      <c r="E19" s="9"/>
      <c r="F19" s="6"/>
      <c r="G19" s="203"/>
      <c r="H19" s="13"/>
      <c r="I19" s="7">
        <v>1.4325577580942404</v>
      </c>
      <c r="J19" s="9"/>
      <c r="K19" s="6"/>
      <c r="L19" s="203"/>
      <c r="M19" s="13"/>
      <c r="N19" s="7">
        <v>1.4901115118054429</v>
      </c>
      <c r="O19" s="9"/>
      <c r="P19" s="6"/>
    </row>
    <row r="20" spans="1:16" ht="12.75" customHeight="1">
      <c r="A20" s="49"/>
      <c r="C20" s="12"/>
      <c r="D20" s="24"/>
      <c r="E20" s="12"/>
      <c r="F20" s="6"/>
      <c r="G20" s="203"/>
      <c r="H20" s="12"/>
      <c r="I20" s="24"/>
      <c r="J20" s="12"/>
      <c r="K20" s="6"/>
      <c r="L20" s="203"/>
      <c r="M20" s="12"/>
      <c r="N20" s="24"/>
      <c r="O20" s="12"/>
      <c r="P20" s="6"/>
    </row>
    <row r="21" spans="1:16" ht="12.75" customHeight="1">
      <c r="A21" s="48" t="s">
        <v>55</v>
      </c>
      <c r="B21" t="s">
        <v>49</v>
      </c>
      <c r="C21" s="12">
        <v>193755.95825653744</v>
      </c>
      <c r="D21" s="24">
        <v>59113.915180551092</v>
      </c>
      <c r="E21" s="12">
        <v>102.34723922837875</v>
      </c>
      <c r="F21" s="6" t="s">
        <v>45</v>
      </c>
      <c r="G21" s="203"/>
      <c r="H21" s="12">
        <v>188376.84968470724</v>
      </c>
      <c r="I21" s="24">
        <v>48286.939495051054</v>
      </c>
      <c r="J21" s="12">
        <v>100.44419114564998</v>
      </c>
      <c r="K21" s="6"/>
      <c r="L21" s="203"/>
      <c r="M21" s="12">
        <v>382141.80794124474</v>
      </c>
      <c r="N21" s="24">
        <v>53225.000995163689</v>
      </c>
      <c r="O21" s="12">
        <v>101.16872404174235</v>
      </c>
      <c r="P21" s="6" t="s">
        <v>45</v>
      </c>
    </row>
    <row r="22" spans="1:16" ht="12.75" customHeight="1">
      <c r="A22" s="26"/>
      <c r="B22" t="s">
        <v>50</v>
      </c>
      <c r="C22" s="12">
        <v>81332.135549131257</v>
      </c>
      <c r="D22" s="24">
        <v>73198.690641777546</v>
      </c>
      <c r="E22" s="12">
        <v>126.73300151810814</v>
      </c>
      <c r="F22" s="6" t="s">
        <v>45</v>
      </c>
      <c r="G22" s="203"/>
      <c r="H22" s="12">
        <v>72612.503352677726</v>
      </c>
      <c r="I22" s="24">
        <v>60003.996413820852</v>
      </c>
      <c r="J22" s="12">
        <v>124.81745474695973</v>
      </c>
      <c r="K22" s="6" t="s">
        <v>45</v>
      </c>
      <c r="L22" s="203"/>
      <c r="M22" s="12">
        <v>153945.63890180903</v>
      </c>
      <c r="N22" s="24">
        <v>66327.647753380894</v>
      </c>
      <c r="O22" s="12">
        <v>126.07390073152682</v>
      </c>
      <c r="P22" s="6" t="s">
        <v>45</v>
      </c>
    </row>
    <row r="23" spans="1:16" ht="12.75" customHeight="1">
      <c r="A23" s="26"/>
      <c r="B23" t="s">
        <v>51</v>
      </c>
      <c r="C23" s="12">
        <v>22345.73448832563</v>
      </c>
      <c r="D23" s="24">
        <v>77926.887937627209</v>
      </c>
      <c r="E23" s="12">
        <v>134.91919487510827</v>
      </c>
      <c r="F23" s="6" t="s">
        <v>45</v>
      </c>
      <c r="G23" s="203"/>
      <c r="H23" s="12">
        <v>19006.545333830167</v>
      </c>
      <c r="I23" s="24">
        <v>64109.834470374866</v>
      </c>
      <c r="J23" s="12">
        <v>133.35822346989491</v>
      </c>
      <c r="K23" s="6" t="s">
        <v>45</v>
      </c>
      <c r="L23" s="203"/>
      <c r="M23" s="12">
        <v>41355.279822155804</v>
      </c>
      <c r="N23" s="24">
        <v>70958.482194001379</v>
      </c>
      <c r="O23" s="12">
        <v>134.87607269670349</v>
      </c>
      <c r="P23" s="6" t="s">
        <v>45</v>
      </c>
    </row>
    <row r="24" spans="1:16" ht="12.75" customHeight="1">
      <c r="A24" s="26"/>
      <c r="B24" t="s">
        <v>52</v>
      </c>
      <c r="C24" s="12">
        <v>336.17170600559416</v>
      </c>
      <c r="D24" s="24">
        <v>77517.736216077989</v>
      </c>
      <c r="E24" s="12">
        <v>134.21080753520363</v>
      </c>
      <c r="F24" s="6" t="s">
        <v>45</v>
      </c>
      <c r="G24" s="203"/>
      <c r="H24" s="12">
        <v>258.10162878484641</v>
      </c>
      <c r="I24" s="24">
        <v>65173.111044835918</v>
      </c>
      <c r="J24" s="12">
        <v>135.57000074554526</v>
      </c>
      <c r="K24" s="6" t="s">
        <v>45</v>
      </c>
      <c r="L24" s="203"/>
      <c r="M24" s="12">
        <v>594.27333479044057</v>
      </c>
      <c r="N24" s="24">
        <v>71702.502515591259</v>
      </c>
      <c r="O24" s="12">
        <v>136.2902875429036</v>
      </c>
      <c r="P24" s="6" t="s">
        <v>45</v>
      </c>
    </row>
    <row r="25" spans="1:1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row>
    <row r="26" spans="1:16" ht="12.75" customHeight="1">
      <c r="A26" s="98"/>
      <c r="B26" s="97" t="s">
        <v>87</v>
      </c>
      <c r="C26" s="13"/>
      <c r="D26" s="7">
        <v>1.3113280685151081</v>
      </c>
      <c r="E26" s="9"/>
      <c r="F26" s="6"/>
      <c r="G26" s="203"/>
      <c r="H26" s="13"/>
      <c r="I26" s="7">
        <v>1.3497047385145529</v>
      </c>
      <c r="J26" s="9"/>
      <c r="K26" s="6"/>
      <c r="L26" s="203"/>
      <c r="M26" s="13"/>
      <c r="N26" s="7">
        <v>1.3471583123522446</v>
      </c>
      <c r="O26" s="9"/>
      <c r="P26" s="6"/>
    </row>
    <row r="27" spans="1:16" ht="12.75" customHeight="1">
      <c r="A27" s="49"/>
      <c r="C27" s="12"/>
      <c r="D27" s="24"/>
      <c r="E27" s="12"/>
      <c r="F27" s="6"/>
      <c r="G27" s="203"/>
      <c r="H27" s="12"/>
      <c r="I27" s="24"/>
      <c r="J27" s="12"/>
      <c r="K27" s="6"/>
      <c r="L27" s="203"/>
      <c r="M27" s="12"/>
      <c r="N27" s="24"/>
      <c r="O27" s="12"/>
      <c r="P27" s="6"/>
    </row>
    <row r="28" spans="1:16" ht="12.75" customHeight="1">
      <c r="A28" s="48" t="s">
        <v>56</v>
      </c>
      <c r="B28" t="s">
        <v>49</v>
      </c>
      <c r="C28" s="12">
        <v>133926.34842624501</v>
      </c>
      <c r="D28" s="24">
        <v>61857.950415831692</v>
      </c>
      <c r="E28" s="12">
        <v>107.0981414452017</v>
      </c>
      <c r="F28" s="6" t="s">
        <v>45</v>
      </c>
      <c r="G28" s="203"/>
      <c r="H28" s="12">
        <v>126467.63667059317</v>
      </c>
      <c r="I28" s="24">
        <v>50474.982035817513</v>
      </c>
      <c r="J28" s="12">
        <v>104.99565300050794</v>
      </c>
      <c r="K28" s="6" t="s">
        <v>45</v>
      </c>
      <c r="L28" s="203"/>
      <c r="M28" s="12">
        <v>260394.21583130647</v>
      </c>
      <c r="N28" s="24">
        <v>55736.773512891275</v>
      </c>
      <c r="O28" s="12">
        <v>105.94303716434248</v>
      </c>
      <c r="P28" s="6" t="s">
        <v>45</v>
      </c>
    </row>
    <row r="29" spans="1:16" ht="12.75" customHeight="1">
      <c r="A29" s="26"/>
      <c r="B29" t="s">
        <v>50</v>
      </c>
      <c r="C29" s="12">
        <v>59898.129773739682</v>
      </c>
      <c r="D29" s="24">
        <v>64367.317032499501</v>
      </c>
      <c r="E29" s="12">
        <v>111.44274871141617</v>
      </c>
      <c r="F29" s="6" t="s">
        <v>45</v>
      </c>
      <c r="G29" s="203"/>
      <c r="H29" s="12">
        <v>49716.446743604065</v>
      </c>
      <c r="I29" s="24">
        <v>50916.198311525412</v>
      </c>
      <c r="J29" s="12">
        <v>105.91345007767244</v>
      </c>
      <c r="K29" s="6" t="s">
        <v>45</v>
      </c>
      <c r="L29" s="203"/>
      <c r="M29" s="12">
        <v>109615.34578287548</v>
      </c>
      <c r="N29" s="24">
        <v>57494.589138136129</v>
      </c>
      <c r="O29" s="12">
        <v>109.28424826028625</v>
      </c>
      <c r="P29" s="6" t="s">
        <v>45</v>
      </c>
    </row>
    <row r="30" spans="1:16" ht="12.75" customHeight="1">
      <c r="A30" s="26"/>
      <c r="B30" t="s">
        <v>51</v>
      </c>
      <c r="C30" s="12">
        <v>39417.785726889473</v>
      </c>
      <c r="D30" s="24">
        <v>75775.191102259632</v>
      </c>
      <c r="E30" s="12">
        <v>131.19384137612766</v>
      </c>
      <c r="F30" s="6" t="s">
        <v>45</v>
      </c>
      <c r="G30" s="203"/>
      <c r="H30" s="12">
        <v>30386.198978990906</v>
      </c>
      <c r="I30" s="24">
        <v>59294.46842474291</v>
      </c>
      <c r="J30" s="12">
        <v>123.34152842602491</v>
      </c>
      <c r="K30" s="6" t="s">
        <v>45</v>
      </c>
      <c r="L30" s="203"/>
      <c r="M30" s="12">
        <v>69803.984705880386</v>
      </c>
      <c r="N30" s="24">
        <v>67627.728632224156</v>
      </c>
      <c r="O30" s="12">
        <v>128.54506129901259</v>
      </c>
      <c r="P30" s="6" t="s">
        <v>45</v>
      </c>
    </row>
    <row r="31" spans="1:16" ht="12.75" customHeight="1">
      <c r="A31" s="26"/>
      <c r="B31" t="s">
        <v>52</v>
      </c>
      <c r="C31" s="12">
        <v>3741.2767822242372</v>
      </c>
      <c r="D31" s="24">
        <v>76407.358442777433</v>
      </c>
      <c r="E31" s="12">
        <v>132.28834817431095</v>
      </c>
      <c r="F31" s="6" t="s">
        <v>45</v>
      </c>
      <c r="G31" s="203"/>
      <c r="H31" s="12">
        <v>3184.3348185485474</v>
      </c>
      <c r="I31" s="24">
        <v>73163.388303150903</v>
      </c>
      <c r="J31" s="12">
        <v>152.19099484112647</v>
      </c>
      <c r="K31" s="6" t="s">
        <v>45</v>
      </c>
      <c r="L31" s="203"/>
      <c r="M31" s="12">
        <v>6925.6116007727842</v>
      </c>
      <c r="N31" s="24">
        <v>74962.108899971689</v>
      </c>
      <c r="O31" s="12">
        <v>142.4860642008702</v>
      </c>
      <c r="P31" s="6" t="s">
        <v>45</v>
      </c>
    </row>
    <row r="32" spans="1:16" ht="12.75" customHeight="1">
      <c r="A32" s="26"/>
      <c r="B32" t="s">
        <v>53</v>
      </c>
      <c r="C32" s="12">
        <v>3197.4592909016164</v>
      </c>
      <c r="D32" s="24">
        <v>88483.835131928776</v>
      </c>
      <c r="E32" s="12">
        <v>153.1970300805157</v>
      </c>
      <c r="F32" s="6" t="s">
        <v>45</v>
      </c>
      <c r="G32" s="203"/>
      <c r="H32" s="12">
        <v>2274.3827882633063</v>
      </c>
      <c r="I32" s="24">
        <v>74905.633905713883</v>
      </c>
      <c r="J32" s="12">
        <v>155.81513114291963</v>
      </c>
      <c r="K32" s="6" t="s">
        <v>45</v>
      </c>
      <c r="L32" s="203"/>
      <c r="M32" s="12">
        <v>5471.8420791649232</v>
      </c>
      <c r="N32" s="24">
        <v>82392.530608377769</v>
      </c>
      <c r="O32" s="12">
        <v>156.60962022296991</v>
      </c>
      <c r="P32" s="6" t="s">
        <v>45</v>
      </c>
    </row>
    <row r="33" spans="1:16" ht="12.75" customHeight="1">
      <c r="A33" s="98"/>
      <c r="B33" s="97" t="s">
        <v>24</v>
      </c>
      <c r="C33" s="13"/>
      <c r="D33" s="7">
        <v>1.4304359348654163</v>
      </c>
      <c r="E33" s="9"/>
      <c r="F33" s="6"/>
      <c r="G33" s="203"/>
      <c r="H33" s="13"/>
      <c r="I33" s="7">
        <v>1.4840150681492101</v>
      </c>
      <c r="J33" s="9"/>
      <c r="K33" s="6"/>
      <c r="L33" s="203"/>
      <c r="M33" s="13"/>
      <c r="N33" s="7">
        <v>1.478243633699416</v>
      </c>
      <c r="O33" s="9"/>
      <c r="P33" s="6"/>
    </row>
    <row r="34" spans="1:16" ht="12.75" customHeight="1">
      <c r="A34" s="49"/>
      <c r="C34" s="12"/>
      <c r="D34" s="24"/>
      <c r="E34" s="12"/>
      <c r="F34" s="6"/>
      <c r="G34" s="203"/>
      <c r="H34" s="12"/>
      <c r="I34" s="24"/>
      <c r="J34" s="12"/>
      <c r="K34" s="6"/>
      <c r="L34" s="203"/>
      <c r="M34" s="12"/>
      <c r="N34" s="24"/>
      <c r="O34" s="12"/>
      <c r="P34" s="6"/>
    </row>
    <row r="35" spans="1:16" ht="12.75" customHeight="1">
      <c r="A35" s="48" t="s">
        <v>57</v>
      </c>
      <c r="B35" t="s">
        <v>49</v>
      </c>
      <c r="C35" s="12">
        <v>44799.261246186354</v>
      </c>
      <c r="D35" s="24">
        <v>43847.36118454134</v>
      </c>
      <c r="E35" s="12">
        <v>75.915397431903713</v>
      </c>
      <c r="F35" s="6" t="s">
        <v>45</v>
      </c>
      <c r="G35" s="203"/>
      <c r="H35" s="12">
        <v>46712.862610932556</v>
      </c>
      <c r="I35" s="24">
        <v>37260.017898776954</v>
      </c>
      <c r="J35" s="12">
        <v>77.506514164118173</v>
      </c>
      <c r="K35" s="6" t="s">
        <v>45</v>
      </c>
      <c r="L35" s="203"/>
      <c r="M35" s="12">
        <v>91512.123857118917</v>
      </c>
      <c r="N35" s="24">
        <v>40208.660413306156</v>
      </c>
      <c r="O35" s="12">
        <v>76.427595930181909</v>
      </c>
      <c r="P35" s="6" t="s">
        <v>45</v>
      </c>
    </row>
    <row r="36" spans="1:16" ht="12.75" customHeight="1">
      <c r="A36" s="26"/>
      <c r="B36" t="s">
        <v>50</v>
      </c>
      <c r="C36" s="12">
        <v>11686.261580463533</v>
      </c>
      <c r="D36" s="24">
        <v>49700.978997036109</v>
      </c>
      <c r="E36" s="12">
        <v>86.050094495650384</v>
      </c>
      <c r="F36" s="6" t="s">
        <v>45</v>
      </c>
      <c r="G36" s="203"/>
      <c r="H36" s="12">
        <v>10831.44349220095</v>
      </c>
      <c r="I36" s="24">
        <v>43043.170053891721</v>
      </c>
      <c r="J36" s="12">
        <v>89.536351767560816</v>
      </c>
      <c r="K36" s="6" t="s">
        <v>45</v>
      </c>
      <c r="L36" s="203"/>
      <c r="M36" s="12">
        <v>22517.705072664485</v>
      </c>
      <c r="N36" s="24">
        <v>46264.799403473611</v>
      </c>
      <c r="O36" s="12">
        <v>87.938950421473692</v>
      </c>
      <c r="P36" s="6" t="s">
        <v>45</v>
      </c>
    </row>
    <row r="37" spans="1:16" ht="12.75" customHeight="1">
      <c r="A37" s="26"/>
      <c r="B37" t="s">
        <v>51</v>
      </c>
      <c r="C37" s="12">
        <v>12059.995556409556</v>
      </c>
      <c r="D37" s="24">
        <v>63641.616697500132</v>
      </c>
      <c r="E37" s="12">
        <v>110.18630299017707</v>
      </c>
      <c r="F37" s="6" t="s">
        <v>45</v>
      </c>
      <c r="G37" s="203"/>
      <c r="H37" s="12">
        <v>10905.971996023747</v>
      </c>
      <c r="I37" s="24">
        <v>54271.010324294497</v>
      </c>
      <c r="J37" s="12">
        <v>112.89197020324049</v>
      </c>
      <c r="K37" s="6" t="s">
        <v>45</v>
      </c>
      <c r="L37" s="203"/>
      <c r="M37" s="12">
        <v>22965.9675524333</v>
      </c>
      <c r="N37" s="24">
        <v>58845.303688820895</v>
      </c>
      <c r="O37" s="12">
        <v>111.85165201946721</v>
      </c>
      <c r="P37" s="6" t="s">
        <v>45</v>
      </c>
    </row>
    <row r="38" spans="1:16" ht="12.75" customHeight="1">
      <c r="A38" s="26"/>
      <c r="B38" t="s">
        <v>52</v>
      </c>
      <c r="C38" s="12">
        <v>2648.8595068828545</v>
      </c>
      <c r="D38" s="24">
        <v>59244.727363777325</v>
      </c>
      <c r="E38" s="12">
        <v>102.57372170327068</v>
      </c>
      <c r="F38" s="6"/>
      <c r="G38" s="203"/>
      <c r="H38" s="12">
        <v>2199.5854188042395</v>
      </c>
      <c r="I38" s="24">
        <v>48810.969257891018</v>
      </c>
      <c r="J38" s="12">
        <v>101.53425289350835</v>
      </c>
      <c r="K38" s="6"/>
      <c r="L38" s="203"/>
      <c r="M38" s="12">
        <v>4848.444925687093</v>
      </c>
      <c r="N38" s="24">
        <v>54050.256927146751</v>
      </c>
      <c r="O38" s="12">
        <v>102.73734946373514</v>
      </c>
      <c r="P38" s="6"/>
    </row>
    <row r="39" spans="1:16" ht="12.75" customHeight="1">
      <c r="A39" s="26"/>
      <c r="B39" t="s">
        <v>53</v>
      </c>
      <c r="C39" s="12">
        <v>717.62211005770155</v>
      </c>
      <c r="D39" s="24">
        <v>60648.52230979193</v>
      </c>
      <c r="E39" s="12">
        <v>105.00419068385709</v>
      </c>
      <c r="F39" s="6"/>
      <c r="G39" s="203"/>
      <c r="H39" s="12">
        <v>495.13648203850573</v>
      </c>
      <c r="I39" s="24">
        <v>58534.05639010384</v>
      </c>
      <c r="J39" s="12">
        <v>121.759755537632</v>
      </c>
      <c r="K39" s="6" t="s">
        <v>45</v>
      </c>
      <c r="L39" s="203"/>
      <c r="M39" s="12">
        <v>1212.7585920962074</v>
      </c>
      <c r="N39" s="24">
        <v>59895.004435097806</v>
      </c>
      <c r="O39" s="12">
        <v>113.8468964185448</v>
      </c>
      <c r="P39" s="6" t="s">
        <v>45</v>
      </c>
    </row>
    <row r="40" spans="1:16" ht="12.75" customHeight="1">
      <c r="A40" s="98"/>
      <c r="B40" s="97" t="s">
        <v>24</v>
      </c>
      <c r="C40" s="13"/>
      <c r="D40" s="7">
        <v>1.383173825547658</v>
      </c>
      <c r="E40" s="9"/>
      <c r="F40" s="6"/>
      <c r="G40" s="203"/>
      <c r="H40" s="13"/>
      <c r="I40" s="7">
        <v>1.5709615746595011</v>
      </c>
      <c r="J40" s="9"/>
      <c r="K40" s="6"/>
      <c r="L40" s="203"/>
      <c r="M40" s="13"/>
      <c r="N40" s="7">
        <v>1.4896045732296244</v>
      </c>
      <c r="O40" s="9"/>
      <c r="P40" s="6"/>
    </row>
    <row r="41" spans="1:16" ht="12.75" customHeight="1">
      <c r="A41" s="49"/>
      <c r="C41" s="12"/>
      <c r="D41" s="24"/>
      <c r="E41" s="12"/>
      <c r="F41" s="6"/>
      <c r="G41" s="203"/>
      <c r="H41" s="12"/>
      <c r="I41" s="24"/>
      <c r="J41" s="12"/>
      <c r="K41" s="6"/>
      <c r="L41" s="203"/>
      <c r="M41" s="12"/>
      <c r="N41" s="24"/>
      <c r="O41" s="12"/>
      <c r="P41" s="6"/>
    </row>
    <row r="42" spans="1:16" ht="12.75" customHeight="1">
      <c r="A42" s="48" t="s">
        <v>58</v>
      </c>
      <c r="B42" t="s">
        <v>49</v>
      </c>
      <c r="C42" s="12">
        <v>76399.633935116799</v>
      </c>
      <c r="D42" s="24">
        <v>55808.81033424475</v>
      </c>
      <c r="E42" s="12">
        <v>96.624925702931847</v>
      </c>
      <c r="F42" s="6" t="s">
        <v>45</v>
      </c>
      <c r="G42" s="203"/>
      <c r="H42" s="12">
        <v>73165.125948972651</v>
      </c>
      <c r="I42" s="24">
        <v>46456.096825848414</v>
      </c>
      <c r="J42" s="12">
        <v>96.635759446601213</v>
      </c>
      <c r="K42" s="6" t="s">
        <v>45</v>
      </c>
      <c r="L42" s="203"/>
      <c r="M42" s="12">
        <v>149564.75988408944</v>
      </c>
      <c r="N42" s="24">
        <v>50799.099294979547</v>
      </c>
      <c r="O42" s="12">
        <v>96.55763197843504</v>
      </c>
      <c r="P42" s="6" t="s">
        <v>45</v>
      </c>
    </row>
    <row r="43" spans="1:16" ht="12.75" customHeight="1">
      <c r="A43" s="26"/>
      <c r="B43" t="s">
        <v>50</v>
      </c>
      <c r="C43" s="12">
        <v>10718.407465027407</v>
      </c>
      <c r="D43" s="24">
        <v>57340.645816331606</v>
      </c>
      <c r="E43" s="12">
        <v>99.277078450128727</v>
      </c>
      <c r="F43" s="6"/>
      <c r="G43" s="203"/>
      <c r="H43" s="12">
        <v>9665.8749320589031</v>
      </c>
      <c r="I43" s="24">
        <v>48280.940953616831</v>
      </c>
      <c r="J43" s="12">
        <v>100.43171326552928</v>
      </c>
      <c r="K43" s="6"/>
      <c r="L43" s="203"/>
      <c r="M43" s="12">
        <v>20384.28239708631</v>
      </c>
      <c r="N43" s="24">
        <v>52649.115711283135</v>
      </c>
      <c r="O43" s="12">
        <v>100.07409598584233</v>
      </c>
      <c r="P43" s="6"/>
    </row>
    <row r="44" spans="1:16" ht="12.75" customHeight="1">
      <c r="A44" s="26"/>
      <c r="B44" t="s">
        <v>51</v>
      </c>
      <c r="C44" s="12">
        <v>11750.708915961861</v>
      </c>
      <c r="D44" s="24">
        <v>74486.353224437291</v>
      </c>
      <c r="E44" s="12">
        <v>128.9624040198776</v>
      </c>
      <c r="F44" s="6" t="s">
        <v>45</v>
      </c>
      <c r="G44" s="203"/>
      <c r="H44" s="12">
        <v>9501.8819766617016</v>
      </c>
      <c r="I44" s="24">
        <v>58886.116300163325</v>
      </c>
      <c r="J44" s="12">
        <v>122.4920937903879</v>
      </c>
      <c r="K44" s="6" t="s">
        <v>45</v>
      </c>
      <c r="L44" s="203"/>
      <c r="M44" s="12">
        <v>21255.590892623561</v>
      </c>
      <c r="N44" s="24">
        <v>66633.889965727867</v>
      </c>
      <c r="O44" s="12">
        <v>126.6559981160563</v>
      </c>
      <c r="P44" s="6" t="s">
        <v>45</v>
      </c>
    </row>
    <row r="45" spans="1:16" ht="12.75" customHeight="1">
      <c r="A45" s="26"/>
      <c r="B45" t="s">
        <v>52</v>
      </c>
      <c r="C45" s="12">
        <v>3176.1920975824387</v>
      </c>
      <c r="D45" s="24">
        <v>69492.983547086667</v>
      </c>
      <c r="E45" s="12">
        <v>120.31710283550132</v>
      </c>
      <c r="F45" s="6" t="s">
        <v>45</v>
      </c>
      <c r="G45" s="203"/>
      <c r="H45" s="12">
        <v>2473.7252482312942</v>
      </c>
      <c r="I45" s="24">
        <v>58245.588235005445</v>
      </c>
      <c r="J45" s="12">
        <v>121.15969782403214</v>
      </c>
      <c r="K45" s="6" t="s">
        <v>45</v>
      </c>
      <c r="L45" s="203"/>
      <c r="M45" s="12">
        <v>5649.917345813732</v>
      </c>
      <c r="N45" s="24">
        <v>64118.571849185151</v>
      </c>
      <c r="O45" s="12">
        <v>121.87494560968194</v>
      </c>
      <c r="P45" s="6" t="s">
        <v>45</v>
      </c>
    </row>
    <row r="46" spans="1:16" ht="12.75" customHeight="1">
      <c r="A46" s="26"/>
      <c r="B46" t="s">
        <v>53</v>
      </c>
      <c r="C46" s="12">
        <v>1628.0575863114755</v>
      </c>
      <c r="D46" s="24">
        <v>64906.429971169106</v>
      </c>
      <c r="E46" s="12">
        <v>112.37614520083167</v>
      </c>
      <c r="F46" s="6" t="s">
        <v>45</v>
      </c>
      <c r="G46" s="203"/>
      <c r="H46" s="12">
        <v>1290.3918940754411</v>
      </c>
      <c r="I46" s="24">
        <v>69183.650391210031</v>
      </c>
      <c r="J46" s="12">
        <v>143.91253363159905</v>
      </c>
      <c r="K46" s="6" t="s">
        <v>45</v>
      </c>
      <c r="L46" s="203"/>
      <c r="M46" s="12">
        <v>2918.4494803869165</v>
      </c>
      <c r="N46" s="24">
        <v>66819.717704323266</v>
      </c>
      <c r="O46" s="12">
        <v>127.00921474083322</v>
      </c>
      <c r="P46" s="6" t="s">
        <v>45</v>
      </c>
    </row>
    <row r="47" spans="1:16" ht="12.75" customHeight="1">
      <c r="A47" s="98"/>
      <c r="B47" s="97" t="s">
        <v>24</v>
      </c>
      <c r="C47" s="13"/>
      <c r="D47" s="7">
        <v>1.1630140399416824</v>
      </c>
      <c r="E47" s="9"/>
      <c r="F47" s="6"/>
      <c r="G47" s="203"/>
      <c r="H47" s="13"/>
      <c r="I47" s="7">
        <v>1.4892264980969276</v>
      </c>
      <c r="J47" s="9"/>
      <c r="K47" s="6"/>
      <c r="L47" s="203"/>
      <c r="M47" s="13"/>
      <c r="N47" s="7">
        <v>1.3153720957986952</v>
      </c>
      <c r="O47" s="9"/>
      <c r="P47" s="6"/>
    </row>
    <row r="48" spans="1:16" ht="12.75" customHeight="1">
      <c r="A48" s="49"/>
      <c r="C48" s="12"/>
      <c r="D48" s="24"/>
      <c r="E48" s="12"/>
      <c r="F48" s="6"/>
      <c r="G48" s="203"/>
      <c r="H48" s="12"/>
      <c r="I48" s="24"/>
      <c r="J48" s="12"/>
      <c r="K48" s="6"/>
      <c r="L48" s="203"/>
      <c r="M48" s="12"/>
      <c r="N48" s="24"/>
      <c r="O48" s="12"/>
      <c r="P48" s="6"/>
    </row>
    <row r="49" spans="1:1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row>
    <row r="50" spans="1:16" ht="12.75" customHeight="1">
      <c r="A50" s="26"/>
      <c r="B50" t="s">
        <v>50</v>
      </c>
      <c r="C50" s="12">
        <v>14720.458236131804</v>
      </c>
      <c r="D50" s="24">
        <v>47677.263195421168</v>
      </c>
      <c r="E50" s="12">
        <v>82.546321743574595</v>
      </c>
      <c r="F50" s="6" t="s">
        <v>45</v>
      </c>
      <c r="G50" s="203"/>
      <c r="H50" s="12">
        <v>13791.735503899528</v>
      </c>
      <c r="I50" s="24">
        <v>37950.983729635096</v>
      </c>
      <c r="J50" s="12">
        <v>78.943828367826214</v>
      </c>
      <c r="K50" s="6" t="s">
        <v>45</v>
      </c>
      <c r="L50" s="203"/>
      <c r="M50" s="12">
        <v>28512.193740031333</v>
      </c>
      <c r="N50" s="24">
        <v>42408.707364859954</v>
      </c>
      <c r="O50" s="12">
        <v>80.609389049187158</v>
      </c>
      <c r="P50" s="6" t="s">
        <v>45</v>
      </c>
    </row>
    <row r="51" spans="1:16" ht="12.75" customHeight="1">
      <c r="A51" s="26"/>
      <c r="B51" t="s">
        <v>51</v>
      </c>
      <c r="C51" s="12">
        <v>8990.8091639990434</v>
      </c>
      <c r="D51" s="24">
        <v>51208.013286605128</v>
      </c>
      <c r="E51" s="12">
        <v>88.659307546228987</v>
      </c>
      <c r="F51" s="6" t="s">
        <v>45</v>
      </c>
      <c r="G51" s="203"/>
      <c r="H51" s="12">
        <v>7423.4366852329986</v>
      </c>
      <c r="I51" s="24">
        <v>42016.495673255667</v>
      </c>
      <c r="J51" s="12">
        <v>87.400712631775079</v>
      </c>
      <c r="K51" s="6" t="s">
        <v>45</v>
      </c>
      <c r="L51" s="203"/>
      <c r="M51" s="12">
        <v>16414.245849232044</v>
      </c>
      <c r="N51" s="24">
        <v>46610.530479133828</v>
      </c>
      <c r="O51" s="12">
        <v>88.596107229968666</v>
      </c>
      <c r="P51" s="6" t="s">
        <v>45</v>
      </c>
    </row>
    <row r="52" spans="1:16" ht="12.75" customHeight="1">
      <c r="A52" s="26"/>
      <c r="B52" t="s">
        <v>52</v>
      </c>
      <c r="C52" s="12">
        <v>449.88242139377542</v>
      </c>
      <c r="D52" s="24">
        <v>50024.614063245754</v>
      </c>
      <c r="E52" s="12">
        <v>86.610422050387413</v>
      </c>
      <c r="F52" s="6" t="s">
        <v>45</v>
      </c>
      <c r="G52" s="203"/>
      <c r="H52" s="12">
        <v>379.91255000003378</v>
      </c>
      <c r="I52" s="24">
        <v>46655.726423089051</v>
      </c>
      <c r="J52" s="12">
        <v>97.051019424418257</v>
      </c>
      <c r="K52" s="6"/>
      <c r="L52" s="203"/>
      <c r="M52" s="12">
        <v>829.79497139380919</v>
      </c>
      <c r="N52" s="24">
        <v>48455.114449898494</v>
      </c>
      <c r="O52" s="12">
        <v>92.102245383485453</v>
      </c>
      <c r="P52" s="6" t="s">
        <v>46</v>
      </c>
    </row>
    <row r="53" spans="1:16" ht="12.75" customHeight="1">
      <c r="A53" s="26"/>
      <c r="B53" t="s">
        <v>53</v>
      </c>
      <c r="C53" s="12">
        <v>206.85017847538018</v>
      </c>
      <c r="D53" s="24">
        <v>63367.098354355825</v>
      </c>
      <c r="E53" s="12">
        <v>109.7110139748487</v>
      </c>
      <c r="F53" s="6"/>
      <c r="G53" s="203"/>
      <c r="H53" s="12">
        <v>135.91526086743926</v>
      </c>
      <c r="I53" s="24">
        <v>45858.408201000006</v>
      </c>
      <c r="J53" s="12">
        <v>95.392476043104352</v>
      </c>
      <c r="K53" s="6"/>
      <c r="L53" s="203"/>
      <c r="M53" s="12">
        <v>342.76543934281943</v>
      </c>
      <c r="N53" s="24">
        <v>55099.782489584431</v>
      </c>
      <c r="O53" s="12">
        <v>104.73226087784033</v>
      </c>
      <c r="P53" s="6"/>
    </row>
    <row r="54" spans="1:16" ht="12.75" customHeight="1">
      <c r="A54" s="98"/>
      <c r="B54" s="97" t="s">
        <v>87</v>
      </c>
      <c r="C54" s="13"/>
      <c r="D54" s="7">
        <v>1.3290842239543958</v>
      </c>
      <c r="E54" s="9"/>
      <c r="F54" s="6"/>
      <c r="G54" s="203"/>
      <c r="H54" s="13"/>
      <c r="I54" s="7">
        <v>1.2083588801728524</v>
      </c>
      <c r="J54" s="9"/>
      <c r="K54" s="6"/>
      <c r="L54" s="203"/>
      <c r="M54" s="13"/>
      <c r="N54" s="7">
        <v>1.2992563535487611</v>
      </c>
      <c r="O54" s="9"/>
      <c r="P54" s="6"/>
    </row>
    <row r="55" spans="1:16" ht="12.75" customHeight="1">
      <c r="A55" s="49"/>
      <c r="C55" s="12"/>
      <c r="D55" s="24"/>
      <c r="E55" s="12"/>
      <c r="F55" s="6"/>
      <c r="G55" s="203"/>
      <c r="H55" s="12"/>
      <c r="I55" s="24"/>
      <c r="J55" s="12"/>
      <c r="K55" s="6"/>
      <c r="L55" s="203"/>
      <c r="M55" s="12"/>
      <c r="N55" s="24"/>
      <c r="O55" s="12"/>
      <c r="P55" s="6"/>
    </row>
    <row r="56" spans="1:1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row>
    <row r="57" spans="1:1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row>
    <row r="58" spans="1:16" ht="12.75" customHeight="1">
      <c r="A58"/>
      <c r="B58" t="s">
        <v>51</v>
      </c>
      <c r="C58" s="12">
        <v>5367</v>
      </c>
      <c r="D58" s="24">
        <v>86380.930598872874</v>
      </c>
      <c r="E58" s="12">
        <v>149.55615343308421</v>
      </c>
      <c r="F58" s="6" t="s">
        <v>45</v>
      </c>
      <c r="G58" s="203"/>
      <c r="H58" s="12">
        <v>3562</v>
      </c>
      <c r="I58" s="24">
        <v>65851.585861302054</v>
      </c>
      <c r="J58" s="12">
        <v>136.98133173618757</v>
      </c>
      <c r="K58" s="6" t="s">
        <v>45</v>
      </c>
      <c r="L58" s="203"/>
      <c r="M58" s="12">
        <v>8929</v>
      </c>
      <c r="N58" s="24">
        <v>76851.579451262616</v>
      </c>
      <c r="O58" s="12">
        <v>146.0775216215271</v>
      </c>
      <c r="P58" s="6" t="s">
        <v>45</v>
      </c>
    </row>
    <row r="59" spans="1:16" ht="12.75" customHeight="1">
      <c r="A59"/>
      <c r="B59" t="s">
        <v>52</v>
      </c>
      <c r="C59" s="12">
        <v>1816.2304427516358</v>
      </c>
      <c r="D59" s="24">
        <v>95162.523169042528</v>
      </c>
      <c r="E59" s="12">
        <v>164.76021753271618</v>
      </c>
      <c r="F59" s="6" t="s">
        <v>45</v>
      </c>
      <c r="G59" s="203"/>
      <c r="H59" s="12">
        <v>1442.8176090672096</v>
      </c>
      <c r="I59" s="24">
        <v>78771.959596316126</v>
      </c>
      <c r="J59" s="12">
        <v>163.85767765258174</v>
      </c>
      <c r="K59" s="6" t="s">
        <v>45</v>
      </c>
      <c r="L59" s="203"/>
      <c r="M59" s="12">
        <v>3259.0480518188451</v>
      </c>
      <c r="N59" s="24">
        <v>87126.248837974897</v>
      </c>
      <c r="O59" s="12">
        <v>165.6073510695131</v>
      </c>
      <c r="P59" s="6" t="s">
        <v>45</v>
      </c>
    </row>
    <row r="60" spans="1:16" ht="12.75" customHeight="1">
      <c r="A60"/>
      <c r="B60" t="s">
        <v>53</v>
      </c>
      <c r="C60" s="12">
        <v>1262.769557248364</v>
      </c>
      <c r="D60" s="24">
        <v>107070.45864145987</v>
      </c>
      <c r="E60" s="12">
        <v>185.37709457070625</v>
      </c>
      <c r="F60" s="6" t="s">
        <v>45</v>
      </c>
      <c r="G60" s="203"/>
      <c r="H60" s="12">
        <v>1209.1823909327904</v>
      </c>
      <c r="I60" s="24">
        <v>117058.66336456288</v>
      </c>
      <c r="J60" s="12">
        <v>243.4998548510103</v>
      </c>
      <c r="K60" s="6" t="s">
        <v>45</v>
      </c>
      <c r="L60" s="203"/>
      <c r="M60" s="12">
        <v>2471.9519481811544</v>
      </c>
      <c r="N60" s="24">
        <v>111667.32772573674</v>
      </c>
      <c r="O60" s="12">
        <v>212.25440773952062</v>
      </c>
      <c r="P60" s="6" t="s">
        <v>45</v>
      </c>
    </row>
    <row r="61" spans="1:16" ht="12.75" customHeight="1">
      <c r="A61" s="96"/>
      <c r="B61" s="97" t="s">
        <v>87</v>
      </c>
      <c r="C61" s="13"/>
      <c r="D61" s="7">
        <v>1.2395149936351457</v>
      </c>
      <c r="E61" s="9"/>
      <c r="F61" s="6"/>
      <c r="G61" s="203"/>
      <c r="H61" s="13"/>
      <c r="I61" s="7">
        <v>1.7776134292515628</v>
      </c>
      <c r="J61" s="9"/>
      <c r="K61" s="6"/>
      <c r="L61" s="203"/>
      <c r="M61" s="13"/>
      <c r="N61" s="7">
        <v>1.4530258001600789</v>
      </c>
      <c r="O61" s="9"/>
      <c r="P61" s="6"/>
    </row>
  </sheetData>
  <mergeCells count="6">
    <mergeCell ref="C1:F3"/>
    <mergeCell ref="H1:K3"/>
    <mergeCell ref="M1:P3"/>
    <mergeCell ref="C4:F4"/>
    <mergeCell ref="H4:K4"/>
    <mergeCell ref="M4:P4"/>
  </mergeCells>
  <hyperlinks>
    <hyperlink ref="A3" location="Key!A1" display="Link to Key" xr:uid="{BB6F8235-B2B2-4390-BE9F-0E6F5EC7C44A}"/>
    <hyperlink ref="B2" location="Notes_on_the_data!A1" display="Link to Notes on the data" xr:uid="{F2051C00-6BDA-42F2-A17A-F2A8D013F0B2}"/>
    <hyperlink ref="B1" r:id="rId1" xr:uid="{7C1232CA-BF40-4A67-B256-DDB9849A9A8A}"/>
    <hyperlink ref="A2" location="Contents!A7" display="BACK TO CONTENTS" xr:uid="{4440EEB8-7BDB-402E-BF16-814793BE9EC4}"/>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C9B0-F1E5-4A49-AA9D-0918E227A3DC}">
  <dimension ref="A1:CH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227" customWidth="1"/>
    <col min="4" max="4" width="11.7109375" style="223" customWidth="1"/>
    <col min="5" max="5" width="9.140625" style="206" customWidth="1"/>
    <col min="6" max="6" width="7.7109375" style="228" customWidth="1"/>
    <col min="7" max="7" width="1.7109375" style="227" customWidth="1"/>
    <col min="8" max="8" width="9.7109375" style="227" customWidth="1"/>
    <col min="9" max="9" width="11.7109375" style="223" customWidth="1"/>
    <col min="10" max="10" width="9.140625" style="206" customWidth="1"/>
    <col min="11" max="11" width="7.7109375" style="228" customWidth="1"/>
    <col min="12" max="12" width="1.7109375" style="227" customWidth="1"/>
    <col min="13" max="13" width="9.7109375" style="227" customWidth="1"/>
    <col min="14" max="14" width="11.7109375" style="223" customWidth="1"/>
    <col min="15" max="15" width="9.140625" style="206" customWidth="1"/>
    <col min="16" max="16" width="7.7109375" style="228" customWidth="1"/>
    <col min="17" max="17" width="1.7109375" style="227" customWidth="1"/>
    <col min="18" max="18" width="9.7109375" style="227" customWidth="1"/>
    <col min="19" max="19" width="11.7109375" style="223" customWidth="1"/>
    <col min="20" max="20" width="9.140625" style="206" customWidth="1"/>
    <col min="21" max="21" width="7.7109375" style="228" customWidth="1"/>
    <col min="22" max="22" width="1.7109375" style="227" customWidth="1"/>
    <col min="23" max="23" width="9.7109375" style="227" customWidth="1"/>
    <col min="24" max="24" width="11.7109375" style="223" customWidth="1"/>
    <col min="25" max="25" width="9.140625" style="206" customWidth="1"/>
    <col min="26" max="26" width="7.7109375" style="228" customWidth="1"/>
    <col min="27" max="27" width="1.7109375" style="227" customWidth="1"/>
    <col min="28" max="28" width="9.7109375" style="227" customWidth="1"/>
    <col min="29" max="29" width="11.7109375" style="223" customWidth="1"/>
    <col min="30" max="30" width="9.140625" style="206" customWidth="1"/>
    <col min="31" max="31" width="7.7109375" style="228" customWidth="1"/>
    <col min="32" max="32" width="1.7109375" style="227" customWidth="1"/>
    <col min="33" max="33" width="9.7109375" style="227" customWidth="1"/>
    <col min="34" max="34" width="11.7109375" style="223" customWidth="1"/>
    <col min="35" max="35" width="9.140625" style="206" customWidth="1"/>
    <col min="36" max="36" width="7.7109375" style="228" customWidth="1"/>
    <col min="37" max="37" width="1.7109375" style="227" customWidth="1"/>
    <col min="38" max="38" width="9.7109375" style="227" customWidth="1"/>
    <col min="39" max="39" width="11.7109375" style="223" customWidth="1"/>
    <col min="40" max="40" width="9.140625" style="206" customWidth="1"/>
    <col min="41" max="41" width="7.7109375" style="228" customWidth="1"/>
    <col min="42" max="42" width="1.7109375" style="227" customWidth="1"/>
    <col min="43" max="43" width="9.7109375" style="227" customWidth="1"/>
    <col min="44" max="44" width="11.7109375" style="223" customWidth="1"/>
    <col min="45" max="45" width="9.140625" style="206" customWidth="1"/>
    <col min="46" max="46" width="7.7109375" style="228" customWidth="1"/>
    <col min="47" max="47" width="1.7109375" style="227" customWidth="1"/>
    <col min="48" max="48" width="9.7109375" style="227" customWidth="1"/>
    <col min="49" max="49" width="11.7109375" style="223" customWidth="1"/>
    <col min="50" max="50" width="9.140625" style="206" customWidth="1"/>
    <col min="51" max="51" width="7.7109375" style="228" customWidth="1"/>
    <col min="52" max="52" width="1.7109375" style="227" customWidth="1"/>
    <col min="53" max="53" width="9.7109375" style="227" customWidth="1"/>
    <col min="54" max="54" width="11.7109375" style="223" customWidth="1"/>
    <col min="55" max="55" width="9.140625" style="206" customWidth="1"/>
    <col min="56" max="56" width="7.7109375" style="228" customWidth="1"/>
    <col min="57" max="57" width="1.7109375" style="227" customWidth="1"/>
    <col min="58" max="58" width="9.7109375" style="227" customWidth="1"/>
    <col min="59" max="59" width="11.7109375" style="223" customWidth="1"/>
    <col min="60" max="60" width="9.140625" style="206" customWidth="1"/>
    <col min="61" max="61" width="7.7109375" style="228" customWidth="1"/>
    <col min="62" max="62" width="1.7109375" style="227" customWidth="1"/>
    <col min="63" max="63" width="9.7109375" style="227" customWidth="1"/>
    <col min="64" max="64" width="11.7109375" style="223" customWidth="1"/>
    <col min="65" max="65" width="9.140625" style="206" customWidth="1"/>
    <col min="66" max="66" width="7.7109375" style="228" customWidth="1"/>
    <col min="67" max="67" width="1.7109375" style="227" customWidth="1"/>
    <col min="68" max="68" width="9.7109375" style="227" customWidth="1"/>
    <col min="69" max="69" width="11.7109375" style="223" customWidth="1"/>
    <col min="70" max="70" width="9.140625" style="206" customWidth="1"/>
    <col min="71" max="71" width="7.7109375" style="228" customWidth="1"/>
    <col min="72" max="72" width="1.7109375" style="227" customWidth="1"/>
    <col min="73" max="73" width="9.7109375" style="227" customWidth="1"/>
    <col min="74" max="74" width="11.7109375" style="223" customWidth="1"/>
    <col min="75" max="75" width="9.140625" style="206" customWidth="1"/>
    <col min="76" max="76" width="7.7109375" style="228" customWidth="1"/>
    <col min="77" max="77" width="1.7109375" style="227" customWidth="1"/>
    <col min="78" max="78" width="9.7109375" style="227" customWidth="1"/>
    <col min="79" max="79" width="11.7109375" style="223" customWidth="1"/>
    <col min="80" max="80" width="9.140625" style="227" customWidth="1"/>
    <col min="81" max="81" width="7.7109375" style="228" customWidth="1"/>
    <col min="82" max="82" width="1.7109375" style="227" customWidth="1"/>
    <col min="83" max="83" width="9.7109375" style="227" customWidth="1"/>
    <col min="84" max="84" width="11.7109375" style="223" customWidth="1"/>
    <col min="85" max="85" width="9.140625" style="227" customWidth="1"/>
    <col min="86" max="86" width="7.7109375" style="228" customWidth="1"/>
    <col min="87" max="16384" width="9.140625" style="196"/>
  </cols>
  <sheetData>
    <row r="1" spans="1:86" ht="39.950000000000003" customHeight="1">
      <c r="A1" s="23" t="s">
        <v>233</v>
      </c>
      <c r="B1" s="62" t="s">
        <v>141</v>
      </c>
      <c r="C1" s="356" t="s">
        <v>736</v>
      </c>
      <c r="D1" s="356"/>
      <c r="E1" s="356"/>
      <c r="F1" s="356"/>
      <c r="G1" s="195"/>
      <c r="H1" s="356" t="s">
        <v>621</v>
      </c>
      <c r="I1" s="356"/>
      <c r="J1" s="356"/>
      <c r="K1" s="356"/>
      <c r="L1" s="195"/>
      <c r="M1" s="356" t="s">
        <v>622</v>
      </c>
      <c r="N1" s="356"/>
      <c r="O1" s="356"/>
      <c r="P1" s="356"/>
      <c r="Q1" s="224"/>
      <c r="R1" s="356" t="s">
        <v>623</v>
      </c>
      <c r="S1" s="356"/>
      <c r="T1" s="356"/>
      <c r="U1" s="356"/>
      <c r="V1" s="195"/>
      <c r="W1" s="356" t="s">
        <v>624</v>
      </c>
      <c r="X1" s="356"/>
      <c r="Y1" s="356"/>
      <c r="Z1" s="356"/>
      <c r="AA1" s="195"/>
      <c r="AB1" s="356" t="s">
        <v>625</v>
      </c>
      <c r="AC1" s="356"/>
      <c r="AD1" s="356"/>
      <c r="AE1" s="356"/>
      <c r="AF1" s="195"/>
      <c r="AG1" s="356" t="s">
        <v>626</v>
      </c>
      <c r="AH1" s="356"/>
      <c r="AI1" s="356"/>
      <c r="AJ1" s="356"/>
      <c r="AK1" s="195"/>
      <c r="AL1" s="357" t="s">
        <v>627</v>
      </c>
      <c r="AM1" s="357"/>
      <c r="AN1" s="357"/>
      <c r="AO1" s="357"/>
      <c r="AP1" s="224"/>
      <c r="AQ1" s="357" t="s">
        <v>628</v>
      </c>
      <c r="AR1" s="357"/>
      <c r="AS1" s="357"/>
      <c r="AT1" s="357"/>
      <c r="AU1" s="224"/>
      <c r="AV1" s="357" t="s">
        <v>629</v>
      </c>
      <c r="AW1" s="357"/>
      <c r="AX1" s="357"/>
      <c r="AY1" s="357"/>
      <c r="AZ1" s="224"/>
      <c r="BA1" s="356" t="s">
        <v>630</v>
      </c>
      <c r="BB1" s="356"/>
      <c r="BC1" s="356"/>
      <c r="BD1" s="356"/>
      <c r="BE1" s="195"/>
      <c r="BF1" s="357" t="s">
        <v>752</v>
      </c>
      <c r="BG1" s="357"/>
      <c r="BH1" s="357"/>
      <c r="BI1" s="357"/>
      <c r="BJ1" s="224"/>
      <c r="BK1" s="356" t="s">
        <v>631</v>
      </c>
      <c r="BL1" s="356"/>
      <c r="BM1" s="356"/>
      <c r="BN1" s="356"/>
      <c r="BO1" s="195"/>
      <c r="BP1" s="356" t="s">
        <v>632</v>
      </c>
      <c r="BQ1" s="356"/>
      <c r="BR1" s="356"/>
      <c r="BS1" s="356"/>
      <c r="BT1" s="195"/>
      <c r="BU1" s="356" t="s">
        <v>633</v>
      </c>
      <c r="BV1" s="356"/>
      <c r="BW1" s="356"/>
      <c r="BX1" s="356"/>
      <c r="BY1" s="195"/>
      <c r="BZ1" s="356" t="s">
        <v>634</v>
      </c>
      <c r="CA1" s="356"/>
      <c r="CB1" s="356"/>
      <c r="CC1" s="356"/>
      <c r="CD1" s="195"/>
      <c r="CE1" s="356" t="s">
        <v>635</v>
      </c>
      <c r="CF1" s="356"/>
      <c r="CG1" s="356"/>
      <c r="CH1" s="356"/>
    </row>
    <row r="2" spans="1:86" ht="18" customHeight="1">
      <c r="A2" s="257" t="s">
        <v>73</v>
      </c>
      <c r="B2" s="47" t="s">
        <v>7</v>
      </c>
      <c r="C2" s="302"/>
      <c r="D2" s="302"/>
      <c r="E2" s="302"/>
      <c r="F2" s="302"/>
      <c r="G2" s="195"/>
      <c r="H2" s="302"/>
      <c r="I2" s="302"/>
      <c r="J2" s="302"/>
      <c r="K2" s="302"/>
      <c r="L2" s="195"/>
      <c r="M2" s="302"/>
      <c r="N2" s="302"/>
      <c r="O2" s="302"/>
      <c r="P2" s="302"/>
      <c r="Q2" s="224"/>
      <c r="R2" s="302"/>
      <c r="S2" s="302"/>
      <c r="T2" s="302"/>
      <c r="U2" s="302"/>
      <c r="V2" s="195"/>
      <c r="W2" s="302"/>
      <c r="X2" s="302"/>
      <c r="Y2" s="302"/>
      <c r="Z2" s="302"/>
      <c r="AA2" s="195"/>
      <c r="AB2" s="302"/>
      <c r="AC2" s="302"/>
      <c r="AD2" s="302"/>
      <c r="AE2" s="302"/>
      <c r="AF2" s="195"/>
      <c r="AG2" s="302"/>
      <c r="AH2" s="302"/>
      <c r="AI2" s="302"/>
      <c r="AJ2" s="302"/>
      <c r="AK2" s="195"/>
      <c r="AL2" s="357"/>
      <c r="AM2" s="357"/>
      <c r="AN2" s="357"/>
      <c r="AO2" s="357"/>
      <c r="AP2" s="224"/>
      <c r="AQ2" s="357"/>
      <c r="AR2" s="357"/>
      <c r="AS2" s="357"/>
      <c r="AT2" s="357"/>
      <c r="AU2" s="224"/>
      <c r="AV2" s="357"/>
      <c r="AW2" s="357"/>
      <c r="AX2" s="357"/>
      <c r="AY2" s="357"/>
      <c r="AZ2" s="224"/>
      <c r="BA2" s="302"/>
      <c r="BB2" s="302"/>
      <c r="BC2" s="302"/>
      <c r="BD2" s="302"/>
      <c r="BE2" s="195"/>
      <c r="BF2" s="357"/>
      <c r="BG2" s="357"/>
      <c r="BH2" s="357"/>
      <c r="BI2" s="357"/>
      <c r="BJ2" s="224"/>
      <c r="BK2" s="302"/>
      <c r="BL2" s="302"/>
      <c r="BM2" s="302"/>
      <c r="BN2" s="302"/>
      <c r="BO2" s="195"/>
      <c r="BP2" s="302"/>
      <c r="BQ2" s="302"/>
      <c r="BR2" s="302"/>
      <c r="BS2" s="302"/>
      <c r="BT2" s="195"/>
      <c r="BU2" s="302"/>
      <c r="BV2" s="302"/>
      <c r="BW2" s="302"/>
      <c r="BX2" s="302"/>
      <c r="BY2" s="195"/>
      <c r="BZ2" s="302"/>
      <c r="CA2" s="302"/>
      <c r="CB2" s="302"/>
      <c r="CC2" s="302"/>
      <c r="CD2" s="195"/>
      <c r="CE2" s="302"/>
      <c r="CF2" s="302"/>
      <c r="CG2" s="302"/>
      <c r="CH2" s="302"/>
    </row>
    <row r="3" spans="1:86" ht="18" customHeight="1">
      <c r="A3" s="46" t="s">
        <v>29</v>
      </c>
      <c r="B3" s="45"/>
      <c r="C3" s="315"/>
      <c r="D3" s="315"/>
      <c r="E3" s="315"/>
      <c r="F3" s="315"/>
      <c r="G3" s="195"/>
      <c r="H3" s="315"/>
      <c r="I3" s="315"/>
      <c r="J3" s="315"/>
      <c r="K3" s="315"/>
      <c r="L3" s="195"/>
      <c r="M3" s="315"/>
      <c r="N3" s="315"/>
      <c r="O3" s="315"/>
      <c r="P3" s="315"/>
      <c r="Q3" s="224"/>
      <c r="R3" s="315"/>
      <c r="S3" s="315"/>
      <c r="T3" s="315"/>
      <c r="U3" s="315"/>
      <c r="V3" s="195"/>
      <c r="W3" s="315"/>
      <c r="X3" s="315"/>
      <c r="Y3" s="315"/>
      <c r="Z3" s="315"/>
      <c r="AA3" s="195"/>
      <c r="AB3" s="315"/>
      <c r="AC3" s="315"/>
      <c r="AD3" s="315"/>
      <c r="AE3" s="315"/>
      <c r="AF3" s="195"/>
      <c r="AG3" s="315"/>
      <c r="AH3" s="315"/>
      <c r="AI3" s="315"/>
      <c r="AJ3" s="315"/>
      <c r="AK3" s="195"/>
      <c r="AL3" s="358"/>
      <c r="AM3" s="358"/>
      <c r="AN3" s="358"/>
      <c r="AO3" s="358"/>
      <c r="AP3" s="224"/>
      <c r="AQ3" s="358"/>
      <c r="AR3" s="358"/>
      <c r="AS3" s="358"/>
      <c r="AT3" s="358"/>
      <c r="AU3" s="224"/>
      <c r="AV3" s="358"/>
      <c r="AW3" s="358"/>
      <c r="AX3" s="358"/>
      <c r="AY3" s="358"/>
      <c r="AZ3" s="224"/>
      <c r="BA3" s="315"/>
      <c r="BB3" s="315"/>
      <c r="BC3" s="315"/>
      <c r="BD3" s="315"/>
      <c r="BE3" s="195"/>
      <c r="BF3" s="358"/>
      <c r="BG3" s="358"/>
      <c r="BH3" s="358"/>
      <c r="BI3" s="358"/>
      <c r="BJ3" s="224"/>
      <c r="BK3" s="315"/>
      <c r="BL3" s="315"/>
      <c r="BM3" s="315"/>
      <c r="BN3" s="315"/>
      <c r="BO3" s="195"/>
      <c r="BP3" s="315"/>
      <c r="BQ3" s="315"/>
      <c r="BR3" s="315"/>
      <c r="BS3" s="315"/>
      <c r="BT3" s="195"/>
      <c r="BU3" s="315"/>
      <c r="BV3" s="315"/>
      <c r="BW3" s="315"/>
      <c r="BX3" s="315"/>
      <c r="BY3" s="195"/>
      <c r="BZ3" s="315"/>
      <c r="CA3" s="315"/>
      <c r="CB3" s="315"/>
      <c r="CC3" s="315"/>
      <c r="CD3" s="195"/>
      <c r="CE3" s="315"/>
      <c r="CF3" s="315"/>
      <c r="CG3" s="315"/>
      <c r="CH3" s="315"/>
    </row>
    <row r="4" spans="1:86" ht="18" customHeight="1">
      <c r="A4" s="44"/>
      <c r="B4" s="45"/>
      <c r="C4" s="300" t="s">
        <v>574</v>
      </c>
      <c r="D4" s="355"/>
      <c r="E4" s="355"/>
      <c r="F4" s="355"/>
      <c r="G4" s="225"/>
      <c r="H4" s="300" t="s">
        <v>574</v>
      </c>
      <c r="I4" s="355"/>
      <c r="J4" s="355"/>
      <c r="K4" s="355"/>
      <c r="L4" s="225"/>
      <c r="M4" s="300" t="s">
        <v>574</v>
      </c>
      <c r="N4" s="355"/>
      <c r="O4" s="355"/>
      <c r="P4" s="355"/>
      <c r="Q4" s="225"/>
      <c r="R4" s="300" t="s">
        <v>574</v>
      </c>
      <c r="S4" s="355"/>
      <c r="T4" s="355"/>
      <c r="U4" s="355"/>
      <c r="V4" s="225"/>
      <c r="W4" s="300" t="s">
        <v>574</v>
      </c>
      <c r="X4" s="355"/>
      <c r="Y4" s="355"/>
      <c r="Z4" s="355"/>
      <c r="AA4" s="225"/>
      <c r="AB4" s="300" t="s">
        <v>574</v>
      </c>
      <c r="AC4" s="355"/>
      <c r="AD4" s="355"/>
      <c r="AE4" s="355"/>
      <c r="AF4" s="225"/>
      <c r="AG4" s="300" t="s">
        <v>574</v>
      </c>
      <c r="AH4" s="355"/>
      <c r="AI4" s="355"/>
      <c r="AJ4" s="355"/>
      <c r="AK4" s="225"/>
      <c r="AL4" s="359" t="s">
        <v>574</v>
      </c>
      <c r="AM4" s="360"/>
      <c r="AN4" s="360"/>
      <c r="AO4" s="360"/>
      <c r="AP4" s="225"/>
      <c r="AQ4" s="359" t="s">
        <v>574</v>
      </c>
      <c r="AR4" s="360"/>
      <c r="AS4" s="360"/>
      <c r="AT4" s="360"/>
      <c r="AU4" s="225"/>
      <c r="AV4" s="359" t="s">
        <v>574</v>
      </c>
      <c r="AW4" s="360"/>
      <c r="AX4" s="360"/>
      <c r="AY4" s="360"/>
      <c r="AZ4" s="225"/>
      <c r="BA4" s="300" t="s">
        <v>574</v>
      </c>
      <c r="BB4" s="355"/>
      <c r="BC4" s="355"/>
      <c r="BD4" s="355"/>
      <c r="BE4" s="225"/>
      <c r="BF4" s="359" t="s">
        <v>574</v>
      </c>
      <c r="BG4" s="360"/>
      <c r="BH4" s="360"/>
      <c r="BI4" s="360"/>
      <c r="BJ4" s="225"/>
      <c r="BK4" s="300" t="s">
        <v>574</v>
      </c>
      <c r="BL4" s="355"/>
      <c r="BM4" s="355"/>
      <c r="BN4" s="355"/>
      <c r="BO4" s="225"/>
      <c r="BP4" s="300" t="s">
        <v>574</v>
      </c>
      <c r="BQ4" s="355"/>
      <c r="BR4" s="355"/>
      <c r="BS4" s="355"/>
      <c r="BT4" s="225"/>
      <c r="BU4" s="300" t="s">
        <v>574</v>
      </c>
      <c r="BV4" s="355"/>
      <c r="BW4" s="355"/>
      <c r="BX4" s="355"/>
      <c r="BY4" s="225"/>
      <c r="BZ4" s="300" t="s">
        <v>574</v>
      </c>
      <c r="CA4" s="355"/>
      <c r="CB4" s="355"/>
      <c r="CC4" s="355"/>
      <c r="CD4" s="225"/>
      <c r="CE4" s="300" t="s">
        <v>574</v>
      </c>
      <c r="CF4" s="355"/>
      <c r="CG4" s="355"/>
      <c r="CH4" s="355"/>
    </row>
    <row r="5" spans="1:86" ht="39.950000000000003" customHeight="1">
      <c r="A5" s="50" t="s">
        <v>23</v>
      </c>
      <c r="B5" s="50" t="s">
        <v>61</v>
      </c>
      <c r="C5" s="198" t="s">
        <v>3</v>
      </c>
      <c r="D5" s="199" t="s">
        <v>619</v>
      </c>
      <c r="E5" s="188" t="s">
        <v>9</v>
      </c>
      <c r="F5" s="198" t="s">
        <v>44</v>
      </c>
      <c r="G5" s="224"/>
      <c r="H5" s="198" t="s">
        <v>3</v>
      </c>
      <c r="I5" s="199" t="s">
        <v>619</v>
      </c>
      <c r="J5" s="188" t="s">
        <v>9</v>
      </c>
      <c r="K5" s="198" t="s">
        <v>44</v>
      </c>
      <c r="L5" s="224"/>
      <c r="M5" s="198" t="s">
        <v>3</v>
      </c>
      <c r="N5" s="199" t="s">
        <v>619</v>
      </c>
      <c r="O5" s="188" t="s">
        <v>9</v>
      </c>
      <c r="P5" s="198" t="s">
        <v>44</v>
      </c>
      <c r="Q5" s="224"/>
      <c r="R5" s="198" t="s">
        <v>3</v>
      </c>
      <c r="S5" s="199" t="s">
        <v>619</v>
      </c>
      <c r="T5" s="188" t="s">
        <v>9</v>
      </c>
      <c r="U5" s="198" t="s">
        <v>44</v>
      </c>
      <c r="V5" s="224"/>
      <c r="W5" s="198" t="s">
        <v>3</v>
      </c>
      <c r="X5" s="199" t="s">
        <v>619</v>
      </c>
      <c r="Y5" s="188" t="s">
        <v>9</v>
      </c>
      <c r="Z5" s="198" t="s">
        <v>44</v>
      </c>
      <c r="AA5" s="224"/>
      <c r="AB5" s="198" t="s">
        <v>3</v>
      </c>
      <c r="AC5" s="199" t="s">
        <v>619</v>
      </c>
      <c r="AD5" s="188" t="s">
        <v>9</v>
      </c>
      <c r="AE5" s="198" t="s">
        <v>44</v>
      </c>
      <c r="AF5" s="224"/>
      <c r="AG5" s="198" t="s">
        <v>3</v>
      </c>
      <c r="AH5" s="199" t="s">
        <v>619</v>
      </c>
      <c r="AI5" s="188" t="s">
        <v>9</v>
      </c>
      <c r="AJ5" s="198" t="s">
        <v>44</v>
      </c>
      <c r="AK5" s="224"/>
      <c r="AL5" s="198" t="s">
        <v>3</v>
      </c>
      <c r="AM5" s="199" t="s">
        <v>619</v>
      </c>
      <c r="AN5" s="188" t="s">
        <v>9</v>
      </c>
      <c r="AO5" s="198" t="s">
        <v>44</v>
      </c>
      <c r="AP5" s="224"/>
      <c r="AQ5" s="198" t="s">
        <v>3</v>
      </c>
      <c r="AR5" s="199" t="s">
        <v>619</v>
      </c>
      <c r="AS5" s="188" t="s">
        <v>9</v>
      </c>
      <c r="AT5" s="198" t="s">
        <v>44</v>
      </c>
      <c r="AU5" s="224"/>
      <c r="AV5" s="198" t="s">
        <v>3</v>
      </c>
      <c r="AW5" s="199" t="s">
        <v>619</v>
      </c>
      <c r="AX5" s="188" t="s">
        <v>9</v>
      </c>
      <c r="AY5" s="198" t="s">
        <v>44</v>
      </c>
      <c r="AZ5" s="224"/>
      <c r="BA5" s="198" t="s">
        <v>3</v>
      </c>
      <c r="BB5" s="199" t="s">
        <v>619</v>
      </c>
      <c r="BC5" s="188" t="s">
        <v>9</v>
      </c>
      <c r="BD5" s="198" t="s">
        <v>44</v>
      </c>
      <c r="BE5" s="224"/>
      <c r="BF5" s="198" t="s">
        <v>3</v>
      </c>
      <c r="BG5" s="199" t="s">
        <v>619</v>
      </c>
      <c r="BH5" s="188" t="s">
        <v>9</v>
      </c>
      <c r="BI5" s="198" t="s">
        <v>44</v>
      </c>
      <c r="BJ5" s="224"/>
      <c r="BK5" s="198" t="s">
        <v>3</v>
      </c>
      <c r="BL5" s="199" t="s">
        <v>619</v>
      </c>
      <c r="BM5" s="188" t="s">
        <v>9</v>
      </c>
      <c r="BN5" s="198" t="s">
        <v>44</v>
      </c>
      <c r="BO5" s="224"/>
      <c r="BP5" s="198" t="s">
        <v>3</v>
      </c>
      <c r="BQ5" s="199" t="s">
        <v>619</v>
      </c>
      <c r="BR5" s="188" t="s">
        <v>9</v>
      </c>
      <c r="BS5" s="198" t="s">
        <v>44</v>
      </c>
      <c r="BT5" s="224"/>
      <c r="BU5" s="198" t="s">
        <v>3</v>
      </c>
      <c r="BV5" s="199" t="s">
        <v>619</v>
      </c>
      <c r="BW5" s="188" t="s">
        <v>9</v>
      </c>
      <c r="BX5" s="198" t="s">
        <v>44</v>
      </c>
      <c r="BY5" s="224"/>
      <c r="BZ5" s="198" t="s">
        <v>3</v>
      </c>
      <c r="CA5" s="199" t="s">
        <v>619</v>
      </c>
      <c r="CB5" s="198" t="s">
        <v>9</v>
      </c>
      <c r="CC5" s="198" t="s">
        <v>44</v>
      </c>
      <c r="CD5" s="224"/>
      <c r="CE5" s="198" t="s">
        <v>3</v>
      </c>
      <c r="CF5" s="199" t="s">
        <v>619</v>
      </c>
      <c r="CG5" s="198" t="s">
        <v>9</v>
      </c>
      <c r="CH5" s="198" t="s">
        <v>44</v>
      </c>
    </row>
    <row r="6" spans="1:86"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0"/>
      <c r="AH6" s="201"/>
      <c r="AI6" s="200"/>
      <c r="AJ6" s="202"/>
      <c r="AK6" s="203"/>
      <c r="AL6" s="200"/>
      <c r="AM6" s="201"/>
      <c r="AN6" s="200"/>
      <c r="AO6" s="202"/>
      <c r="AP6" s="203"/>
      <c r="AQ6" s="200"/>
      <c r="AR6" s="201"/>
      <c r="AS6" s="200"/>
      <c r="AT6" s="202"/>
      <c r="AU6" s="203"/>
      <c r="AV6" s="200"/>
      <c r="AW6" s="201"/>
      <c r="AX6" s="200"/>
      <c r="AY6" s="202"/>
      <c r="AZ6" s="203"/>
      <c r="BA6" s="200"/>
      <c r="BB6" s="201"/>
      <c r="BC6" s="200"/>
      <c r="BD6" s="202"/>
      <c r="BE6" s="203"/>
      <c r="BF6" s="200"/>
      <c r="BG6" s="201"/>
      <c r="BH6" s="200"/>
      <c r="BI6" s="202"/>
      <c r="BJ6" s="203"/>
      <c r="BK6" s="200"/>
      <c r="BL6" s="201"/>
      <c r="BM6" s="200"/>
      <c r="BN6" s="202"/>
      <c r="BO6" s="203"/>
      <c r="BP6" s="200"/>
      <c r="BQ6" s="201"/>
      <c r="BR6" s="200"/>
      <c r="BS6" s="202"/>
      <c r="BU6" s="200"/>
      <c r="BV6" s="201"/>
      <c r="BW6" s="200"/>
      <c r="BX6" s="202"/>
      <c r="BY6" s="203"/>
      <c r="BZ6" s="200"/>
      <c r="CA6" s="201"/>
      <c r="CB6" s="200"/>
      <c r="CC6" s="202"/>
      <c r="CD6" s="203"/>
      <c r="CE6" s="200"/>
      <c r="CF6" s="201"/>
      <c r="CG6" s="200"/>
      <c r="CH6" s="202"/>
    </row>
    <row r="7" spans="1:86" ht="12.75" customHeight="1">
      <c r="A7" s="48" t="s">
        <v>25</v>
      </c>
      <c r="B7" t="s">
        <v>49</v>
      </c>
      <c r="C7" s="12">
        <v>17028.521820749702</v>
      </c>
      <c r="D7" s="24">
        <v>1397.2774714624427</v>
      </c>
      <c r="E7" s="12">
        <v>93.463578377732489</v>
      </c>
      <c r="F7" s="6" t="s">
        <v>45</v>
      </c>
      <c r="G7" s="203"/>
      <c r="H7" s="12">
        <v>62819.475005601169</v>
      </c>
      <c r="I7" s="24">
        <v>5175.6427210446918</v>
      </c>
      <c r="J7" s="12">
        <v>88.586742285568334</v>
      </c>
      <c r="K7" s="6" t="s">
        <v>45</v>
      </c>
      <c r="L7" s="203"/>
      <c r="M7" s="12">
        <v>14606.39164892866</v>
      </c>
      <c r="N7" s="24">
        <v>1202.8348266169482</v>
      </c>
      <c r="O7" s="12">
        <v>93.09444126322542</v>
      </c>
      <c r="P7" s="6" t="s">
        <v>45</v>
      </c>
      <c r="Q7" s="203"/>
      <c r="R7" s="12">
        <v>16209.391000708432</v>
      </c>
      <c r="S7" s="24">
        <v>1328.9677615569685</v>
      </c>
      <c r="T7" s="12">
        <v>105.58622782919281</v>
      </c>
      <c r="U7" s="6" t="s">
        <v>45</v>
      </c>
      <c r="V7" s="203"/>
      <c r="W7" s="12">
        <v>20972.99488525372</v>
      </c>
      <c r="X7" s="24">
        <v>1728.0235111873615</v>
      </c>
      <c r="Y7" s="12">
        <v>98.915787317581191</v>
      </c>
      <c r="Z7" s="6"/>
      <c r="AA7" s="203"/>
      <c r="AB7" s="12">
        <v>24372.515792801289</v>
      </c>
      <c r="AC7" s="24">
        <v>2003.76129729238</v>
      </c>
      <c r="AD7" s="12">
        <v>89.722583477189289</v>
      </c>
      <c r="AE7" s="6" t="s">
        <v>45</v>
      </c>
      <c r="AF7" s="203"/>
      <c r="AG7" s="12">
        <v>82706.907197495457</v>
      </c>
      <c r="AH7" s="24">
        <v>6796.3735092622001</v>
      </c>
      <c r="AI7" s="12">
        <v>93.084948148119324</v>
      </c>
      <c r="AJ7" s="6" t="s">
        <v>45</v>
      </c>
      <c r="AK7" s="203"/>
      <c r="AL7" s="12">
        <v>21470.946614175569</v>
      </c>
      <c r="AM7" s="24">
        <v>1769.4499341891462</v>
      </c>
      <c r="AN7" s="12">
        <v>89.681050134064961</v>
      </c>
      <c r="AO7" s="6" t="s">
        <v>45</v>
      </c>
      <c r="AP7" s="203"/>
      <c r="AQ7" s="12">
        <v>13895.76486711281</v>
      </c>
      <c r="AR7" s="24">
        <v>1134.919138983824</v>
      </c>
      <c r="AS7" s="12">
        <v>96.176546491465515</v>
      </c>
      <c r="AT7" s="6" t="s">
        <v>45</v>
      </c>
      <c r="AU7" s="203"/>
      <c r="AV7" s="12">
        <v>12886.891865583111</v>
      </c>
      <c r="AW7" s="24">
        <v>1057.3535217234894</v>
      </c>
      <c r="AX7" s="12">
        <v>97.395382124704497</v>
      </c>
      <c r="AY7" s="6" t="s">
        <v>45</v>
      </c>
      <c r="AZ7" s="203"/>
      <c r="BA7" s="12">
        <v>50063.94391763649</v>
      </c>
      <c r="BB7" s="24">
        <v>4104.1083072069951</v>
      </c>
      <c r="BC7" s="12">
        <v>93.062062683200793</v>
      </c>
      <c r="BD7" s="6" t="s">
        <v>45</v>
      </c>
      <c r="BE7" s="203"/>
      <c r="BF7" s="12">
        <v>14125.705145825312</v>
      </c>
      <c r="BG7" s="24">
        <v>1159.7465467450245</v>
      </c>
      <c r="BH7" s="12">
        <v>85.373800340577162</v>
      </c>
      <c r="BI7" s="6" t="s">
        <v>45</v>
      </c>
      <c r="BJ7" s="203"/>
      <c r="BK7" s="12">
        <v>49979.497040636161</v>
      </c>
      <c r="BL7" s="24">
        <v>4118.186002937824</v>
      </c>
      <c r="BM7" s="12">
        <v>87.912065840671929</v>
      </c>
      <c r="BN7" s="6" t="s">
        <v>45</v>
      </c>
      <c r="BO7" s="203"/>
      <c r="BP7" s="12">
        <v>11716.391747897853</v>
      </c>
      <c r="BQ7" s="24">
        <v>963.90229712083101</v>
      </c>
      <c r="BR7" s="12">
        <v>86.807823239392619</v>
      </c>
      <c r="BS7" s="6" t="s">
        <v>45</v>
      </c>
      <c r="BU7" s="12">
        <v>30647.227471417926</v>
      </c>
      <c r="BV7" s="24">
        <v>2523.2686733605219</v>
      </c>
      <c r="BW7" s="12">
        <v>94.043409765638415</v>
      </c>
      <c r="BX7" s="6" t="s">
        <v>45</v>
      </c>
      <c r="BY7" s="203"/>
      <c r="BZ7" s="12">
        <v>30562.064828898783</v>
      </c>
      <c r="CA7" s="24">
        <v>2514.4876071318977</v>
      </c>
      <c r="CB7" s="12">
        <v>95.600867081931156</v>
      </c>
      <c r="CC7" s="6" t="s">
        <v>45</v>
      </c>
      <c r="CD7" s="203"/>
      <c r="CE7" s="12">
        <v>60104.574907810405</v>
      </c>
      <c r="CF7" s="24">
        <v>4929.4868396170468</v>
      </c>
      <c r="CG7" s="12">
        <v>98.311218753309532</v>
      </c>
      <c r="CH7" s="6" t="s">
        <v>45</v>
      </c>
    </row>
    <row r="8" spans="1:86" ht="12.75" customHeight="1">
      <c r="A8" s="26"/>
      <c r="B8" t="s">
        <v>50</v>
      </c>
      <c r="C8" s="12">
        <v>6724.1830916613153</v>
      </c>
      <c r="D8" s="24">
        <v>1568.8611294033465</v>
      </c>
      <c r="E8" s="12">
        <v>104.94077098251482</v>
      </c>
      <c r="F8" s="6" t="s">
        <v>45</v>
      </c>
      <c r="G8" s="203"/>
      <c r="H8" s="12">
        <v>28922.699589331987</v>
      </c>
      <c r="I8" s="24">
        <v>6721.9209209802038</v>
      </c>
      <c r="J8" s="12">
        <v>115.05297185016059</v>
      </c>
      <c r="K8" s="6" t="s">
        <v>45</v>
      </c>
      <c r="L8" s="203"/>
      <c r="M8" s="12">
        <v>5672.2723687701618</v>
      </c>
      <c r="N8" s="24">
        <v>1319.0458076751679</v>
      </c>
      <c r="O8" s="12">
        <v>102.08869060724737</v>
      </c>
      <c r="P8" s="6"/>
      <c r="Q8" s="203"/>
      <c r="R8" s="12">
        <v>4586.2266595300225</v>
      </c>
      <c r="S8" s="24">
        <v>1071.1439081839053</v>
      </c>
      <c r="T8" s="12">
        <v>85.102173279851712</v>
      </c>
      <c r="U8" s="6" t="s">
        <v>45</v>
      </c>
      <c r="V8" s="203"/>
      <c r="W8" s="12">
        <v>7579.6074010671373</v>
      </c>
      <c r="X8" s="24">
        <v>1761.836434708277</v>
      </c>
      <c r="Y8" s="12">
        <v>100.8513118807177</v>
      </c>
      <c r="Z8" s="6"/>
      <c r="AA8" s="203"/>
      <c r="AB8" s="12">
        <v>10632.24806624029</v>
      </c>
      <c r="AC8" s="24">
        <v>2475.0989784843382</v>
      </c>
      <c r="AD8" s="12">
        <v>110.82770937408877</v>
      </c>
      <c r="AE8" s="6" t="s">
        <v>45</v>
      </c>
      <c r="AF8" s="203"/>
      <c r="AG8" s="12">
        <v>33531.019214483153</v>
      </c>
      <c r="AH8" s="24">
        <v>7812.6793566209763</v>
      </c>
      <c r="AI8" s="12">
        <v>107.00454467634076</v>
      </c>
      <c r="AJ8" s="6" t="s">
        <v>45</v>
      </c>
      <c r="AK8" s="203"/>
      <c r="AL8" s="12">
        <v>9500.5760739045709</v>
      </c>
      <c r="AM8" s="24">
        <v>2207.7533215549197</v>
      </c>
      <c r="AN8" s="12">
        <v>111.89558545195355</v>
      </c>
      <c r="AO8" s="6" t="s">
        <v>45</v>
      </c>
      <c r="AP8" s="203"/>
      <c r="AQ8" s="12">
        <v>5048.6924424527106</v>
      </c>
      <c r="AR8" s="24">
        <v>1183.1094608757178</v>
      </c>
      <c r="AS8" s="12">
        <v>100.26034292653512</v>
      </c>
      <c r="AT8" s="6"/>
      <c r="AU8" s="203"/>
      <c r="AV8" s="12">
        <v>4767.9556323989063</v>
      </c>
      <c r="AW8" s="24">
        <v>1112.3852471528796</v>
      </c>
      <c r="AX8" s="12">
        <v>102.46448703338322</v>
      </c>
      <c r="AY8" s="6"/>
      <c r="AZ8" s="203"/>
      <c r="BA8" s="12">
        <v>19631.26668766484</v>
      </c>
      <c r="BB8" s="24">
        <v>4584.1285950287447</v>
      </c>
      <c r="BC8" s="12">
        <v>103.94668725220409</v>
      </c>
      <c r="BD8" s="6" t="s">
        <v>45</v>
      </c>
      <c r="BE8" s="203"/>
      <c r="BF8" s="12">
        <v>6653.723469822633</v>
      </c>
      <c r="BG8" s="24">
        <v>1550.9311071938307</v>
      </c>
      <c r="BH8" s="12">
        <v>114.17053412159639</v>
      </c>
      <c r="BI8" s="6" t="s">
        <v>45</v>
      </c>
      <c r="BJ8" s="203"/>
      <c r="BK8" s="12">
        <v>23037.580800201813</v>
      </c>
      <c r="BL8" s="24">
        <v>5354.4604812574307</v>
      </c>
      <c r="BM8" s="12">
        <v>114.30316212861113</v>
      </c>
      <c r="BN8" s="6" t="s">
        <v>45</v>
      </c>
      <c r="BO8" s="203"/>
      <c r="BP8" s="12">
        <v>5118.2913832007816</v>
      </c>
      <c r="BQ8" s="24">
        <v>1191.4464292114462</v>
      </c>
      <c r="BR8" s="12">
        <v>107.30016033277235</v>
      </c>
      <c r="BS8" s="6" t="s">
        <v>45</v>
      </c>
      <c r="BU8" s="12">
        <v>12067.078845391694</v>
      </c>
      <c r="BV8" s="24">
        <v>2806.4306279106763</v>
      </c>
      <c r="BW8" s="12">
        <v>104.59698893972364</v>
      </c>
      <c r="BX8" s="6" t="s">
        <v>45</v>
      </c>
      <c r="BY8" s="203"/>
      <c r="BZ8" s="12">
        <v>11482.31354343987</v>
      </c>
      <c r="CA8" s="24">
        <v>2672.5248419129348</v>
      </c>
      <c r="CB8" s="12">
        <v>101.6094457814027</v>
      </c>
      <c r="CC8" s="6"/>
      <c r="CD8" s="203"/>
      <c r="CE8" s="12">
        <v>20759.835141342632</v>
      </c>
      <c r="CF8" s="24">
        <v>4846.7915950236675</v>
      </c>
      <c r="CG8" s="12">
        <v>96.6619861768595</v>
      </c>
      <c r="CH8" s="6" t="s">
        <v>45</v>
      </c>
    </row>
    <row r="9" spans="1:86" ht="12.75" customHeight="1">
      <c r="A9" s="26"/>
      <c r="B9" t="s">
        <v>51</v>
      </c>
      <c r="C9" s="12">
        <v>3331.5831603400634</v>
      </c>
      <c r="D9" s="24">
        <v>1788.7276966573381</v>
      </c>
      <c r="E9" s="12">
        <v>119.64759662086033</v>
      </c>
      <c r="F9" s="6" t="s">
        <v>45</v>
      </c>
      <c r="G9" s="203"/>
      <c r="H9" s="12">
        <v>14553.583662496207</v>
      </c>
      <c r="I9" s="24">
        <v>7719.7221169675013</v>
      </c>
      <c r="J9" s="12">
        <v>132.1314222311631</v>
      </c>
      <c r="K9" s="6" t="s">
        <v>45</v>
      </c>
      <c r="L9" s="203"/>
      <c r="M9" s="12">
        <v>3016.6928956175025</v>
      </c>
      <c r="N9" s="24">
        <v>1602.2115033693276</v>
      </c>
      <c r="O9" s="12">
        <v>124.00454442377078</v>
      </c>
      <c r="P9" s="6" t="s">
        <v>45</v>
      </c>
      <c r="Q9" s="203"/>
      <c r="R9" s="12">
        <v>2110.9430375766042</v>
      </c>
      <c r="S9" s="24">
        <v>1135.8842567457045</v>
      </c>
      <c r="T9" s="12">
        <v>90.245781266985318</v>
      </c>
      <c r="U9" s="6" t="s">
        <v>45</v>
      </c>
      <c r="V9" s="203"/>
      <c r="W9" s="12">
        <v>3388.7057667909326</v>
      </c>
      <c r="X9" s="24">
        <v>1796.8751844516094</v>
      </c>
      <c r="Y9" s="12">
        <v>102.85700537681134</v>
      </c>
      <c r="Z9" s="6"/>
      <c r="AA9" s="203"/>
      <c r="AB9" s="12">
        <v>5383.3344489252895</v>
      </c>
      <c r="AC9" s="24">
        <v>2874.8708392884364</v>
      </c>
      <c r="AD9" s="12">
        <v>128.72832667880218</v>
      </c>
      <c r="AE9" s="6" t="s">
        <v>45</v>
      </c>
      <c r="AF9" s="203"/>
      <c r="AG9" s="12">
        <v>16178.90370756162</v>
      </c>
      <c r="AH9" s="24">
        <v>8648.486242623685</v>
      </c>
      <c r="AI9" s="12">
        <v>118.45197918525565</v>
      </c>
      <c r="AJ9" s="6" t="s">
        <v>45</v>
      </c>
      <c r="AK9" s="203"/>
      <c r="AL9" s="12">
        <v>4708.7701053794308</v>
      </c>
      <c r="AM9" s="24">
        <v>2495.3386261537871</v>
      </c>
      <c r="AN9" s="12">
        <v>126.47127455240279</v>
      </c>
      <c r="AO9" s="6" t="s">
        <v>45</v>
      </c>
      <c r="AP9" s="203"/>
      <c r="AQ9" s="12">
        <v>2509.7221162859523</v>
      </c>
      <c r="AR9" s="24">
        <v>1366.848777425751</v>
      </c>
      <c r="AS9" s="12">
        <v>115.83097903044899</v>
      </c>
      <c r="AT9" s="6" t="s">
        <v>45</v>
      </c>
      <c r="AU9" s="203"/>
      <c r="AV9" s="12">
        <v>2058.7125477564396</v>
      </c>
      <c r="AW9" s="24">
        <v>1105.734430031823</v>
      </c>
      <c r="AX9" s="12">
        <v>101.85186423349792</v>
      </c>
      <c r="AY9" s="6"/>
      <c r="AZ9" s="203"/>
      <c r="BA9" s="12">
        <v>9996.824914122717</v>
      </c>
      <c r="BB9" s="24">
        <v>5383.1124760039575</v>
      </c>
      <c r="BC9" s="12">
        <v>122.06392063116036</v>
      </c>
      <c r="BD9" s="6" t="s">
        <v>45</v>
      </c>
      <c r="BE9" s="203"/>
      <c r="BF9" s="12">
        <v>3600.1416820550758</v>
      </c>
      <c r="BG9" s="24">
        <v>1930.4987192586816</v>
      </c>
      <c r="BH9" s="12">
        <v>142.11209568013118</v>
      </c>
      <c r="BI9" s="6" t="s">
        <v>45</v>
      </c>
      <c r="BJ9" s="203"/>
      <c r="BK9" s="12">
        <v>11796.272457928473</v>
      </c>
      <c r="BL9" s="24">
        <v>6254.2202407783416</v>
      </c>
      <c r="BM9" s="12">
        <v>133.51058480533371</v>
      </c>
      <c r="BN9" s="6" t="s">
        <v>45</v>
      </c>
      <c r="BO9" s="203"/>
      <c r="BP9" s="12">
        <v>3106.2604961840975</v>
      </c>
      <c r="BQ9" s="24">
        <v>1654.3973331247635</v>
      </c>
      <c r="BR9" s="12">
        <v>148.99293392140765</v>
      </c>
      <c r="BS9" s="6" t="s">
        <v>45</v>
      </c>
      <c r="BU9" s="12">
        <v>6123.8698946856448</v>
      </c>
      <c r="BV9" s="24">
        <v>3254.8043128160884</v>
      </c>
      <c r="BW9" s="12">
        <v>121.30808697809896</v>
      </c>
      <c r="BX9" s="6" t="s">
        <v>45</v>
      </c>
      <c r="BY9" s="203"/>
      <c r="BZ9" s="12">
        <v>5729.0959074387147</v>
      </c>
      <c r="CA9" s="24">
        <v>3050.981208436041</v>
      </c>
      <c r="CB9" s="12">
        <v>115.99836410005568</v>
      </c>
      <c r="CC9" s="6" t="s">
        <v>45</v>
      </c>
      <c r="CD9" s="203"/>
      <c r="CE9" s="12">
        <v>10275.605865629568</v>
      </c>
      <c r="CF9" s="24">
        <v>5523.9118527598566</v>
      </c>
      <c r="CG9" s="12">
        <v>110.16613375782175</v>
      </c>
      <c r="CH9" s="6" t="s">
        <v>45</v>
      </c>
    </row>
    <row r="10" spans="1:86" ht="12.75" customHeight="1">
      <c r="A10" s="26"/>
      <c r="B10" t="s">
        <v>52</v>
      </c>
      <c r="C10" s="12">
        <v>358.67140694670957</v>
      </c>
      <c r="D10" s="24">
        <v>1835.977374910334</v>
      </c>
      <c r="E10" s="12">
        <v>122.80811705929511</v>
      </c>
      <c r="F10" s="6" t="s">
        <v>45</v>
      </c>
      <c r="G10" s="203"/>
      <c r="H10" s="12">
        <v>1515.1782035646477</v>
      </c>
      <c r="I10" s="24">
        <v>7560.7203346935285</v>
      </c>
      <c r="J10" s="12">
        <v>129.40993416322178</v>
      </c>
      <c r="K10" s="6" t="s">
        <v>45</v>
      </c>
      <c r="L10" s="203"/>
      <c r="M10" s="12">
        <v>434.14525861762513</v>
      </c>
      <c r="N10" s="24">
        <v>2171.4589911289308</v>
      </c>
      <c r="O10" s="12">
        <v>168.06194585645417</v>
      </c>
      <c r="P10" s="6" t="s">
        <v>45</v>
      </c>
      <c r="Q10" s="203"/>
      <c r="R10" s="12">
        <v>206.47881021132699</v>
      </c>
      <c r="S10" s="24">
        <v>1061.1666453818477</v>
      </c>
      <c r="T10" s="12">
        <v>84.309481708390592</v>
      </c>
      <c r="U10" s="6" t="s">
        <v>46</v>
      </c>
      <c r="V10" s="203"/>
      <c r="W10" s="12">
        <v>328.28235094133066</v>
      </c>
      <c r="X10" s="24">
        <v>1636.0548145574833</v>
      </c>
      <c r="Y10" s="12">
        <v>93.651301055200804</v>
      </c>
      <c r="Z10" s="6"/>
      <c r="AA10" s="203"/>
      <c r="AB10" s="12">
        <v>706.99342340984151</v>
      </c>
      <c r="AC10" s="24">
        <v>3582.4279640487025</v>
      </c>
      <c r="AD10" s="12">
        <v>160.41066991847188</v>
      </c>
      <c r="AE10" s="6" t="s">
        <v>45</v>
      </c>
      <c r="AF10" s="203"/>
      <c r="AG10" s="12">
        <v>1729.9811379208245</v>
      </c>
      <c r="AH10" s="24">
        <v>8773.0936700419152</v>
      </c>
      <c r="AI10" s="12">
        <v>120.1586358168091</v>
      </c>
      <c r="AJ10" s="6" t="s">
        <v>45</v>
      </c>
      <c r="AK10" s="203"/>
      <c r="AL10" s="12">
        <v>479.06100264254428</v>
      </c>
      <c r="AM10" s="24">
        <v>2384.8793030722395</v>
      </c>
      <c r="AN10" s="12">
        <v>120.87286348710715</v>
      </c>
      <c r="AO10" s="6" t="s">
        <v>45</v>
      </c>
      <c r="AP10" s="203"/>
      <c r="AQ10" s="12">
        <v>258.06175812761018</v>
      </c>
      <c r="AR10" s="24">
        <v>1362.3908374305745</v>
      </c>
      <c r="AS10" s="12">
        <v>115.45319945261392</v>
      </c>
      <c r="AT10" s="6" t="s">
        <v>46</v>
      </c>
      <c r="AU10" s="203"/>
      <c r="AV10" s="12">
        <v>212.00378591644969</v>
      </c>
      <c r="AW10" s="24">
        <v>1086.4717917943321</v>
      </c>
      <c r="AX10" s="12">
        <v>100.07753618396124</v>
      </c>
      <c r="AY10" s="6"/>
      <c r="AZ10" s="203"/>
      <c r="BA10" s="12">
        <v>1185.8295761836875</v>
      </c>
      <c r="BB10" s="24">
        <v>6109.4650234638384</v>
      </c>
      <c r="BC10" s="12">
        <v>138.53421362589268</v>
      </c>
      <c r="BD10" s="6" t="s">
        <v>45</v>
      </c>
      <c r="BE10" s="203"/>
      <c r="BF10" s="12">
        <v>491.40558006541261</v>
      </c>
      <c r="BG10" s="24">
        <v>2511.8503642056676</v>
      </c>
      <c r="BH10" s="12">
        <v>184.90782497345748</v>
      </c>
      <c r="BI10" s="6" t="s">
        <v>45</v>
      </c>
      <c r="BJ10" s="203"/>
      <c r="BK10" s="12">
        <v>1330.532974333292</v>
      </c>
      <c r="BL10" s="24">
        <v>6629.9017779122332</v>
      </c>
      <c r="BM10" s="12">
        <v>141.5303634175865</v>
      </c>
      <c r="BN10" s="6" t="s">
        <v>45</v>
      </c>
      <c r="BO10" s="203"/>
      <c r="BP10" s="12">
        <v>370.92533352398169</v>
      </c>
      <c r="BQ10" s="24">
        <v>1865.6235969993952</v>
      </c>
      <c r="BR10" s="12">
        <v>168.01570441662912</v>
      </c>
      <c r="BS10" s="6" t="s">
        <v>45</v>
      </c>
      <c r="BU10" s="12">
        <v>625.64284461219233</v>
      </c>
      <c r="BV10" s="24">
        <v>3134.7397602744709</v>
      </c>
      <c r="BW10" s="12">
        <v>116.8332246567745</v>
      </c>
      <c r="BX10" s="6" t="s">
        <v>45</v>
      </c>
      <c r="BY10" s="203"/>
      <c r="BZ10" s="12">
        <v>680.18411994573637</v>
      </c>
      <c r="CA10" s="24">
        <v>3420.9931348596701</v>
      </c>
      <c r="CB10" s="12">
        <v>130.06622464405842</v>
      </c>
      <c r="CC10" s="6" t="s">
        <v>45</v>
      </c>
      <c r="CD10" s="203"/>
      <c r="CE10" s="12">
        <v>1081.0310134243196</v>
      </c>
      <c r="CF10" s="24">
        <v>5545.2504871685733</v>
      </c>
      <c r="CG10" s="12">
        <v>110.59170080435337</v>
      </c>
      <c r="CH10" s="6" t="s">
        <v>45</v>
      </c>
    </row>
    <row r="11" spans="1:86" ht="12.75" customHeight="1">
      <c r="A11" s="26"/>
      <c r="B11" t="s">
        <v>53</v>
      </c>
      <c r="C11" s="12">
        <v>223.04052030221342</v>
      </c>
      <c r="D11" s="24">
        <v>2462.1770649548653</v>
      </c>
      <c r="E11" s="12">
        <v>164.6944746410376</v>
      </c>
      <c r="F11" s="6" t="s">
        <v>45</v>
      </c>
      <c r="G11" s="203"/>
      <c r="H11" s="12">
        <v>702.06353900601334</v>
      </c>
      <c r="I11" s="24">
        <v>7348.9990111582829</v>
      </c>
      <c r="J11" s="12">
        <v>125.78609393017911</v>
      </c>
      <c r="K11" s="6" t="s">
        <v>45</v>
      </c>
      <c r="L11" s="203"/>
      <c r="M11" s="12">
        <v>222.49782806606098</v>
      </c>
      <c r="N11" s="24">
        <v>2339.8405188099114</v>
      </c>
      <c r="O11" s="12">
        <v>181.09397975806414</v>
      </c>
      <c r="P11" s="6" t="s">
        <v>45</v>
      </c>
      <c r="Q11" s="203"/>
      <c r="R11" s="12">
        <v>97.960491973613813</v>
      </c>
      <c r="S11" s="24">
        <v>1090.1474882407365</v>
      </c>
      <c r="T11" s="12">
        <v>86.612003985677205</v>
      </c>
      <c r="U11" s="6"/>
      <c r="V11" s="203"/>
      <c r="W11" s="12">
        <v>150.40959594687149</v>
      </c>
      <c r="X11" s="24">
        <v>1569.8564368482928</v>
      </c>
      <c r="Y11" s="12">
        <v>89.861963347780446</v>
      </c>
      <c r="Z11" s="6"/>
      <c r="AA11" s="203"/>
      <c r="AB11" s="12">
        <v>407.90826862329743</v>
      </c>
      <c r="AC11" s="24">
        <v>4410.8918320148532</v>
      </c>
      <c r="AD11" s="12">
        <v>197.50686428646893</v>
      </c>
      <c r="AE11" s="6" t="s">
        <v>45</v>
      </c>
      <c r="AF11" s="203"/>
      <c r="AG11" s="12">
        <v>926.18874253891181</v>
      </c>
      <c r="AH11" s="24">
        <v>10024.763693359322</v>
      </c>
      <c r="AI11" s="12">
        <v>137.30184300815495</v>
      </c>
      <c r="AJ11" s="6" t="s">
        <v>45</v>
      </c>
      <c r="AK11" s="203"/>
      <c r="AL11" s="12">
        <v>271.64620389788712</v>
      </c>
      <c r="AM11" s="24">
        <v>2829.1471490922863</v>
      </c>
      <c r="AN11" s="12">
        <v>143.38969552741844</v>
      </c>
      <c r="AO11" s="6" t="s">
        <v>45</v>
      </c>
      <c r="AP11" s="203"/>
      <c r="AQ11" s="12">
        <v>161.75881602090939</v>
      </c>
      <c r="AR11" s="24">
        <v>1908.784241268389</v>
      </c>
      <c r="AS11" s="12">
        <v>161.75626087943039</v>
      </c>
      <c r="AT11" s="6" t="s">
        <v>45</v>
      </c>
      <c r="AU11" s="203"/>
      <c r="AV11" s="12">
        <v>107.43616834509743</v>
      </c>
      <c r="AW11" s="24">
        <v>1189.1845941341594</v>
      </c>
      <c r="AX11" s="12">
        <v>109.53866004410651</v>
      </c>
      <c r="AY11" s="6"/>
      <c r="AZ11" s="203"/>
      <c r="BA11" s="12">
        <v>745.13490439225791</v>
      </c>
      <c r="BB11" s="24">
        <v>8340.5215049736416</v>
      </c>
      <c r="BC11" s="12">
        <v>189.12418411166786</v>
      </c>
      <c r="BD11" s="6" t="s">
        <v>45</v>
      </c>
      <c r="BE11" s="203"/>
      <c r="BF11" s="12">
        <v>312.02412223157143</v>
      </c>
      <c r="BG11" s="24">
        <v>3436.6665786934627</v>
      </c>
      <c r="BH11" s="12">
        <v>252.98741966507939</v>
      </c>
      <c r="BI11" s="6" t="s">
        <v>45</v>
      </c>
      <c r="BJ11" s="203"/>
      <c r="BK11" s="12">
        <v>652.11672690028456</v>
      </c>
      <c r="BL11" s="24">
        <v>6804.4916970602508</v>
      </c>
      <c r="BM11" s="12">
        <v>145.2573831433368</v>
      </c>
      <c r="BN11" s="6" t="s">
        <v>45</v>
      </c>
      <c r="BO11" s="203"/>
      <c r="BP11" s="12">
        <v>236.1310391932868</v>
      </c>
      <c r="BQ11" s="24">
        <v>2511.5861465590751</v>
      </c>
      <c r="BR11" s="12">
        <v>226.19027562466391</v>
      </c>
      <c r="BS11" s="6" t="s">
        <v>45</v>
      </c>
      <c r="BU11" s="12">
        <v>334.18094389251132</v>
      </c>
      <c r="BV11" s="24">
        <v>3527.5271184226208</v>
      </c>
      <c r="BW11" s="12">
        <v>131.47259416311135</v>
      </c>
      <c r="BX11" s="6" t="s">
        <v>45</v>
      </c>
      <c r="BY11" s="203"/>
      <c r="BZ11" s="12">
        <v>307.34160027687682</v>
      </c>
      <c r="CA11" s="24">
        <v>3269.2208379757626</v>
      </c>
      <c r="CB11" s="12">
        <v>124.29583900367425</v>
      </c>
      <c r="CC11" s="6" t="s">
        <v>45</v>
      </c>
      <c r="CD11" s="203"/>
      <c r="CE11" s="12">
        <v>560.95307179307395</v>
      </c>
      <c r="CF11" s="24">
        <v>6217.9617298811609</v>
      </c>
      <c r="CG11" s="12">
        <v>124.00791719601041</v>
      </c>
      <c r="CH11" s="6" t="s">
        <v>45</v>
      </c>
    </row>
    <row r="12" spans="1:86" ht="12.75" customHeight="1">
      <c r="A12" s="98"/>
      <c r="B12" s="97" t="s">
        <v>24</v>
      </c>
      <c r="C12" s="7"/>
      <c r="D12" s="7">
        <v>1.7621246425578299</v>
      </c>
      <c r="E12" s="9"/>
      <c r="F12" s="6"/>
      <c r="G12" s="203"/>
      <c r="H12" s="7"/>
      <c r="I12" s="7">
        <v>1.4199200770324625</v>
      </c>
      <c r="J12" s="9"/>
      <c r="K12" s="6"/>
      <c r="L12" s="203"/>
      <c r="M12" s="7"/>
      <c r="N12" s="7">
        <v>1.9452716757386099</v>
      </c>
      <c r="O12" s="9"/>
      <c r="P12" s="6"/>
      <c r="Q12" s="203"/>
      <c r="R12" s="7"/>
      <c r="S12" s="7">
        <v>0.82029641333327818</v>
      </c>
      <c r="T12" s="9"/>
      <c r="U12" s="6"/>
      <c r="V12" s="203"/>
      <c r="W12" s="7"/>
      <c r="X12" s="7">
        <v>0.90846937364272973</v>
      </c>
      <c r="Y12" s="9"/>
      <c r="Z12" s="6"/>
      <c r="AA12" s="203"/>
      <c r="AB12" s="7"/>
      <c r="AC12" s="7">
        <v>2.2013060327969969</v>
      </c>
      <c r="AD12" s="9"/>
      <c r="AE12" s="6"/>
      <c r="AF12" s="203"/>
      <c r="AG12" s="7"/>
      <c r="AH12" s="7">
        <v>1.4750165922601846</v>
      </c>
      <c r="AI12" s="9"/>
      <c r="AJ12" s="6"/>
      <c r="AK12" s="203"/>
      <c r="AL12" s="7"/>
      <c r="AM12" s="7">
        <v>1.5988851079806043</v>
      </c>
      <c r="AN12" s="9"/>
      <c r="AO12" s="6"/>
      <c r="AP12" s="203"/>
      <c r="AQ12" s="7"/>
      <c r="AR12" s="7">
        <v>1.681868051830955</v>
      </c>
      <c r="AS12" s="9"/>
      <c r="AT12" s="6"/>
      <c r="AU12" s="203"/>
      <c r="AV12" s="7"/>
      <c r="AW12" s="7">
        <v>1.1246802225577166</v>
      </c>
      <c r="AX12" s="9"/>
      <c r="AY12" s="6"/>
      <c r="AZ12" s="203"/>
      <c r="BA12" s="7"/>
      <c r="BB12" s="7">
        <v>2.0322371830020467</v>
      </c>
      <c r="BC12" s="9"/>
      <c r="BD12" s="6"/>
      <c r="BE12" s="203"/>
      <c r="BF12" s="7"/>
      <c r="BG12" s="7">
        <v>2.9632910641888976</v>
      </c>
      <c r="BH12" s="9"/>
      <c r="BI12" s="6"/>
      <c r="BJ12" s="203"/>
      <c r="BK12" s="7"/>
      <c r="BL12" s="7">
        <v>1.6523031480865786</v>
      </c>
      <c r="BM12" s="9"/>
      <c r="BN12" s="6"/>
      <c r="BO12" s="203"/>
      <c r="BP12" s="7"/>
      <c r="BQ12" s="7">
        <v>2.6056439060900303</v>
      </c>
      <c r="BR12" s="9"/>
      <c r="BS12" s="6"/>
      <c r="BU12" s="7"/>
      <c r="BV12" s="7">
        <v>1.3979990143992929</v>
      </c>
      <c r="BW12" s="9"/>
      <c r="BX12" s="6"/>
      <c r="BY12" s="203"/>
      <c r="BZ12" s="7"/>
      <c r="CA12" s="7">
        <v>1.3001538876959258</v>
      </c>
      <c r="CB12" s="9"/>
      <c r="CC12" s="6"/>
      <c r="CD12" s="203"/>
      <c r="CE12" s="7"/>
      <c r="CF12" s="7">
        <v>1.2613811401034618</v>
      </c>
      <c r="CG12" s="9"/>
      <c r="CH12" s="6"/>
    </row>
    <row r="13" spans="1:86"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c r="AK13" s="203"/>
      <c r="AL13" s="12"/>
      <c r="AM13" s="24"/>
      <c r="AN13" s="12"/>
      <c r="AO13" s="6"/>
      <c r="AP13" s="203"/>
      <c r="AQ13" s="12"/>
      <c r="AR13" s="24"/>
      <c r="AS13" s="12"/>
      <c r="AT13" s="6"/>
      <c r="AU13" s="203"/>
      <c r="AV13" s="12"/>
      <c r="AW13" s="24"/>
      <c r="AX13" s="12"/>
      <c r="AY13" s="6"/>
      <c r="AZ13" s="203"/>
      <c r="BA13" s="12"/>
      <c r="BB13" s="24"/>
      <c r="BC13" s="12"/>
      <c r="BD13" s="6"/>
      <c r="BE13" s="203"/>
      <c r="BF13" s="12"/>
      <c r="BG13" s="24"/>
      <c r="BH13" s="12"/>
      <c r="BI13" s="6"/>
      <c r="BJ13" s="203"/>
      <c r="BK13" s="12"/>
      <c r="BL13" s="24"/>
      <c r="BM13" s="12"/>
      <c r="BN13" s="6"/>
      <c r="BO13" s="203"/>
      <c r="BP13" s="12"/>
      <c r="BQ13" s="24"/>
      <c r="BR13" s="12"/>
      <c r="BS13" s="6"/>
      <c r="BU13" s="12"/>
      <c r="BV13" s="24"/>
      <c r="BW13" s="12"/>
      <c r="BX13" s="6"/>
      <c r="BY13" s="203"/>
      <c r="BZ13" s="12"/>
      <c r="CA13" s="24"/>
      <c r="CB13" s="12"/>
      <c r="CC13" s="6"/>
      <c r="CD13" s="203"/>
      <c r="CE13" s="12"/>
      <c r="CF13" s="24"/>
      <c r="CG13" s="12"/>
      <c r="CH13" s="6"/>
    </row>
    <row r="14" spans="1:86" ht="12.75" customHeight="1">
      <c r="A14" s="48" t="s">
        <v>54</v>
      </c>
      <c r="B14" t="s">
        <v>49</v>
      </c>
      <c r="C14" s="12">
        <v>6438.4238289942596</v>
      </c>
      <c r="D14" s="24">
        <v>1574.3712519106339</v>
      </c>
      <c r="E14" s="12">
        <v>105.30934184789329</v>
      </c>
      <c r="F14" s="6" t="s">
        <v>45</v>
      </c>
      <c r="G14" s="203"/>
      <c r="H14" s="12">
        <v>16751.380905781934</v>
      </c>
      <c r="I14" s="24">
        <v>4118.0670723308331</v>
      </c>
      <c r="J14" s="12">
        <v>70.485187273054478</v>
      </c>
      <c r="K14" s="6" t="s">
        <v>45</v>
      </c>
      <c r="L14" s="203"/>
      <c r="M14" s="12">
        <v>4220.3678782255347</v>
      </c>
      <c r="N14" s="24">
        <v>1036.8642630129234</v>
      </c>
      <c r="O14" s="12">
        <v>80.249006010642915</v>
      </c>
      <c r="P14" s="6" t="s">
        <v>45</v>
      </c>
      <c r="Q14" s="203"/>
      <c r="R14" s="12">
        <v>5350.5696767253658</v>
      </c>
      <c r="S14" s="24">
        <v>1306.9507925364258</v>
      </c>
      <c r="T14" s="12">
        <v>103.8369839616156</v>
      </c>
      <c r="U14" s="6" t="s">
        <v>45</v>
      </c>
      <c r="V14" s="203"/>
      <c r="W14" s="12">
        <v>6082.9784124035168</v>
      </c>
      <c r="X14" s="24">
        <v>1495.4955307400639</v>
      </c>
      <c r="Y14" s="12">
        <v>85.605384935667246</v>
      </c>
      <c r="Z14" s="6" t="s">
        <v>45</v>
      </c>
      <c r="AA14" s="203"/>
      <c r="AB14" s="12">
        <v>5841.8158193322097</v>
      </c>
      <c r="AC14" s="24">
        <v>1432.1074235396429</v>
      </c>
      <c r="AD14" s="12">
        <v>64.125591222101065</v>
      </c>
      <c r="AE14" s="6" t="s">
        <v>45</v>
      </c>
      <c r="AF14" s="203"/>
      <c r="AG14" s="12">
        <v>28673.446066081528</v>
      </c>
      <c r="AH14" s="24">
        <v>7024.7953479252956</v>
      </c>
      <c r="AI14" s="12">
        <v>96.213474704064978</v>
      </c>
      <c r="AJ14" s="6" t="s">
        <v>45</v>
      </c>
      <c r="AK14" s="203"/>
      <c r="AL14" s="12">
        <v>7789.4297168124449</v>
      </c>
      <c r="AM14" s="24">
        <v>1915.5910904069092</v>
      </c>
      <c r="AN14" s="12">
        <v>97.087923933758717</v>
      </c>
      <c r="AO14" s="6" t="s">
        <v>45</v>
      </c>
      <c r="AP14" s="203"/>
      <c r="AQ14" s="12">
        <v>5017.6488620354121</v>
      </c>
      <c r="AR14" s="24">
        <v>1219.483386087574</v>
      </c>
      <c r="AS14" s="12">
        <v>103.34278148012889</v>
      </c>
      <c r="AT14" s="6" t="s">
        <v>46</v>
      </c>
      <c r="AU14" s="203"/>
      <c r="AV14" s="12">
        <v>4585.9585835125517</v>
      </c>
      <c r="AW14" s="24">
        <v>1121.277279340241</v>
      </c>
      <c r="AX14" s="12">
        <v>103.28355355650936</v>
      </c>
      <c r="AY14" s="6" t="s">
        <v>46</v>
      </c>
      <c r="AZ14" s="203"/>
      <c r="BA14" s="12">
        <v>17633.040899612108</v>
      </c>
      <c r="BB14" s="24">
        <v>4306.3994170171236</v>
      </c>
      <c r="BC14" s="12">
        <v>97.649082940036081</v>
      </c>
      <c r="BD14" s="6" t="s">
        <v>45</v>
      </c>
      <c r="BE14" s="203"/>
      <c r="BF14" s="12">
        <v>5145.6960297847909</v>
      </c>
      <c r="BG14" s="24">
        <v>1259.1985898449173</v>
      </c>
      <c r="BH14" s="12">
        <v>92.694881739700676</v>
      </c>
      <c r="BI14" s="6" t="s">
        <v>45</v>
      </c>
      <c r="BJ14" s="203"/>
      <c r="BK14" s="12">
        <v>16874.706070727778</v>
      </c>
      <c r="BL14" s="24">
        <v>4148.9439866753892</v>
      </c>
      <c r="BM14" s="12">
        <v>88.568665102952494</v>
      </c>
      <c r="BN14" s="6" t="s">
        <v>45</v>
      </c>
      <c r="BO14" s="203"/>
      <c r="BP14" s="12">
        <v>4184.8381871438442</v>
      </c>
      <c r="BQ14" s="24">
        <v>1026.8196925712182</v>
      </c>
      <c r="BR14" s="12">
        <v>92.474084393924883</v>
      </c>
      <c r="BS14" s="6" t="s">
        <v>45</v>
      </c>
      <c r="BU14" s="12">
        <v>11323.597988342675</v>
      </c>
      <c r="BV14" s="24">
        <v>2781.2275967922737</v>
      </c>
      <c r="BW14" s="12">
        <v>103.65766012078839</v>
      </c>
      <c r="BX14" s="6" t="s">
        <v>45</v>
      </c>
      <c r="BY14" s="203"/>
      <c r="BZ14" s="12">
        <v>9615.9151229587878</v>
      </c>
      <c r="CA14" s="24">
        <v>2359.62051312938</v>
      </c>
      <c r="CB14" s="12">
        <v>89.712817195701192</v>
      </c>
      <c r="CC14" s="6" t="s">
        <v>45</v>
      </c>
      <c r="CD14" s="203"/>
      <c r="CE14" s="12">
        <v>20692.091748139454</v>
      </c>
      <c r="CF14" s="24">
        <v>5056.5627966969114</v>
      </c>
      <c r="CG14" s="12">
        <v>100.84555805093413</v>
      </c>
      <c r="CH14" s="6"/>
    </row>
    <row r="15" spans="1:86" ht="12.75" customHeight="1">
      <c r="A15" s="26"/>
      <c r="B15" t="s">
        <v>50</v>
      </c>
      <c r="C15" s="12">
        <v>2413.3450859221493</v>
      </c>
      <c r="D15" s="24">
        <v>1583.6465594401693</v>
      </c>
      <c r="E15" s="12">
        <v>105.9297650995163</v>
      </c>
      <c r="F15" s="6" t="s">
        <v>45</v>
      </c>
      <c r="G15" s="203"/>
      <c r="H15" s="12">
        <v>9298.9137289637347</v>
      </c>
      <c r="I15" s="24">
        <v>6106.4439841832773</v>
      </c>
      <c r="J15" s="12">
        <v>104.5184161009695</v>
      </c>
      <c r="K15" s="6" t="s">
        <v>45</v>
      </c>
      <c r="L15" s="203"/>
      <c r="M15" s="12">
        <v>1775.1793219261679</v>
      </c>
      <c r="N15" s="24">
        <v>1165.8104210572826</v>
      </c>
      <c r="O15" s="12">
        <v>90.22890538713645</v>
      </c>
      <c r="P15" s="6" t="s">
        <v>45</v>
      </c>
      <c r="Q15" s="203"/>
      <c r="R15" s="12">
        <v>1446.1278589303056</v>
      </c>
      <c r="S15" s="24">
        <v>949.1079498703333</v>
      </c>
      <c r="T15" s="12">
        <v>75.406440342918216</v>
      </c>
      <c r="U15" s="6" t="s">
        <v>45</v>
      </c>
      <c r="V15" s="203"/>
      <c r="W15" s="12">
        <v>2353.5003282445473</v>
      </c>
      <c r="X15" s="24">
        <v>1545.9048444940108</v>
      </c>
      <c r="Y15" s="12">
        <v>88.490922618360273</v>
      </c>
      <c r="Z15" s="6" t="s">
        <v>45</v>
      </c>
      <c r="AA15" s="203"/>
      <c r="AB15" s="12">
        <v>4063.213426642063</v>
      </c>
      <c r="AC15" s="24">
        <v>2665.8445225124797</v>
      </c>
      <c r="AD15" s="12">
        <v>119.36873819827689</v>
      </c>
      <c r="AE15" s="6" t="s">
        <v>45</v>
      </c>
      <c r="AF15" s="203"/>
      <c r="AG15" s="12">
        <v>12108.256857253404</v>
      </c>
      <c r="AH15" s="24">
        <v>7947.8778953923375</v>
      </c>
      <c r="AI15" s="12">
        <v>108.85625999982653</v>
      </c>
      <c r="AJ15" s="6" t="s">
        <v>45</v>
      </c>
      <c r="AK15" s="203"/>
      <c r="AL15" s="12">
        <v>3485.7560583957052</v>
      </c>
      <c r="AM15" s="24">
        <v>2289.5508744604695</v>
      </c>
      <c r="AN15" s="12">
        <v>116.04133170971814</v>
      </c>
      <c r="AO15" s="6" t="s">
        <v>45</v>
      </c>
      <c r="AP15" s="203"/>
      <c r="AQ15" s="12">
        <v>1782.6687036974943</v>
      </c>
      <c r="AR15" s="24">
        <v>1168.6208881752607</v>
      </c>
      <c r="AS15" s="12">
        <v>99.03253661148068</v>
      </c>
      <c r="AT15" s="6"/>
      <c r="AU15" s="203"/>
      <c r="AV15" s="12">
        <v>1746.7147853112442</v>
      </c>
      <c r="AW15" s="24">
        <v>1145.9970182601803</v>
      </c>
      <c r="AX15" s="12">
        <v>105.56054830676665</v>
      </c>
      <c r="AY15" s="6" t="s">
        <v>46</v>
      </c>
      <c r="AZ15" s="203"/>
      <c r="BA15" s="12">
        <v>6686.1691042101966</v>
      </c>
      <c r="BB15" s="24">
        <v>4386.3018969579352</v>
      </c>
      <c r="BC15" s="12">
        <v>99.460899061880923</v>
      </c>
      <c r="BD15" s="6"/>
      <c r="BE15" s="203"/>
      <c r="BF15" s="12">
        <v>2277.8885762708474</v>
      </c>
      <c r="BG15" s="24">
        <v>1494.1021093048394</v>
      </c>
      <c r="BH15" s="12">
        <v>109.98711358635379</v>
      </c>
      <c r="BI15" s="6" t="s">
        <v>45</v>
      </c>
      <c r="BJ15" s="203"/>
      <c r="BK15" s="12">
        <v>7856.4988104141776</v>
      </c>
      <c r="BL15" s="24">
        <v>5160.3665680946733</v>
      </c>
      <c r="BM15" s="12">
        <v>110.1597851997727</v>
      </c>
      <c r="BN15" s="6" t="s">
        <v>45</v>
      </c>
      <c r="BO15" s="203"/>
      <c r="BP15" s="12">
        <v>1802.4017880655581</v>
      </c>
      <c r="BQ15" s="24">
        <v>1183.6287528357582</v>
      </c>
      <c r="BR15" s="12">
        <v>106.59611027397429</v>
      </c>
      <c r="BS15" s="6" t="s">
        <v>45</v>
      </c>
      <c r="BU15" s="12">
        <v>4144.6683349826235</v>
      </c>
      <c r="BV15" s="24">
        <v>2721.5104314849109</v>
      </c>
      <c r="BW15" s="12">
        <v>101.43197329388254</v>
      </c>
      <c r="BX15" s="6"/>
      <c r="BY15" s="203"/>
      <c r="BZ15" s="12">
        <v>3811.8105399130586</v>
      </c>
      <c r="CA15" s="24">
        <v>2502.9941050429961</v>
      </c>
      <c r="CB15" s="12">
        <v>95.163883911924501</v>
      </c>
      <c r="CC15" s="6" t="s">
        <v>45</v>
      </c>
      <c r="CD15" s="203"/>
      <c r="CE15" s="12">
        <v>7403.930198817322</v>
      </c>
      <c r="CF15" s="24">
        <v>4859.2628392775387</v>
      </c>
      <c r="CG15" s="12">
        <v>96.910706431494262</v>
      </c>
      <c r="CH15" s="6" t="s">
        <v>45</v>
      </c>
    </row>
    <row r="16" spans="1:86" ht="12.75" customHeight="1">
      <c r="A16" s="26"/>
      <c r="B16" t="s">
        <v>51</v>
      </c>
      <c r="C16" s="12">
        <v>866.6319051915707</v>
      </c>
      <c r="D16" s="24">
        <v>1794.7948957095869</v>
      </c>
      <c r="E16" s="12">
        <v>120.05343021206511</v>
      </c>
      <c r="F16" s="6" t="s">
        <v>45</v>
      </c>
      <c r="G16" s="203"/>
      <c r="H16" s="12">
        <v>3439.1744296472357</v>
      </c>
      <c r="I16" s="24">
        <v>7085.6876916508154</v>
      </c>
      <c r="J16" s="12">
        <v>121.27923492555045</v>
      </c>
      <c r="K16" s="6" t="s">
        <v>45</v>
      </c>
      <c r="L16" s="203"/>
      <c r="M16" s="12">
        <v>760.23577322524216</v>
      </c>
      <c r="N16" s="24">
        <v>1567.3786399589121</v>
      </c>
      <c r="O16" s="12">
        <v>121.30862484692304</v>
      </c>
      <c r="P16" s="6" t="s">
        <v>45</v>
      </c>
      <c r="Q16" s="203"/>
      <c r="R16" s="12">
        <v>481.25196490999389</v>
      </c>
      <c r="S16" s="24">
        <v>997.89006152842444</v>
      </c>
      <c r="T16" s="12">
        <v>79.282169540055364</v>
      </c>
      <c r="U16" s="6" t="s">
        <v>45</v>
      </c>
      <c r="V16" s="203"/>
      <c r="W16" s="12">
        <v>758.35404544214271</v>
      </c>
      <c r="X16" s="24">
        <v>1562.543163793423</v>
      </c>
      <c r="Y16" s="12">
        <v>89.443335847976456</v>
      </c>
      <c r="Z16" s="6" t="s">
        <v>45</v>
      </c>
      <c r="AA16" s="203"/>
      <c r="AB16" s="12">
        <v>1569.1223120076884</v>
      </c>
      <c r="AC16" s="24">
        <v>3240.7442948532125</v>
      </c>
      <c r="AD16" s="12">
        <v>145.11107231989055</v>
      </c>
      <c r="AE16" s="6" t="s">
        <v>45</v>
      </c>
      <c r="AF16" s="203"/>
      <c r="AG16" s="12">
        <v>4544.5486517611362</v>
      </c>
      <c r="AH16" s="24">
        <v>9394.498534251974</v>
      </c>
      <c r="AI16" s="12">
        <v>128.66956292891567</v>
      </c>
      <c r="AJ16" s="6" t="s">
        <v>45</v>
      </c>
      <c r="AK16" s="203"/>
      <c r="AL16" s="12">
        <v>1365.9896027521406</v>
      </c>
      <c r="AM16" s="24">
        <v>2813.6236755195005</v>
      </c>
      <c r="AN16" s="12">
        <v>142.60291914859212</v>
      </c>
      <c r="AO16" s="6" t="s">
        <v>45</v>
      </c>
      <c r="AP16" s="203"/>
      <c r="AQ16" s="12">
        <v>684.24565195355672</v>
      </c>
      <c r="AR16" s="24">
        <v>1425.4887487726112</v>
      </c>
      <c r="AS16" s="12">
        <v>120.80031097382357</v>
      </c>
      <c r="AT16" s="6" t="s">
        <v>45</v>
      </c>
      <c r="AU16" s="203"/>
      <c r="AV16" s="12">
        <v>565.71444381595813</v>
      </c>
      <c r="AW16" s="24">
        <v>1171.6106713426514</v>
      </c>
      <c r="AX16" s="12">
        <v>107.91988364572744</v>
      </c>
      <c r="AY16" s="6"/>
      <c r="AZ16" s="203"/>
      <c r="BA16" s="12">
        <v>2597.2169318438209</v>
      </c>
      <c r="BB16" s="24">
        <v>5385.1096745726018</v>
      </c>
      <c r="BC16" s="12">
        <v>122.10920779330947</v>
      </c>
      <c r="BD16" s="6" t="s">
        <v>45</v>
      </c>
      <c r="BE16" s="203"/>
      <c r="BF16" s="12">
        <v>942.72672969131042</v>
      </c>
      <c r="BG16" s="24">
        <v>1950.4100343650148</v>
      </c>
      <c r="BH16" s="12">
        <v>143.57785097397309</v>
      </c>
      <c r="BI16" s="6" t="s">
        <v>45</v>
      </c>
      <c r="BJ16" s="203"/>
      <c r="BK16" s="12">
        <v>3145.8056624884698</v>
      </c>
      <c r="BL16" s="24">
        <v>6481.10610641328</v>
      </c>
      <c r="BM16" s="12">
        <v>138.3539806946373</v>
      </c>
      <c r="BN16" s="6" t="s">
        <v>45</v>
      </c>
      <c r="BO16" s="203"/>
      <c r="BP16" s="12">
        <v>640.88133464506609</v>
      </c>
      <c r="BQ16" s="24">
        <v>1323.0355394382414</v>
      </c>
      <c r="BR16" s="12">
        <v>119.15090937125569</v>
      </c>
      <c r="BS16" s="6" t="s">
        <v>45</v>
      </c>
      <c r="BU16" s="12">
        <v>1664.8787260847905</v>
      </c>
      <c r="BV16" s="24">
        <v>3433.1921155519767</v>
      </c>
      <c r="BW16" s="12">
        <v>127.95668425471804</v>
      </c>
      <c r="BX16" s="6" t="s">
        <v>45</v>
      </c>
      <c r="BY16" s="203"/>
      <c r="BZ16" s="12">
        <v>1513.1315100486263</v>
      </c>
      <c r="CA16" s="24">
        <v>3123.3039313928457</v>
      </c>
      <c r="CB16" s="12">
        <v>118.74807541491211</v>
      </c>
      <c r="CC16" s="6" t="s">
        <v>45</v>
      </c>
      <c r="CD16" s="203"/>
      <c r="CE16" s="12">
        <v>2494.0301358234206</v>
      </c>
      <c r="CF16" s="24">
        <v>5169.0352464896641</v>
      </c>
      <c r="CG16" s="12">
        <v>103.08865230699973</v>
      </c>
      <c r="CH16" s="6"/>
    </row>
    <row r="17" spans="1:86" ht="12.75" customHeight="1">
      <c r="A17" s="26"/>
      <c r="B17" t="s">
        <v>52</v>
      </c>
      <c r="C17" s="12">
        <v>42.437330697279563</v>
      </c>
      <c r="D17" s="24">
        <v>1604.6348213429446</v>
      </c>
      <c r="E17" s="12">
        <v>107.33366525637584</v>
      </c>
      <c r="F17" s="6"/>
      <c r="G17" s="203"/>
      <c r="H17" s="12">
        <v>165.1533702604321</v>
      </c>
      <c r="I17" s="24">
        <v>6171.9749670479177</v>
      </c>
      <c r="J17" s="12">
        <v>105.64004999334493</v>
      </c>
      <c r="K17" s="6"/>
      <c r="L17" s="203"/>
      <c r="M17" s="12">
        <v>52.887882880928082</v>
      </c>
      <c r="N17" s="24">
        <v>1979.0415756372404</v>
      </c>
      <c r="O17" s="12">
        <v>153.16963363857943</v>
      </c>
      <c r="P17" s="6" t="s">
        <v>45</v>
      </c>
      <c r="Q17" s="203"/>
      <c r="R17" s="12">
        <v>17.601717871225546</v>
      </c>
      <c r="S17" s="24">
        <v>667.05658550927285</v>
      </c>
      <c r="T17" s="12">
        <v>52.997514800532144</v>
      </c>
      <c r="U17" s="6" t="s">
        <v>45</v>
      </c>
      <c r="V17" s="203"/>
      <c r="W17" s="12">
        <v>48.039951134210476</v>
      </c>
      <c r="X17" s="24">
        <v>1794.8730584396023</v>
      </c>
      <c r="Y17" s="12">
        <v>102.74239937202927</v>
      </c>
      <c r="Z17" s="6"/>
      <c r="AA17" s="203"/>
      <c r="AB17" s="12">
        <v>89.545697493416966</v>
      </c>
      <c r="AC17" s="24">
        <v>3367.7829648204884</v>
      </c>
      <c r="AD17" s="12">
        <v>150.79949323428394</v>
      </c>
      <c r="AE17" s="6" t="s">
        <v>45</v>
      </c>
      <c r="AF17" s="203"/>
      <c r="AG17" s="12">
        <v>281.68670590739202</v>
      </c>
      <c r="AH17" s="24">
        <v>10606.199477047341</v>
      </c>
      <c r="AI17" s="12">
        <v>145.26534291031615</v>
      </c>
      <c r="AJ17" s="6" t="s">
        <v>45</v>
      </c>
      <c r="AK17" s="203"/>
      <c r="AL17" s="12">
        <v>75.141436104025644</v>
      </c>
      <c r="AM17" s="24">
        <v>2805.7294655305636</v>
      </c>
      <c r="AN17" s="12">
        <v>142.20281681842297</v>
      </c>
      <c r="AO17" s="6" t="s">
        <v>45</v>
      </c>
      <c r="AP17" s="203"/>
      <c r="AQ17" s="12">
        <v>40.521192761908409</v>
      </c>
      <c r="AR17" s="24">
        <v>1553.3999444246804</v>
      </c>
      <c r="AS17" s="12">
        <v>131.6399000095897</v>
      </c>
      <c r="AT17" s="6"/>
      <c r="AU17" s="203"/>
      <c r="AV17" s="12">
        <v>35.777298901172188</v>
      </c>
      <c r="AW17" s="24">
        <v>1353.2161976044445</v>
      </c>
      <c r="AX17" s="12">
        <v>124.648006513654</v>
      </c>
      <c r="AY17" s="6"/>
      <c r="AZ17" s="203"/>
      <c r="BA17" s="12">
        <v>196.39430098701183</v>
      </c>
      <c r="BB17" s="24">
        <v>7446.9423999472128</v>
      </c>
      <c r="BC17" s="12">
        <v>168.86197160174498</v>
      </c>
      <c r="BD17" s="6" t="s">
        <v>45</v>
      </c>
      <c r="BE17" s="203"/>
      <c r="BF17" s="12">
        <v>101.30351924838382</v>
      </c>
      <c r="BG17" s="24">
        <v>3825.1186045293271</v>
      </c>
      <c r="BH17" s="12">
        <v>281.583000129347</v>
      </c>
      <c r="BI17" s="6" t="s">
        <v>45</v>
      </c>
      <c r="BJ17" s="203"/>
      <c r="BK17" s="12">
        <v>206.76234824873288</v>
      </c>
      <c r="BL17" s="24">
        <v>7723.984351833411</v>
      </c>
      <c r="BM17" s="12">
        <v>164.88604944174264</v>
      </c>
      <c r="BN17" s="6" t="s">
        <v>45</v>
      </c>
      <c r="BO17" s="203"/>
      <c r="BP17" s="12">
        <v>52.945855083045586</v>
      </c>
      <c r="BQ17" s="24">
        <v>1986.6600564869889</v>
      </c>
      <c r="BR17" s="12">
        <v>178.91609506006364</v>
      </c>
      <c r="BS17" s="6" t="s">
        <v>45</v>
      </c>
      <c r="BU17" s="12">
        <v>104.05996202364715</v>
      </c>
      <c r="BV17" s="24">
        <v>3896.4191504725341</v>
      </c>
      <c r="BW17" s="12">
        <v>145.22137363142929</v>
      </c>
      <c r="BX17" s="6" t="s">
        <v>45</v>
      </c>
      <c r="BY17" s="203"/>
      <c r="BZ17" s="12">
        <v>93.447794019294022</v>
      </c>
      <c r="CA17" s="24">
        <v>3505.9021261712969</v>
      </c>
      <c r="CB17" s="12">
        <v>133.2944661233245</v>
      </c>
      <c r="CC17" s="6" t="s">
        <v>45</v>
      </c>
      <c r="CD17" s="203"/>
      <c r="CE17" s="12">
        <v>144.88127998752117</v>
      </c>
      <c r="CF17" s="24">
        <v>5485.3677491375729</v>
      </c>
      <c r="CG17" s="12">
        <v>109.39742944312378</v>
      </c>
      <c r="CH17" s="6"/>
    </row>
    <row r="18" spans="1:86" ht="12.75" customHeight="1">
      <c r="A18" s="26"/>
      <c r="B18" t="s">
        <v>53</v>
      </c>
      <c r="C18" s="12">
        <v>10.16184919474105</v>
      </c>
      <c r="D18" s="24">
        <v>1858.7057973600224</v>
      </c>
      <c r="E18" s="12">
        <v>124.32841616696291</v>
      </c>
      <c r="F18" s="6"/>
      <c r="G18" s="203"/>
      <c r="H18" s="12">
        <v>42.377565346659239</v>
      </c>
      <c r="I18" s="24">
        <v>7682.4134849471266</v>
      </c>
      <c r="J18" s="12">
        <v>131.49284450314926</v>
      </c>
      <c r="K18" s="6"/>
      <c r="L18" s="203"/>
      <c r="M18" s="12">
        <v>11.32914374212794</v>
      </c>
      <c r="N18" s="24">
        <v>2055.2178867131593</v>
      </c>
      <c r="O18" s="12">
        <v>159.06536508913268</v>
      </c>
      <c r="P18" s="6"/>
      <c r="Q18" s="203"/>
      <c r="R18" s="12">
        <v>5.4487815631119201</v>
      </c>
      <c r="S18" s="24">
        <v>997.74183227461867</v>
      </c>
      <c r="T18" s="12">
        <v>79.270392754932331</v>
      </c>
      <c r="U18" s="6"/>
      <c r="V18" s="203"/>
      <c r="W18" s="12">
        <v>6.1272627755843878</v>
      </c>
      <c r="X18" s="24">
        <v>1110.0357322282791</v>
      </c>
      <c r="Y18" s="12">
        <v>63.540835927956806</v>
      </c>
      <c r="Z18" s="6"/>
      <c r="AA18" s="203"/>
      <c r="AB18" s="12">
        <v>20.302744524622405</v>
      </c>
      <c r="AC18" s="24">
        <v>3702.1937100434343</v>
      </c>
      <c r="AD18" s="12">
        <v>165.77343052136428</v>
      </c>
      <c r="AE18" s="6" t="s">
        <v>46</v>
      </c>
      <c r="AF18" s="203"/>
      <c r="AG18" s="12">
        <v>52.061718996532832</v>
      </c>
      <c r="AH18" s="24">
        <v>9491.3298728302761</v>
      </c>
      <c r="AI18" s="12">
        <v>129.99579082359955</v>
      </c>
      <c r="AJ18" s="6"/>
      <c r="AK18" s="203"/>
      <c r="AL18" s="12">
        <v>14.683185935682257</v>
      </c>
      <c r="AM18" s="24">
        <v>2659.2076928330348</v>
      </c>
      <c r="AN18" s="12">
        <v>134.77665222957256</v>
      </c>
      <c r="AO18" s="6"/>
      <c r="AP18" s="203"/>
      <c r="AQ18" s="12">
        <v>9.9155895516273915</v>
      </c>
      <c r="AR18" s="24">
        <v>1833.2833949038734</v>
      </c>
      <c r="AS18" s="12">
        <v>155.35808640946462</v>
      </c>
      <c r="AT18" s="6"/>
      <c r="AU18" s="203"/>
      <c r="AV18" s="12">
        <v>5.8348884590742891</v>
      </c>
      <c r="AW18" s="24">
        <v>1067.8490722994154</v>
      </c>
      <c r="AX18" s="12">
        <v>98.362152592622607</v>
      </c>
      <c r="AY18" s="6"/>
      <c r="AZ18" s="203"/>
      <c r="BA18" s="12">
        <v>43.178763346862816</v>
      </c>
      <c r="BB18" s="24">
        <v>7916.2803557251527</v>
      </c>
      <c r="BC18" s="12">
        <v>179.50437062993637</v>
      </c>
      <c r="BD18" s="6" t="s">
        <v>45</v>
      </c>
      <c r="BE18" s="203"/>
      <c r="BF18" s="12">
        <v>23.385145004668082</v>
      </c>
      <c r="BG18" s="24">
        <v>4277.3649745240727</v>
      </c>
      <c r="BH18" s="12">
        <v>314.87474943875083</v>
      </c>
      <c r="BI18" s="6" t="s">
        <v>45</v>
      </c>
      <c r="BJ18" s="203"/>
      <c r="BK18" s="12">
        <v>45.227108120842871</v>
      </c>
      <c r="BL18" s="24">
        <v>8193.3991728208257</v>
      </c>
      <c r="BM18" s="12">
        <v>174.90677862196756</v>
      </c>
      <c r="BN18" s="6" t="s">
        <v>45</v>
      </c>
      <c r="BO18" s="203"/>
      <c r="BP18" s="12">
        <v>8.9328350624856796</v>
      </c>
      <c r="BQ18" s="24">
        <v>1623.502854959439</v>
      </c>
      <c r="BR18" s="12">
        <v>146.210616244959</v>
      </c>
      <c r="BS18" s="6"/>
      <c r="BU18" s="12">
        <v>22.794988566262173</v>
      </c>
      <c r="BV18" s="24">
        <v>4138.1987507747772</v>
      </c>
      <c r="BW18" s="12">
        <v>154.2326130068675</v>
      </c>
      <c r="BX18" s="6" t="s">
        <v>46</v>
      </c>
      <c r="BY18" s="203"/>
      <c r="BZ18" s="12">
        <v>17.695033060233683</v>
      </c>
      <c r="CA18" s="24">
        <v>3216.2303210720806</v>
      </c>
      <c r="CB18" s="12">
        <v>122.28113853398688</v>
      </c>
      <c r="CC18" s="6"/>
      <c r="CD18" s="203"/>
      <c r="CE18" s="12">
        <v>26.066637232269425</v>
      </c>
      <c r="CF18" s="24">
        <v>4770.2655369304593</v>
      </c>
      <c r="CG18" s="12">
        <v>95.135788768831873</v>
      </c>
      <c r="CH18" s="6"/>
    </row>
    <row r="19" spans="1:86" ht="12.75" customHeight="1">
      <c r="A19" s="98"/>
      <c r="B19" s="97" t="s">
        <v>24</v>
      </c>
      <c r="C19" s="13"/>
      <c r="D19" s="7">
        <v>1.1806019673595567</v>
      </c>
      <c r="E19" s="9"/>
      <c r="F19" s="6"/>
      <c r="G19" s="203"/>
      <c r="H19" s="13"/>
      <c r="I19" s="7">
        <v>1.8655386981346245</v>
      </c>
      <c r="J19" s="9"/>
      <c r="K19" s="6"/>
      <c r="L19" s="203"/>
      <c r="M19" s="13"/>
      <c r="N19" s="7">
        <v>1.9821474806558581</v>
      </c>
      <c r="O19" s="9"/>
      <c r="P19" s="6"/>
      <c r="Q19" s="203"/>
      <c r="R19" s="13"/>
      <c r="S19" s="7">
        <v>0.76341193407770236</v>
      </c>
      <c r="T19" s="9"/>
      <c r="U19" s="6"/>
      <c r="V19" s="203"/>
      <c r="W19" s="13"/>
      <c r="X19" s="7">
        <v>0.74225279140684863</v>
      </c>
      <c r="Y19" s="9"/>
      <c r="Z19" s="6"/>
      <c r="AA19" s="203"/>
      <c r="AB19" s="13"/>
      <c r="AC19" s="7">
        <v>2.5851368753420556</v>
      </c>
      <c r="AD19" s="9"/>
      <c r="AE19" s="6"/>
      <c r="AF19" s="203"/>
      <c r="AG19" s="13"/>
      <c r="AH19" s="7">
        <v>1.3511183461925973</v>
      </c>
      <c r="AI19" s="9"/>
      <c r="AJ19" s="6"/>
      <c r="AK19" s="203"/>
      <c r="AL19" s="13"/>
      <c r="AM19" s="7">
        <v>1.388191721161204</v>
      </c>
      <c r="AN19" s="9"/>
      <c r="AO19" s="6"/>
      <c r="AP19" s="203"/>
      <c r="AQ19" s="13"/>
      <c r="AR19" s="7">
        <v>1.5033278975497424</v>
      </c>
      <c r="AS19" s="9"/>
      <c r="AT19" s="6"/>
      <c r="AU19" s="203"/>
      <c r="AV19" s="13"/>
      <c r="AW19" s="7">
        <v>0.95235058444039578</v>
      </c>
      <c r="AX19" s="9"/>
      <c r="AY19" s="6"/>
      <c r="AZ19" s="203"/>
      <c r="BA19" s="13"/>
      <c r="BB19" s="7">
        <v>1.8382596664032744</v>
      </c>
      <c r="BC19" s="9"/>
      <c r="BD19" s="6"/>
      <c r="BE19" s="203"/>
      <c r="BF19" s="13"/>
      <c r="BG19" s="7">
        <v>3.3968946669888447</v>
      </c>
      <c r="BH19" s="9"/>
      <c r="BI19" s="6"/>
      <c r="BJ19" s="203"/>
      <c r="BK19" s="13"/>
      <c r="BL19" s="7">
        <v>1.9748155673189309</v>
      </c>
      <c r="BM19" s="9"/>
      <c r="BN19" s="6"/>
      <c r="BO19" s="203"/>
      <c r="BP19" s="13"/>
      <c r="BQ19" s="7">
        <v>1.5810982850300528</v>
      </c>
      <c r="BR19" s="9"/>
      <c r="BS19" s="6"/>
      <c r="BU19" s="13"/>
      <c r="BV19" s="7">
        <v>1.4879036708637454</v>
      </c>
      <c r="BW19" s="9"/>
      <c r="BX19" s="6"/>
      <c r="BY19" s="203"/>
      <c r="BZ19" s="13"/>
      <c r="CA19" s="7">
        <v>1.3630286324332068</v>
      </c>
      <c r="CB19" s="9"/>
      <c r="CC19" s="6"/>
      <c r="CD19" s="203"/>
      <c r="CE19" s="13"/>
      <c r="CF19" s="7">
        <v>0.94338105324164678</v>
      </c>
      <c r="CG19" s="9"/>
      <c r="CH19" s="6"/>
    </row>
    <row r="20" spans="1:86"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c r="AK20" s="203"/>
      <c r="AL20" s="12"/>
      <c r="AM20" s="24"/>
      <c r="AN20" s="12"/>
      <c r="AO20" s="6"/>
      <c r="AP20" s="203"/>
      <c r="AQ20" s="12"/>
      <c r="AR20" s="24"/>
      <c r="AS20" s="12"/>
      <c r="AT20" s="6"/>
      <c r="AU20" s="203"/>
      <c r="AV20" s="12"/>
      <c r="AW20" s="24"/>
      <c r="AX20" s="12"/>
      <c r="AY20" s="6"/>
      <c r="AZ20" s="203"/>
      <c r="BA20" s="12"/>
      <c r="BB20" s="24"/>
      <c r="BC20" s="12"/>
      <c r="BD20" s="6"/>
      <c r="BE20" s="203"/>
      <c r="BF20" s="12"/>
      <c r="BG20" s="24"/>
      <c r="BH20" s="12"/>
      <c r="BI20" s="6"/>
      <c r="BJ20" s="203"/>
      <c r="BK20" s="12"/>
      <c r="BL20" s="24"/>
      <c r="BM20" s="12"/>
      <c r="BN20" s="6"/>
      <c r="BO20" s="203"/>
      <c r="BP20" s="12"/>
      <c r="BQ20" s="24"/>
      <c r="BR20" s="12"/>
      <c r="BS20" s="6"/>
      <c r="BU20" s="12"/>
      <c r="BV20" s="24"/>
      <c r="BW20" s="12"/>
      <c r="BX20" s="6"/>
      <c r="BY20" s="203"/>
      <c r="BZ20" s="12"/>
      <c r="CA20" s="24"/>
      <c r="CB20" s="12"/>
      <c r="CC20" s="6"/>
      <c r="CD20" s="203"/>
      <c r="CE20" s="12"/>
      <c r="CF20" s="24"/>
      <c r="CG20" s="12"/>
      <c r="CH20" s="6"/>
    </row>
    <row r="21" spans="1:86" ht="12.75" customHeight="1">
      <c r="A21" s="48" t="s">
        <v>55</v>
      </c>
      <c r="B21" t="s">
        <v>49</v>
      </c>
      <c r="C21" s="12">
        <v>4531.3679950202786</v>
      </c>
      <c r="D21" s="24">
        <v>1374.832367478069</v>
      </c>
      <c r="E21" s="12">
        <v>91.962230379010208</v>
      </c>
      <c r="F21" s="6" t="s">
        <v>45</v>
      </c>
      <c r="G21" s="203"/>
      <c r="H21" s="12">
        <v>19779.33759443921</v>
      </c>
      <c r="I21" s="24">
        <v>6057.1872004646521</v>
      </c>
      <c r="J21" s="12">
        <v>103.67533278933452</v>
      </c>
      <c r="K21" s="6" t="s">
        <v>45</v>
      </c>
      <c r="L21" s="203"/>
      <c r="M21" s="12">
        <v>4683.977062293221</v>
      </c>
      <c r="N21" s="24">
        <v>1432.8119145457736</v>
      </c>
      <c r="O21" s="12">
        <v>110.89371679991199</v>
      </c>
      <c r="P21" s="6" t="s">
        <v>45</v>
      </c>
      <c r="Q21" s="203"/>
      <c r="R21" s="12">
        <v>4754.6755815542292</v>
      </c>
      <c r="S21" s="24">
        <v>1439.8074399340135</v>
      </c>
      <c r="T21" s="12">
        <v>114.39241852257889</v>
      </c>
      <c r="U21" s="6" t="s">
        <v>45</v>
      </c>
      <c r="V21" s="203"/>
      <c r="W21" s="12">
        <v>6715.971855777846</v>
      </c>
      <c r="X21" s="24">
        <v>2056.8179406975614</v>
      </c>
      <c r="Y21" s="12">
        <v>117.73668856694508</v>
      </c>
      <c r="Z21" s="6" t="s">
        <v>45</v>
      </c>
      <c r="AA21" s="203"/>
      <c r="AB21" s="12">
        <v>8190.1000283150706</v>
      </c>
      <c r="AC21" s="24">
        <v>2496.1081002725055</v>
      </c>
      <c r="AD21" s="12">
        <v>111.76843653853115</v>
      </c>
      <c r="AE21" s="6" t="s">
        <v>45</v>
      </c>
      <c r="AF21" s="203"/>
      <c r="AG21" s="12">
        <v>21934.885143788553</v>
      </c>
      <c r="AH21" s="24">
        <v>6677.1695821516987</v>
      </c>
      <c r="AI21" s="12">
        <v>91.452299301052392</v>
      </c>
      <c r="AJ21" s="6" t="s">
        <v>45</v>
      </c>
      <c r="AK21" s="203"/>
      <c r="AL21" s="12">
        <v>5521.8975950078247</v>
      </c>
      <c r="AM21" s="24">
        <v>1692.0179946320204</v>
      </c>
      <c r="AN21" s="12">
        <v>85.756566304810605</v>
      </c>
      <c r="AO21" s="6" t="s">
        <v>45</v>
      </c>
      <c r="AP21" s="203"/>
      <c r="AQ21" s="12">
        <v>3955.6756884692923</v>
      </c>
      <c r="AR21" s="24">
        <v>1187.5329841727321</v>
      </c>
      <c r="AS21" s="12">
        <v>100.63520592727041</v>
      </c>
      <c r="AT21" s="6"/>
      <c r="AU21" s="203"/>
      <c r="AV21" s="12">
        <v>3298.5410980142187</v>
      </c>
      <c r="AW21" s="24">
        <v>1000.6358273021184</v>
      </c>
      <c r="AX21" s="12">
        <v>92.170978547367909</v>
      </c>
      <c r="AY21" s="6" t="s">
        <v>45</v>
      </c>
      <c r="AZ21" s="203"/>
      <c r="BA21" s="12">
        <v>12589.844269630017</v>
      </c>
      <c r="BB21" s="24">
        <v>3811.5990693206618</v>
      </c>
      <c r="BC21" s="12">
        <v>86.429315447025019</v>
      </c>
      <c r="BD21" s="6" t="s">
        <v>45</v>
      </c>
      <c r="BE21" s="203"/>
      <c r="BF21" s="12">
        <v>3325.9885557540033</v>
      </c>
      <c r="BG21" s="24">
        <v>1010.510988888289</v>
      </c>
      <c r="BH21" s="12">
        <v>74.387945926149925</v>
      </c>
      <c r="BI21" s="6" t="s">
        <v>45</v>
      </c>
      <c r="BJ21" s="203"/>
      <c r="BK21" s="12">
        <v>13723.086141733907</v>
      </c>
      <c r="BL21" s="24">
        <v>4203.3844025771186</v>
      </c>
      <c r="BM21" s="12">
        <v>89.730819853547104</v>
      </c>
      <c r="BN21" s="6" t="s">
        <v>45</v>
      </c>
      <c r="BO21" s="203"/>
      <c r="BP21" s="12">
        <v>2679.0723929746305</v>
      </c>
      <c r="BQ21" s="24">
        <v>817.67169385489024</v>
      </c>
      <c r="BR21" s="12">
        <v>73.638479833513941</v>
      </c>
      <c r="BS21" s="6" t="s">
        <v>45</v>
      </c>
      <c r="BU21" s="12">
        <v>7865.4105107484556</v>
      </c>
      <c r="BV21" s="24">
        <v>2404.8891824883676</v>
      </c>
      <c r="BW21" s="12">
        <v>89.631350484963065</v>
      </c>
      <c r="BX21" s="6" t="s">
        <v>45</v>
      </c>
      <c r="BY21" s="203"/>
      <c r="BZ21" s="12">
        <v>8479.7442976419552</v>
      </c>
      <c r="CA21" s="24">
        <v>2588.4913543997613</v>
      </c>
      <c r="CB21" s="12">
        <v>98.414490973356749</v>
      </c>
      <c r="CC21" s="6"/>
      <c r="CD21" s="203"/>
      <c r="CE21" s="12">
        <v>16083.874019992913</v>
      </c>
      <c r="CF21" s="24">
        <v>4874.3003800170645</v>
      </c>
      <c r="CG21" s="12">
        <v>97.210607619032515</v>
      </c>
      <c r="CH21" s="6" t="s">
        <v>45</v>
      </c>
    </row>
    <row r="22" spans="1:86" ht="12.75" customHeight="1">
      <c r="A22" s="26"/>
      <c r="B22" t="s">
        <v>50</v>
      </c>
      <c r="C22" s="12">
        <v>1877.3713716914983</v>
      </c>
      <c r="D22" s="24">
        <v>1695.4684208637964</v>
      </c>
      <c r="E22" s="12">
        <v>113.40950446622378</v>
      </c>
      <c r="F22" s="6" t="s">
        <v>45</v>
      </c>
      <c r="G22" s="203"/>
      <c r="H22" s="12">
        <v>9556.9268147502498</v>
      </c>
      <c r="I22" s="24">
        <v>8581.7424517672862</v>
      </c>
      <c r="J22" s="12">
        <v>146.88583581023914</v>
      </c>
      <c r="K22" s="6" t="s">
        <v>45</v>
      </c>
      <c r="L22" s="203"/>
      <c r="M22" s="12">
        <v>1780.5759430973753</v>
      </c>
      <c r="N22" s="24">
        <v>1599.8822986272046</v>
      </c>
      <c r="O22" s="12">
        <v>123.82427360914407</v>
      </c>
      <c r="P22" s="6" t="s">
        <v>45</v>
      </c>
      <c r="Q22" s="203"/>
      <c r="R22" s="12">
        <v>1336.2119832405799</v>
      </c>
      <c r="S22" s="24">
        <v>1208.0410906019192</v>
      </c>
      <c r="T22" s="12">
        <v>95.978627555182442</v>
      </c>
      <c r="U22" s="6"/>
      <c r="V22" s="203"/>
      <c r="W22" s="12">
        <v>2518.697238811943</v>
      </c>
      <c r="X22" s="24">
        <v>2261.3842040119303</v>
      </c>
      <c r="Y22" s="12">
        <v>129.44650204075171</v>
      </c>
      <c r="Z22" s="6" t="s">
        <v>45</v>
      </c>
      <c r="AA22" s="203"/>
      <c r="AB22" s="12">
        <v>3368.0582427114746</v>
      </c>
      <c r="AC22" s="24">
        <v>3033.8949678464342</v>
      </c>
      <c r="AD22" s="12">
        <v>135.84896308829477</v>
      </c>
      <c r="AE22" s="6" t="s">
        <v>45</v>
      </c>
      <c r="AF22" s="203"/>
      <c r="AG22" s="12">
        <v>9042.3222502086719</v>
      </c>
      <c r="AH22" s="24">
        <v>8149.3985212432017</v>
      </c>
      <c r="AI22" s="12">
        <v>111.61634035481877</v>
      </c>
      <c r="AJ22" s="6" t="s">
        <v>45</v>
      </c>
      <c r="AK22" s="203"/>
      <c r="AL22" s="12">
        <v>2488.2572423296597</v>
      </c>
      <c r="AM22" s="24">
        <v>2233.3987760995319</v>
      </c>
      <c r="AN22" s="12">
        <v>113.19537430174668</v>
      </c>
      <c r="AO22" s="6" t="s">
        <v>45</v>
      </c>
      <c r="AP22" s="203"/>
      <c r="AQ22" s="12">
        <v>1450.2492462927596</v>
      </c>
      <c r="AR22" s="24">
        <v>1318.4994727579776</v>
      </c>
      <c r="AS22" s="12">
        <v>111.73370990484972</v>
      </c>
      <c r="AT22" s="6" t="s">
        <v>45</v>
      </c>
      <c r="AU22" s="203"/>
      <c r="AV22" s="12">
        <v>1306.9352168310786</v>
      </c>
      <c r="AW22" s="24">
        <v>1180.489803049672</v>
      </c>
      <c r="AX22" s="12">
        <v>108.73776187450682</v>
      </c>
      <c r="AY22" s="6" t="s">
        <v>45</v>
      </c>
      <c r="AZ22" s="203"/>
      <c r="BA22" s="12">
        <v>5354.4255296553465</v>
      </c>
      <c r="BB22" s="24">
        <v>4842.2627814338284</v>
      </c>
      <c r="BC22" s="12">
        <v>109.79996841286994</v>
      </c>
      <c r="BD22" s="6" t="s">
        <v>45</v>
      </c>
      <c r="BE22" s="203"/>
      <c r="BF22" s="12">
        <v>1819.9603909910593</v>
      </c>
      <c r="BG22" s="24">
        <v>1642.561458906137</v>
      </c>
      <c r="BH22" s="12">
        <v>120.91582806032729</v>
      </c>
      <c r="BI22" s="6" t="s">
        <v>45</v>
      </c>
      <c r="BJ22" s="203"/>
      <c r="BK22" s="12">
        <v>7042.4131685279262</v>
      </c>
      <c r="BL22" s="24">
        <v>6322.5366313264749</v>
      </c>
      <c r="BM22" s="12">
        <v>134.96895385898503</v>
      </c>
      <c r="BN22" s="6" t="s">
        <v>45</v>
      </c>
      <c r="BO22" s="203"/>
      <c r="BP22" s="12">
        <v>1316.7221452275503</v>
      </c>
      <c r="BQ22" s="24">
        <v>1184.6786843110908</v>
      </c>
      <c r="BR22" s="12">
        <v>106.690665776328</v>
      </c>
      <c r="BS22" s="6" t="s">
        <v>46</v>
      </c>
      <c r="BU22" s="12">
        <v>3759.5988298943462</v>
      </c>
      <c r="BV22" s="24">
        <v>3379.1751847870291</v>
      </c>
      <c r="BW22" s="12">
        <v>125.94344784916139</v>
      </c>
      <c r="BX22" s="6" t="s">
        <v>45</v>
      </c>
      <c r="BY22" s="203"/>
      <c r="BZ22" s="12">
        <v>3198.8206607414131</v>
      </c>
      <c r="CA22" s="24">
        <v>2877.8576493706582</v>
      </c>
      <c r="CB22" s="12">
        <v>109.41620306175221</v>
      </c>
      <c r="CC22" s="6" t="s">
        <v>45</v>
      </c>
      <c r="CD22" s="203"/>
      <c r="CE22" s="12">
        <v>5505.6991220368118</v>
      </c>
      <c r="CF22" s="24">
        <v>4975.3028124366847</v>
      </c>
      <c r="CG22" s="12">
        <v>99.224949588346519</v>
      </c>
      <c r="CH22" s="6"/>
    </row>
    <row r="23" spans="1:86" ht="12.75" customHeight="1">
      <c r="A23" s="26"/>
      <c r="B23" t="s">
        <v>51</v>
      </c>
      <c r="C23" s="12">
        <v>482.24890440052781</v>
      </c>
      <c r="D23" s="24">
        <v>1682.6805122317803</v>
      </c>
      <c r="E23" s="12">
        <v>112.55412411040599</v>
      </c>
      <c r="F23" s="6" t="s">
        <v>45</v>
      </c>
      <c r="G23" s="203"/>
      <c r="H23" s="12">
        <v>2294.8011557013024</v>
      </c>
      <c r="I23" s="24">
        <v>7999.9888274493005</v>
      </c>
      <c r="J23" s="12">
        <v>136.92849115396999</v>
      </c>
      <c r="K23" s="6" t="s">
        <v>45</v>
      </c>
      <c r="L23" s="203"/>
      <c r="M23" s="12">
        <v>509.46224449893219</v>
      </c>
      <c r="N23" s="24">
        <v>1776.1760287154518</v>
      </c>
      <c r="O23" s="12">
        <v>137.46867925620617</v>
      </c>
      <c r="P23" s="6" t="s">
        <v>45</v>
      </c>
      <c r="Q23" s="203"/>
      <c r="R23" s="12">
        <v>260.80011124579505</v>
      </c>
      <c r="S23" s="24">
        <v>910.09225139149282</v>
      </c>
      <c r="T23" s="12">
        <v>72.306650756092068</v>
      </c>
      <c r="U23" s="6" t="s">
        <v>45</v>
      </c>
      <c r="V23" s="203"/>
      <c r="W23" s="12">
        <v>654.63411041582128</v>
      </c>
      <c r="X23" s="24">
        <v>2281.988507436185</v>
      </c>
      <c r="Y23" s="12">
        <v>130.62593674296826</v>
      </c>
      <c r="Z23" s="6" t="s">
        <v>45</v>
      </c>
      <c r="AA23" s="203"/>
      <c r="AB23" s="12">
        <v>1023.5668904846083</v>
      </c>
      <c r="AC23" s="24">
        <v>3570.3839750664038</v>
      </c>
      <c r="AD23" s="12">
        <v>159.87137523884968</v>
      </c>
      <c r="AE23" s="6" t="s">
        <v>45</v>
      </c>
      <c r="AF23" s="203"/>
      <c r="AG23" s="12">
        <v>2410.98894212199</v>
      </c>
      <c r="AH23" s="24">
        <v>8409.7592992190457</v>
      </c>
      <c r="AI23" s="12">
        <v>115.18231116037512</v>
      </c>
      <c r="AJ23" s="6" t="s">
        <v>45</v>
      </c>
      <c r="AK23" s="203"/>
      <c r="AL23" s="12">
        <v>679.88751829823855</v>
      </c>
      <c r="AM23" s="24">
        <v>2369.9443035637264</v>
      </c>
      <c r="AN23" s="12">
        <v>120.11591274563904</v>
      </c>
      <c r="AO23" s="6" t="s">
        <v>45</v>
      </c>
      <c r="AP23" s="203"/>
      <c r="AQ23" s="12">
        <v>385.27161645260315</v>
      </c>
      <c r="AR23" s="24">
        <v>1345.7334048870011</v>
      </c>
      <c r="AS23" s="12">
        <v>114.04159726843552</v>
      </c>
      <c r="AT23" s="6" t="s">
        <v>45</v>
      </c>
      <c r="AU23" s="203"/>
      <c r="AV23" s="12">
        <v>327.87580527370295</v>
      </c>
      <c r="AW23" s="24">
        <v>1144.0994327059971</v>
      </c>
      <c r="AX23" s="12">
        <v>105.38575712636489</v>
      </c>
      <c r="AY23" s="6"/>
      <c r="AZ23" s="203"/>
      <c r="BA23" s="12">
        <v>1510.8856101948963</v>
      </c>
      <c r="BB23" s="24">
        <v>5273.0579283098741</v>
      </c>
      <c r="BC23" s="12">
        <v>119.56839603740322</v>
      </c>
      <c r="BD23" s="6" t="s">
        <v>45</v>
      </c>
      <c r="BE23" s="203"/>
      <c r="BF23" s="12">
        <v>550.10571104957069</v>
      </c>
      <c r="BG23" s="24">
        <v>1919.451735879579</v>
      </c>
      <c r="BH23" s="12">
        <v>141.29888096867532</v>
      </c>
      <c r="BI23" s="6" t="s">
        <v>45</v>
      </c>
      <c r="BJ23" s="203"/>
      <c r="BK23" s="12">
        <v>1937.7049227273653</v>
      </c>
      <c r="BL23" s="24">
        <v>6754.6370894919</v>
      </c>
      <c r="BM23" s="12">
        <v>144.19312292296718</v>
      </c>
      <c r="BN23" s="6" t="s">
        <v>45</v>
      </c>
      <c r="BO23" s="203"/>
      <c r="BP23" s="12">
        <v>377.74799935858033</v>
      </c>
      <c r="BQ23" s="24">
        <v>1317.2135041029496</v>
      </c>
      <c r="BR23" s="12">
        <v>118.62658422358345</v>
      </c>
      <c r="BS23" s="6" t="s">
        <v>45</v>
      </c>
      <c r="BU23" s="12">
        <v>1044.4937258381801</v>
      </c>
      <c r="BV23" s="24">
        <v>3641.7580728199064</v>
      </c>
      <c r="BW23" s="12">
        <v>135.73003553894259</v>
      </c>
      <c r="BX23" s="6" t="s">
        <v>45</v>
      </c>
      <c r="BY23" s="203"/>
      <c r="BZ23" s="12">
        <v>845.24654234173113</v>
      </c>
      <c r="CA23" s="24">
        <v>2947.41123747129</v>
      </c>
      <c r="CB23" s="12">
        <v>112.0606318162309</v>
      </c>
      <c r="CC23" s="6" t="s">
        <v>45</v>
      </c>
      <c r="CD23" s="203"/>
      <c r="CE23" s="12">
        <v>1479.4901471592277</v>
      </c>
      <c r="CF23" s="24">
        <v>5162.5457812215409</v>
      </c>
      <c r="CG23" s="12">
        <v>102.95922965910074</v>
      </c>
      <c r="CH23" s="6"/>
    </row>
    <row r="24" spans="1:86" ht="12.75" customHeight="1">
      <c r="A24" s="26"/>
      <c r="B24" t="s">
        <v>52</v>
      </c>
      <c r="C24" s="12">
        <v>7.011728887695206</v>
      </c>
      <c r="D24" s="24">
        <v>1624.0015410984815</v>
      </c>
      <c r="E24" s="12">
        <v>108.62910082072135</v>
      </c>
      <c r="F24" s="6"/>
      <c r="G24" s="203"/>
      <c r="H24" s="12">
        <v>32.934435109244376</v>
      </c>
      <c r="I24" s="24">
        <v>7569.3582966110989</v>
      </c>
      <c r="J24" s="12">
        <v>129.55778225620412</v>
      </c>
      <c r="K24" s="6"/>
      <c r="L24" s="203"/>
      <c r="M24" s="12">
        <v>6.9847501104710217</v>
      </c>
      <c r="N24" s="24">
        <v>1607.6327384297028</v>
      </c>
      <c r="O24" s="12">
        <v>124.42412559795552</v>
      </c>
      <c r="P24" s="6"/>
      <c r="Q24" s="203"/>
      <c r="R24" s="12" t="s">
        <v>64</v>
      </c>
      <c r="S24" s="24" t="s">
        <v>62</v>
      </c>
      <c r="T24" s="12" t="s">
        <v>62</v>
      </c>
      <c r="U24" s="6"/>
      <c r="V24" s="203"/>
      <c r="W24" s="12">
        <v>11.696794994387931</v>
      </c>
      <c r="X24" s="24">
        <v>2690.4455390813282</v>
      </c>
      <c r="Y24" s="12">
        <v>154.00689690294891</v>
      </c>
      <c r="Z24" s="6"/>
      <c r="AA24" s="203"/>
      <c r="AB24" s="12">
        <v>17.274838488847035</v>
      </c>
      <c r="AC24" s="24">
        <v>3979.0282332055267</v>
      </c>
      <c r="AD24" s="12">
        <v>178.1692726046214</v>
      </c>
      <c r="AE24" s="6" t="s">
        <v>46</v>
      </c>
      <c r="AF24" s="203"/>
      <c r="AG24" s="12">
        <v>32.803663880780711</v>
      </c>
      <c r="AH24" s="24">
        <v>7577.8163207682392</v>
      </c>
      <c r="AI24" s="12">
        <v>103.78779776205363</v>
      </c>
      <c r="AJ24" s="6"/>
      <c r="AK24" s="203"/>
      <c r="AL24" s="12">
        <v>8.9576443642781349</v>
      </c>
      <c r="AM24" s="24">
        <v>2058.9717320167019</v>
      </c>
      <c r="AN24" s="12">
        <v>104.35488654174834</v>
      </c>
      <c r="AO24" s="6"/>
      <c r="AP24" s="203"/>
      <c r="AQ24" s="12" t="s">
        <v>64</v>
      </c>
      <c r="AR24" s="24" t="s">
        <v>62</v>
      </c>
      <c r="AS24" s="12" t="s">
        <v>62</v>
      </c>
      <c r="AT24" s="6"/>
      <c r="AU24" s="203"/>
      <c r="AV24" s="12" t="s">
        <v>64</v>
      </c>
      <c r="AW24" s="24" t="s">
        <v>62</v>
      </c>
      <c r="AX24" s="12" t="s">
        <v>62</v>
      </c>
      <c r="AY24" s="6"/>
      <c r="AZ24" s="203"/>
      <c r="BA24" s="12">
        <v>19.844590519743114</v>
      </c>
      <c r="BB24" s="24">
        <v>4602.9574823555049</v>
      </c>
      <c r="BC24" s="12">
        <v>104.373638726555</v>
      </c>
      <c r="BD24" s="6"/>
      <c r="BE24" s="203"/>
      <c r="BF24" s="12">
        <v>5.9453422053668206</v>
      </c>
      <c r="BG24" s="24">
        <v>1372.8663947483099</v>
      </c>
      <c r="BH24" s="12">
        <v>101.06244490098805</v>
      </c>
      <c r="BI24" s="6"/>
      <c r="BJ24" s="203"/>
      <c r="BK24" s="12">
        <v>25.795767010801569</v>
      </c>
      <c r="BL24" s="24">
        <v>5931.7508288461486</v>
      </c>
      <c r="BM24" s="12">
        <v>126.62674027933072</v>
      </c>
      <c r="BN24" s="6"/>
      <c r="BO24" s="203"/>
      <c r="BP24" s="12">
        <v>6.4574624392387294</v>
      </c>
      <c r="BQ24" s="24">
        <v>1489.6840195625302</v>
      </c>
      <c r="BR24" s="12">
        <v>134.15906097433177</v>
      </c>
      <c r="BS24" s="6"/>
      <c r="BU24" s="12">
        <v>16.49693351901848</v>
      </c>
      <c r="BV24" s="24">
        <v>3796.9683335613959</v>
      </c>
      <c r="BW24" s="12">
        <v>141.51479492855751</v>
      </c>
      <c r="BX24" s="6"/>
      <c r="BY24" s="203"/>
      <c r="BZ24" s="12">
        <v>12.188499274902222</v>
      </c>
      <c r="CA24" s="24">
        <v>2810.5214179868904</v>
      </c>
      <c r="CB24" s="12">
        <v>106.85607825220484</v>
      </c>
      <c r="CC24" s="6"/>
      <c r="CD24" s="203"/>
      <c r="CE24" s="12">
        <v>22.936710811050098</v>
      </c>
      <c r="CF24" s="24">
        <v>5322.0636692809312</v>
      </c>
      <c r="CG24" s="12">
        <v>106.14057459383861</v>
      </c>
      <c r="CH24" s="6"/>
    </row>
    <row r="25" spans="1:8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c r="AK25" s="203"/>
      <c r="AL25" s="12" t="s">
        <v>62</v>
      </c>
      <c r="AM25" s="24" t="s">
        <v>62</v>
      </c>
      <c r="AN25" s="12" t="s">
        <v>62</v>
      </c>
      <c r="AO25" s="31"/>
      <c r="AP25" s="203"/>
      <c r="AQ25" s="12" t="s">
        <v>62</v>
      </c>
      <c r="AR25" s="24" t="s">
        <v>62</v>
      </c>
      <c r="AS25" s="12" t="s">
        <v>62</v>
      </c>
      <c r="AT25" s="31"/>
      <c r="AU25" s="203"/>
      <c r="AV25" s="12" t="s">
        <v>62</v>
      </c>
      <c r="AW25" s="24" t="s">
        <v>62</v>
      </c>
      <c r="AX25" s="12" t="s">
        <v>62</v>
      </c>
      <c r="AY25" s="31"/>
      <c r="AZ25" s="203"/>
      <c r="BA25" s="12" t="s">
        <v>62</v>
      </c>
      <c r="BB25" s="24" t="s">
        <v>62</v>
      </c>
      <c r="BC25" s="12" t="s">
        <v>62</v>
      </c>
      <c r="BD25" s="31"/>
      <c r="BE25" s="203"/>
      <c r="BF25" s="12" t="s">
        <v>62</v>
      </c>
      <c r="BG25" s="24" t="s">
        <v>62</v>
      </c>
      <c r="BH25" s="12" t="s">
        <v>62</v>
      </c>
      <c r="BI25" s="31"/>
      <c r="BJ25" s="203"/>
      <c r="BK25" s="12" t="s">
        <v>62</v>
      </c>
      <c r="BL25" s="24" t="s">
        <v>62</v>
      </c>
      <c r="BM25" s="12" t="s">
        <v>62</v>
      </c>
      <c r="BN25" s="31"/>
      <c r="BO25" s="203"/>
      <c r="BP25" s="12" t="s">
        <v>62</v>
      </c>
      <c r="BQ25" s="24" t="s">
        <v>62</v>
      </c>
      <c r="BR25" s="12" t="s">
        <v>62</v>
      </c>
      <c r="BS25" s="31"/>
      <c r="BU25" s="12" t="s">
        <v>62</v>
      </c>
      <c r="BV25" s="24" t="s">
        <v>62</v>
      </c>
      <c r="BW25" s="12" t="s">
        <v>62</v>
      </c>
      <c r="BX25" s="31"/>
      <c r="BY25" s="203"/>
      <c r="BZ25" s="12" t="s">
        <v>62</v>
      </c>
      <c r="CA25" s="24" t="s">
        <v>62</v>
      </c>
      <c r="CB25" s="12" t="s">
        <v>62</v>
      </c>
      <c r="CC25" s="31"/>
      <c r="CD25" s="203"/>
      <c r="CE25" s="12" t="s">
        <v>62</v>
      </c>
      <c r="CF25" s="24" t="s">
        <v>62</v>
      </c>
      <c r="CG25" s="12" t="s">
        <v>62</v>
      </c>
      <c r="CH25" s="31"/>
    </row>
    <row r="26" spans="1:86" ht="12.75" customHeight="1">
      <c r="A26" s="98"/>
      <c r="B26" s="97" t="s">
        <v>87</v>
      </c>
      <c r="C26" s="13"/>
      <c r="D26" s="7">
        <v>1.1812360397635076</v>
      </c>
      <c r="E26" s="9"/>
      <c r="F26" s="6"/>
      <c r="G26" s="203"/>
      <c r="H26" s="13"/>
      <c r="I26" s="7">
        <v>1.2496490608760527</v>
      </c>
      <c r="J26" s="9"/>
      <c r="K26" s="6"/>
      <c r="L26" s="203"/>
      <c r="M26" s="13"/>
      <c r="N26" s="7">
        <v>1.1220124024019933</v>
      </c>
      <c r="O26" s="9"/>
      <c r="P26" s="6"/>
      <c r="Q26" s="203"/>
      <c r="R26" s="13"/>
      <c r="S26" s="7" t="s">
        <v>62</v>
      </c>
      <c r="T26" s="9"/>
      <c r="U26" s="6"/>
      <c r="V26" s="203"/>
      <c r="W26" s="13"/>
      <c r="X26" s="7">
        <v>1.3080620728973584</v>
      </c>
      <c r="Y26" s="9"/>
      <c r="Z26" s="6"/>
      <c r="AA26" s="203"/>
      <c r="AB26" s="13"/>
      <c r="AC26" s="7">
        <v>1.5940929131919919</v>
      </c>
      <c r="AD26" s="9"/>
      <c r="AE26" s="6"/>
      <c r="AF26" s="203"/>
      <c r="AG26" s="13"/>
      <c r="AH26" s="7">
        <v>1.1348845087032087</v>
      </c>
      <c r="AI26" s="9"/>
      <c r="AJ26" s="6"/>
      <c r="AK26" s="203"/>
      <c r="AL26" s="13"/>
      <c r="AM26" s="7">
        <v>1.2168734248387745</v>
      </c>
      <c r="AN26" s="9"/>
      <c r="AO26" s="6"/>
      <c r="AP26" s="203"/>
      <c r="AQ26" s="13"/>
      <c r="AR26" s="7" t="s">
        <v>62</v>
      </c>
      <c r="AS26" s="9"/>
      <c r="AT26" s="6"/>
      <c r="AU26" s="203"/>
      <c r="AV26" s="13"/>
      <c r="AW26" s="7" t="s">
        <v>62</v>
      </c>
      <c r="AX26" s="9"/>
      <c r="AY26" s="6"/>
      <c r="AZ26" s="203"/>
      <c r="BA26" s="13"/>
      <c r="BB26" s="7">
        <v>1.2076184820708036</v>
      </c>
      <c r="BC26" s="9"/>
      <c r="BD26" s="6"/>
      <c r="BE26" s="203"/>
      <c r="BF26" s="13"/>
      <c r="BG26" s="7">
        <v>1.3585863091490624</v>
      </c>
      <c r="BH26" s="9"/>
      <c r="BI26" s="6"/>
      <c r="BJ26" s="203"/>
      <c r="BK26" s="13"/>
      <c r="BL26" s="7">
        <v>1.4111844791566908</v>
      </c>
      <c r="BM26" s="9"/>
      <c r="BN26" s="6"/>
      <c r="BO26" s="203"/>
      <c r="BP26" s="13"/>
      <c r="BQ26" s="7">
        <v>1.8218608162151937</v>
      </c>
      <c r="BR26" s="9"/>
      <c r="BS26" s="6"/>
      <c r="BU26" s="13"/>
      <c r="BV26" s="7">
        <v>1.5788537622480496</v>
      </c>
      <c r="BW26" s="9"/>
      <c r="BX26" s="6"/>
      <c r="BY26" s="203"/>
      <c r="BZ26" s="13"/>
      <c r="CA26" s="7">
        <v>1.0857758567397706</v>
      </c>
      <c r="CB26" s="9"/>
      <c r="CC26" s="6"/>
      <c r="CD26" s="203"/>
      <c r="CE26" s="13"/>
      <c r="CF26" s="7">
        <v>1.0918620631382383</v>
      </c>
      <c r="CG26" s="9"/>
      <c r="CH26" s="6"/>
    </row>
    <row r="27" spans="1:86"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c r="AK27" s="203"/>
      <c r="AL27" s="12"/>
      <c r="AM27" s="24"/>
      <c r="AN27" s="12"/>
      <c r="AO27" s="6"/>
      <c r="AP27" s="203"/>
      <c r="AQ27" s="12"/>
      <c r="AR27" s="24"/>
      <c r="AS27" s="12"/>
      <c r="AT27" s="6"/>
      <c r="AU27" s="203"/>
      <c r="AV27" s="12"/>
      <c r="AW27" s="24"/>
      <c r="AX27" s="12"/>
      <c r="AY27" s="6"/>
      <c r="AZ27" s="203"/>
      <c r="BA27" s="12"/>
      <c r="BB27" s="24"/>
      <c r="BC27" s="12"/>
      <c r="BD27" s="6"/>
      <c r="BE27" s="203"/>
      <c r="BF27" s="12"/>
      <c r="BG27" s="24"/>
      <c r="BH27" s="12"/>
      <c r="BI27" s="6"/>
      <c r="BJ27" s="203"/>
      <c r="BK27" s="12"/>
      <c r="BL27" s="24"/>
      <c r="BM27" s="12"/>
      <c r="BN27" s="6"/>
      <c r="BO27" s="203"/>
      <c r="BP27" s="12"/>
      <c r="BQ27" s="24"/>
      <c r="BR27" s="12"/>
      <c r="BS27" s="6"/>
      <c r="BU27" s="12"/>
      <c r="BV27" s="24"/>
      <c r="BW27" s="12"/>
      <c r="BX27" s="6"/>
      <c r="BY27" s="203"/>
      <c r="BZ27" s="12"/>
      <c r="CA27" s="24"/>
      <c r="CB27" s="12"/>
      <c r="CC27" s="6"/>
      <c r="CD27" s="203"/>
      <c r="CE27" s="12"/>
      <c r="CF27" s="24"/>
      <c r="CG27" s="12"/>
      <c r="CH27" s="6"/>
    </row>
    <row r="28" spans="1:86" ht="12.75" customHeight="1">
      <c r="A28" s="48" t="s">
        <v>56</v>
      </c>
      <c r="B28" t="s">
        <v>49</v>
      </c>
      <c r="C28" s="12">
        <v>2884.2383798098299</v>
      </c>
      <c r="D28" s="24">
        <v>1334.9601312878447</v>
      </c>
      <c r="E28" s="12">
        <v>89.295185394480342</v>
      </c>
      <c r="F28" s="6" t="s">
        <v>45</v>
      </c>
      <c r="G28" s="203"/>
      <c r="H28" s="12">
        <v>12871.134500837154</v>
      </c>
      <c r="I28" s="24">
        <v>5936.2829923036825</v>
      </c>
      <c r="J28" s="12">
        <v>101.60592604955967</v>
      </c>
      <c r="K28" s="6"/>
      <c r="L28" s="203"/>
      <c r="M28" s="12">
        <v>2522.3794259488659</v>
      </c>
      <c r="N28" s="24">
        <v>1163.9381843352569</v>
      </c>
      <c r="O28" s="12">
        <v>90.084002007476499</v>
      </c>
      <c r="P28" s="6" t="s">
        <v>45</v>
      </c>
      <c r="Q28" s="203"/>
      <c r="R28" s="12">
        <v>2769.1212763555764</v>
      </c>
      <c r="S28" s="24">
        <v>1282.8550169539108</v>
      </c>
      <c r="T28" s="12">
        <v>101.92257932068145</v>
      </c>
      <c r="U28" s="6"/>
      <c r="V28" s="203"/>
      <c r="W28" s="12">
        <v>4511.3479249283137</v>
      </c>
      <c r="X28" s="24">
        <v>2080.9208289089943</v>
      </c>
      <c r="Y28" s="12">
        <v>119.1163897970651</v>
      </c>
      <c r="Z28" s="6" t="s">
        <v>45</v>
      </c>
      <c r="AA28" s="203"/>
      <c r="AB28" s="12">
        <v>5033.5334409799789</v>
      </c>
      <c r="AC28" s="24">
        <v>2325.062824208429</v>
      </c>
      <c r="AD28" s="12">
        <v>104.10952822406504</v>
      </c>
      <c r="AE28" s="6" t="s">
        <v>45</v>
      </c>
      <c r="AF28" s="203"/>
      <c r="AG28" s="12">
        <v>14745.527286053004</v>
      </c>
      <c r="AH28" s="24">
        <v>6816.4384557869998</v>
      </c>
      <c r="AI28" s="12">
        <v>93.359763018772085</v>
      </c>
      <c r="AJ28" s="6" t="s">
        <v>45</v>
      </c>
      <c r="AK28" s="203"/>
      <c r="AL28" s="12">
        <v>3662.5376678349003</v>
      </c>
      <c r="AM28" s="24">
        <v>1688.9848418138272</v>
      </c>
      <c r="AN28" s="12">
        <v>85.602836987751786</v>
      </c>
      <c r="AO28" s="6" t="s">
        <v>45</v>
      </c>
      <c r="AP28" s="203"/>
      <c r="AQ28" s="12">
        <v>2221.2569137550058</v>
      </c>
      <c r="AR28" s="24">
        <v>1032.2173172279911</v>
      </c>
      <c r="AS28" s="12">
        <v>87.473277513464026</v>
      </c>
      <c r="AT28" s="6" t="s">
        <v>45</v>
      </c>
      <c r="AU28" s="203"/>
      <c r="AV28" s="12">
        <v>2380.4633842661315</v>
      </c>
      <c r="AW28" s="24">
        <v>1101.7506757775593</v>
      </c>
      <c r="AX28" s="12">
        <v>101.48491102445911</v>
      </c>
      <c r="AY28" s="6"/>
      <c r="AZ28" s="203"/>
      <c r="BA28" s="12">
        <v>8998.1107792257426</v>
      </c>
      <c r="BB28" s="24">
        <v>4167.9478606809571</v>
      </c>
      <c r="BC28" s="12">
        <v>94.509646441316704</v>
      </c>
      <c r="BD28" s="6" t="s">
        <v>45</v>
      </c>
      <c r="BE28" s="203"/>
      <c r="BF28" s="12">
        <v>2716.4444757581168</v>
      </c>
      <c r="BG28" s="24">
        <v>1256.2425661192992</v>
      </c>
      <c r="BH28" s="12">
        <v>92.47727645338945</v>
      </c>
      <c r="BI28" s="6" t="s">
        <v>45</v>
      </c>
      <c r="BJ28" s="203"/>
      <c r="BK28" s="12">
        <v>8806.8554066911529</v>
      </c>
      <c r="BL28" s="24">
        <v>4061.9543814272374</v>
      </c>
      <c r="BM28" s="12">
        <v>86.711673724084704</v>
      </c>
      <c r="BN28" s="6" t="s">
        <v>45</v>
      </c>
      <c r="BO28" s="203"/>
      <c r="BP28" s="12">
        <v>2325.4724615502264</v>
      </c>
      <c r="BQ28" s="24">
        <v>1074.0734427998698</v>
      </c>
      <c r="BR28" s="12">
        <v>96.729697446720607</v>
      </c>
      <c r="BS28" s="6"/>
      <c r="BU28" s="12">
        <v>5668.3296676224954</v>
      </c>
      <c r="BV28" s="24">
        <v>2615.9097995051407</v>
      </c>
      <c r="BW28" s="12">
        <v>97.496188092080146</v>
      </c>
      <c r="BX28" s="6"/>
      <c r="BY28" s="203"/>
      <c r="BZ28" s="12">
        <v>5983.2504092007266</v>
      </c>
      <c r="CA28" s="24">
        <v>2763.1886325575092</v>
      </c>
      <c r="CB28" s="12">
        <v>105.05648484175521</v>
      </c>
      <c r="CC28" s="6" t="s">
        <v>45</v>
      </c>
      <c r="CD28" s="203"/>
      <c r="CE28" s="12">
        <v>11389.879070214225</v>
      </c>
      <c r="CF28" s="24">
        <v>5274.8381388974176</v>
      </c>
      <c r="CG28" s="12">
        <v>105.19873224810767</v>
      </c>
      <c r="CH28" s="6" t="s">
        <v>45</v>
      </c>
    </row>
    <row r="29" spans="1:86" ht="12.75" customHeight="1">
      <c r="A29" s="26"/>
      <c r="B29" t="s">
        <v>50</v>
      </c>
      <c r="C29" s="12">
        <v>1542.337471894996</v>
      </c>
      <c r="D29" s="24">
        <v>1665.3895135453665</v>
      </c>
      <c r="E29" s="12">
        <v>111.39753306534645</v>
      </c>
      <c r="F29" s="6" t="s">
        <v>45</v>
      </c>
      <c r="G29" s="203"/>
      <c r="H29" s="12">
        <v>6007.8509416438983</v>
      </c>
      <c r="I29" s="24">
        <v>6434.4693581211686</v>
      </c>
      <c r="J29" s="12">
        <v>110.13292638121112</v>
      </c>
      <c r="K29" s="6" t="s">
        <v>45</v>
      </c>
      <c r="L29" s="203"/>
      <c r="M29" s="12">
        <v>1154.8185356335541</v>
      </c>
      <c r="N29" s="24">
        <v>1238.3217601515066</v>
      </c>
      <c r="O29" s="12">
        <v>95.840983162778357</v>
      </c>
      <c r="P29" s="6"/>
      <c r="Q29" s="203"/>
      <c r="R29" s="12">
        <v>1040.6734620999728</v>
      </c>
      <c r="S29" s="24">
        <v>1126.172625526581</v>
      </c>
      <c r="T29" s="12">
        <v>89.474194072654782</v>
      </c>
      <c r="U29" s="6" t="s">
        <v>45</v>
      </c>
      <c r="V29" s="203"/>
      <c r="W29" s="12">
        <v>1668.272096002567</v>
      </c>
      <c r="X29" s="24">
        <v>1787.3358286258333</v>
      </c>
      <c r="Y29" s="12">
        <v>102.31095210502407</v>
      </c>
      <c r="Z29" s="6"/>
      <c r="AA29" s="203"/>
      <c r="AB29" s="12">
        <v>1323.6444912619081</v>
      </c>
      <c r="AC29" s="24">
        <v>1422.4402325136882</v>
      </c>
      <c r="AD29" s="12">
        <v>63.692722618945488</v>
      </c>
      <c r="AE29" s="6" t="s">
        <v>45</v>
      </c>
      <c r="AF29" s="203"/>
      <c r="AG29" s="12">
        <v>7690.3355474831787</v>
      </c>
      <c r="AH29" s="24">
        <v>8280.2148612989968</v>
      </c>
      <c r="AI29" s="12">
        <v>113.40803591340239</v>
      </c>
      <c r="AJ29" s="6" t="s">
        <v>45</v>
      </c>
      <c r="AK29" s="203"/>
      <c r="AL29" s="12">
        <v>2350.0856957936639</v>
      </c>
      <c r="AM29" s="24">
        <v>2516.3569864471619</v>
      </c>
      <c r="AN29" s="12">
        <v>127.536548334263</v>
      </c>
      <c r="AO29" s="6" t="s">
        <v>45</v>
      </c>
      <c r="AP29" s="203"/>
      <c r="AQ29" s="12">
        <v>1069.8958468786432</v>
      </c>
      <c r="AR29" s="24">
        <v>1165.9313792783339</v>
      </c>
      <c r="AS29" s="12">
        <v>98.804619336514207</v>
      </c>
      <c r="AT29" s="6"/>
      <c r="AU29" s="203"/>
      <c r="AV29" s="12">
        <v>965.42429228762887</v>
      </c>
      <c r="AW29" s="24">
        <v>1042.3201420626988</v>
      </c>
      <c r="AX29" s="12">
        <v>96.010621279247786</v>
      </c>
      <c r="AY29" s="6"/>
      <c r="AZ29" s="203"/>
      <c r="BA29" s="12">
        <v>4496.0957208570399</v>
      </c>
      <c r="BB29" s="24">
        <v>4863.3023121055894</v>
      </c>
      <c r="BC29" s="12">
        <v>110.27704698283902</v>
      </c>
      <c r="BD29" s="6" t="s">
        <v>45</v>
      </c>
      <c r="BE29" s="203"/>
      <c r="BF29" s="12">
        <v>1544.0880015990078</v>
      </c>
      <c r="BG29" s="24">
        <v>1663.8273542012832</v>
      </c>
      <c r="BH29" s="12">
        <v>122.48129967486841</v>
      </c>
      <c r="BI29" s="6" t="s">
        <v>45</v>
      </c>
      <c r="BJ29" s="203"/>
      <c r="BK29" s="12">
        <v>4573.1217029939717</v>
      </c>
      <c r="BL29" s="24">
        <v>4898.5337039211136</v>
      </c>
      <c r="BM29" s="12">
        <v>104.5703659802287</v>
      </c>
      <c r="BN29" s="6" t="s">
        <v>45</v>
      </c>
      <c r="BO29" s="203"/>
      <c r="BP29" s="12">
        <v>1268.9886807380783</v>
      </c>
      <c r="BQ29" s="24">
        <v>1363.6988951873709</v>
      </c>
      <c r="BR29" s="12">
        <v>122.81299982247131</v>
      </c>
      <c r="BS29" s="6" t="s">
        <v>45</v>
      </c>
      <c r="BU29" s="12">
        <v>2409.9335283986297</v>
      </c>
      <c r="BV29" s="24">
        <v>2584.7768972346839</v>
      </c>
      <c r="BW29" s="12">
        <v>96.335850187391301</v>
      </c>
      <c r="BX29" s="6"/>
      <c r="BY29" s="203"/>
      <c r="BZ29" s="12">
        <v>2963.6061124118432</v>
      </c>
      <c r="CA29" s="24">
        <v>3183.8844992353211</v>
      </c>
      <c r="CB29" s="12">
        <v>121.05134976696289</v>
      </c>
      <c r="CC29" s="6" t="s">
        <v>45</v>
      </c>
      <c r="CD29" s="203"/>
      <c r="CE29" s="12">
        <v>4996.6108200989884</v>
      </c>
      <c r="CF29" s="24">
        <v>5402.8497648919047</v>
      </c>
      <c r="CG29" s="12">
        <v>107.75173205834523</v>
      </c>
      <c r="CH29" s="6" t="s">
        <v>45</v>
      </c>
    </row>
    <row r="30" spans="1:86" ht="12.75" customHeight="1">
      <c r="A30" s="26"/>
      <c r="B30" t="s">
        <v>51</v>
      </c>
      <c r="C30" s="12">
        <v>1025.468536317677</v>
      </c>
      <c r="D30" s="24">
        <v>1995.9677182076364</v>
      </c>
      <c r="E30" s="12">
        <v>133.5098354336686</v>
      </c>
      <c r="F30" s="6" t="s">
        <v>45</v>
      </c>
      <c r="G30" s="203"/>
      <c r="H30" s="12">
        <v>4425.2564403395691</v>
      </c>
      <c r="I30" s="24">
        <v>8438.6027834174274</v>
      </c>
      <c r="J30" s="12">
        <v>144.43584503723014</v>
      </c>
      <c r="K30" s="6" t="s">
        <v>45</v>
      </c>
      <c r="L30" s="203"/>
      <c r="M30" s="12">
        <v>913.04316426865751</v>
      </c>
      <c r="N30" s="24">
        <v>1744.8715480384672</v>
      </c>
      <c r="O30" s="12">
        <v>135.04584191131826</v>
      </c>
      <c r="P30" s="6" t="s">
        <v>45</v>
      </c>
      <c r="Q30" s="203"/>
      <c r="R30" s="12">
        <v>720.21899802361293</v>
      </c>
      <c r="S30" s="24">
        <v>1407.1400387271899</v>
      </c>
      <c r="T30" s="12">
        <v>111.79699990808192</v>
      </c>
      <c r="U30" s="6" t="s">
        <v>45</v>
      </c>
      <c r="V30" s="203"/>
      <c r="W30" s="12">
        <v>981.83492786064278</v>
      </c>
      <c r="X30" s="24">
        <v>1871.217812658766</v>
      </c>
      <c r="Y30" s="12">
        <v>107.1125375225032</v>
      </c>
      <c r="Z30" s="6" t="s">
        <v>46</v>
      </c>
      <c r="AA30" s="203"/>
      <c r="AB30" s="12">
        <v>971.09676930984233</v>
      </c>
      <c r="AC30" s="24">
        <v>1873.0291479343771</v>
      </c>
      <c r="AD30" s="12">
        <v>83.86877933406322</v>
      </c>
      <c r="AE30" s="6" t="s">
        <v>45</v>
      </c>
      <c r="AF30" s="203"/>
      <c r="AG30" s="12">
        <v>4405.0069315448318</v>
      </c>
      <c r="AH30" s="24">
        <v>8510.4368006030527</v>
      </c>
      <c r="AI30" s="12">
        <v>116.56121712886562</v>
      </c>
      <c r="AJ30" s="6" t="s">
        <v>45</v>
      </c>
      <c r="AK30" s="203"/>
      <c r="AL30" s="12">
        <v>1311.8634533825705</v>
      </c>
      <c r="AM30" s="24">
        <v>2497.6559625631717</v>
      </c>
      <c r="AN30" s="12">
        <v>126.5887241386793</v>
      </c>
      <c r="AO30" s="6" t="s">
        <v>45</v>
      </c>
      <c r="AP30" s="203"/>
      <c r="AQ30" s="12">
        <v>666.8146505303115</v>
      </c>
      <c r="AR30" s="24">
        <v>1329.9022668369666</v>
      </c>
      <c r="AS30" s="12">
        <v>112.70001782688585</v>
      </c>
      <c r="AT30" s="6" t="s">
        <v>45</v>
      </c>
      <c r="AU30" s="203"/>
      <c r="AV30" s="12">
        <v>543.9311636151092</v>
      </c>
      <c r="AW30" s="24">
        <v>1059.3705153498108</v>
      </c>
      <c r="AX30" s="12">
        <v>97.581172270519176</v>
      </c>
      <c r="AY30" s="6"/>
      <c r="AZ30" s="203"/>
      <c r="BA30" s="12">
        <v>2793.4253959622501</v>
      </c>
      <c r="BB30" s="24">
        <v>5464.3642209959862</v>
      </c>
      <c r="BC30" s="12">
        <v>123.90633180054627</v>
      </c>
      <c r="BD30" s="6" t="s">
        <v>45</v>
      </c>
      <c r="BE30" s="203"/>
      <c r="BF30" s="12">
        <v>964.09898518826014</v>
      </c>
      <c r="BG30" s="24">
        <v>1872.5115365007316</v>
      </c>
      <c r="BH30" s="12">
        <v>137.84341630619016</v>
      </c>
      <c r="BI30" s="6" t="s">
        <v>45</v>
      </c>
      <c r="BJ30" s="203"/>
      <c r="BK30" s="12">
        <v>3087.247211708393</v>
      </c>
      <c r="BL30" s="24">
        <v>5882.5151159973739</v>
      </c>
      <c r="BM30" s="12">
        <v>125.5756917772509</v>
      </c>
      <c r="BN30" s="6" t="s">
        <v>45</v>
      </c>
      <c r="BO30" s="203"/>
      <c r="BP30" s="12">
        <v>1228.5699709815374</v>
      </c>
      <c r="BQ30" s="24">
        <v>2358.9585649002925</v>
      </c>
      <c r="BR30" s="12">
        <v>212.44482842564071</v>
      </c>
      <c r="BS30" s="6" t="s">
        <v>45</v>
      </c>
      <c r="BU30" s="12">
        <v>1573.4707882662924</v>
      </c>
      <c r="BV30" s="24">
        <v>3010.5977006855114</v>
      </c>
      <c r="BW30" s="12">
        <v>112.20639173076418</v>
      </c>
      <c r="BX30" s="6" t="s">
        <v>45</v>
      </c>
      <c r="BY30" s="203"/>
      <c r="BZ30" s="12">
        <v>1792.7610616603031</v>
      </c>
      <c r="CA30" s="24">
        <v>3441.5968304217231</v>
      </c>
      <c r="CB30" s="12">
        <v>130.8495775447598</v>
      </c>
      <c r="CC30" s="6" t="s">
        <v>45</v>
      </c>
      <c r="CD30" s="203"/>
      <c r="CE30" s="12">
        <v>3461.7902022212211</v>
      </c>
      <c r="CF30" s="24">
        <v>6752.4539951255956</v>
      </c>
      <c r="CG30" s="12">
        <v>134.66756346752368</v>
      </c>
      <c r="CH30" s="6" t="s">
        <v>45</v>
      </c>
    </row>
    <row r="31" spans="1:86" ht="12.75" customHeight="1">
      <c r="A31" s="26"/>
      <c r="B31" t="s">
        <v>52</v>
      </c>
      <c r="C31" s="12">
        <v>105.74019041455706</v>
      </c>
      <c r="D31" s="24">
        <v>2196.9329399593121</v>
      </c>
      <c r="E31" s="12">
        <v>146.95235428765628</v>
      </c>
      <c r="F31" s="6" t="s">
        <v>45</v>
      </c>
      <c r="G31" s="203"/>
      <c r="H31" s="12">
        <v>365.63026748341395</v>
      </c>
      <c r="I31" s="24">
        <v>7386.1991219042566</v>
      </c>
      <c r="J31" s="12">
        <v>126.42281419880364</v>
      </c>
      <c r="K31" s="6" t="s">
        <v>45</v>
      </c>
      <c r="L31" s="203"/>
      <c r="M31" s="12">
        <v>96.239420274306312</v>
      </c>
      <c r="N31" s="24">
        <v>1949.3075659263134</v>
      </c>
      <c r="O31" s="12">
        <v>150.86834425179018</v>
      </c>
      <c r="P31" s="6" t="s">
        <v>45</v>
      </c>
      <c r="Q31" s="203"/>
      <c r="R31" s="12">
        <v>47.632639936858638</v>
      </c>
      <c r="S31" s="24">
        <v>994.16702406788045</v>
      </c>
      <c r="T31" s="12">
        <v>78.986374944507702</v>
      </c>
      <c r="U31" s="6"/>
      <c r="V31" s="203"/>
      <c r="W31" s="12">
        <v>77.077753266068768</v>
      </c>
      <c r="X31" s="24">
        <v>1555.0743479022171</v>
      </c>
      <c r="Y31" s="12">
        <v>89.015804741237602</v>
      </c>
      <c r="Z31" s="6"/>
      <c r="AA31" s="203"/>
      <c r="AB31" s="12">
        <v>159.87710544683821</v>
      </c>
      <c r="AC31" s="24">
        <v>3283.9928127482926</v>
      </c>
      <c r="AD31" s="12">
        <v>147.0476147425581</v>
      </c>
      <c r="AE31" s="6" t="s">
        <v>45</v>
      </c>
      <c r="AF31" s="203"/>
      <c r="AG31" s="12">
        <v>466.67453381682157</v>
      </c>
      <c r="AH31" s="24">
        <v>9596.7141689739819</v>
      </c>
      <c r="AI31" s="12">
        <v>131.4391623111722</v>
      </c>
      <c r="AJ31" s="6" t="s">
        <v>45</v>
      </c>
      <c r="AK31" s="203"/>
      <c r="AL31" s="12">
        <v>133.63088291079859</v>
      </c>
      <c r="AM31" s="24">
        <v>2692.7271895503536</v>
      </c>
      <c r="AN31" s="12">
        <v>136.4755212438869</v>
      </c>
      <c r="AO31" s="6" t="s">
        <v>45</v>
      </c>
      <c r="AP31" s="203"/>
      <c r="AQ31" s="12">
        <v>70.384100851035811</v>
      </c>
      <c r="AR31" s="24">
        <v>1512.9812653342412</v>
      </c>
      <c r="AS31" s="12">
        <v>128.21469654342394</v>
      </c>
      <c r="AT31" s="6" t="s">
        <v>46</v>
      </c>
      <c r="AU31" s="203"/>
      <c r="AV31" s="12">
        <v>51.365736005679764</v>
      </c>
      <c r="AW31" s="24">
        <v>1068.4999741988233</v>
      </c>
      <c r="AX31" s="12">
        <v>98.422108735876563</v>
      </c>
      <c r="AY31" s="6"/>
      <c r="AZ31" s="203"/>
      <c r="BA31" s="12">
        <v>285.21441122215623</v>
      </c>
      <c r="BB31" s="24">
        <v>5968.0156518196727</v>
      </c>
      <c r="BC31" s="12">
        <v>135.3268006374652</v>
      </c>
      <c r="BD31" s="6" t="s">
        <v>45</v>
      </c>
      <c r="BE31" s="203"/>
      <c r="BF31" s="12">
        <v>102.82063184985719</v>
      </c>
      <c r="BG31" s="24">
        <v>2132.4105338067939</v>
      </c>
      <c r="BH31" s="12">
        <v>156.9756699585067</v>
      </c>
      <c r="BI31" s="6" t="s">
        <v>45</v>
      </c>
      <c r="BJ31" s="203"/>
      <c r="BK31" s="12">
        <v>320.28063777344488</v>
      </c>
      <c r="BL31" s="24">
        <v>6460.5229546587989</v>
      </c>
      <c r="BM31" s="12">
        <v>137.91458641012522</v>
      </c>
      <c r="BN31" s="6" t="s">
        <v>45</v>
      </c>
      <c r="BO31" s="203"/>
      <c r="BP31" s="12">
        <v>107.59064870837861</v>
      </c>
      <c r="BQ31" s="24">
        <v>2192.7610288977503</v>
      </c>
      <c r="BR31" s="12">
        <v>197.47728828051879</v>
      </c>
      <c r="BS31" s="6" t="s">
        <v>45</v>
      </c>
      <c r="BU31" s="12">
        <v>157.72391759246679</v>
      </c>
      <c r="BV31" s="24">
        <v>3200.6504128861211</v>
      </c>
      <c r="BW31" s="12">
        <v>119.28974566736623</v>
      </c>
      <c r="BX31" s="6" t="s">
        <v>46</v>
      </c>
      <c r="BY31" s="203"/>
      <c r="BZ31" s="12">
        <v>179.85246932498663</v>
      </c>
      <c r="CA31" s="24">
        <v>3665.2398663654963</v>
      </c>
      <c r="CB31" s="12">
        <v>139.35249006356415</v>
      </c>
      <c r="CC31" s="6" t="s">
        <v>45</v>
      </c>
      <c r="CD31" s="203"/>
      <c r="CE31" s="12">
        <v>288.01392161133009</v>
      </c>
      <c r="CF31" s="24">
        <v>5998.5358412327842</v>
      </c>
      <c r="CG31" s="12">
        <v>119.63179707622817</v>
      </c>
      <c r="CH31" s="6" t="s">
        <v>45</v>
      </c>
    </row>
    <row r="32" spans="1:86" ht="12.75" customHeight="1">
      <c r="A32" s="26"/>
      <c r="B32" t="s">
        <v>53</v>
      </c>
      <c r="C32" s="12">
        <v>97.215421562940293</v>
      </c>
      <c r="D32" s="24">
        <v>2743.4564113845086</v>
      </c>
      <c r="E32" s="12">
        <v>183.50918737919466</v>
      </c>
      <c r="F32" s="6" t="s">
        <v>45</v>
      </c>
      <c r="G32" s="203"/>
      <c r="H32" s="12">
        <v>258.1278496959614</v>
      </c>
      <c r="I32" s="24">
        <v>7056.0465051526771</v>
      </c>
      <c r="J32" s="12">
        <v>120.77189384911328</v>
      </c>
      <c r="K32" s="6" t="s">
        <v>45</v>
      </c>
      <c r="L32" s="203"/>
      <c r="M32" s="12">
        <v>87.519453874616744</v>
      </c>
      <c r="N32" s="24">
        <v>2399.0834460304295</v>
      </c>
      <c r="O32" s="12">
        <v>185.67913732612681</v>
      </c>
      <c r="P32" s="6" t="s">
        <v>45</v>
      </c>
      <c r="Q32" s="203"/>
      <c r="R32" s="12">
        <v>40.353623583980124</v>
      </c>
      <c r="S32" s="24">
        <v>1144.2308844776103</v>
      </c>
      <c r="T32" s="12">
        <v>90.908919202155374</v>
      </c>
      <c r="U32" s="6"/>
      <c r="V32" s="203"/>
      <c r="W32" s="12">
        <v>66.467297942409232</v>
      </c>
      <c r="X32" s="24">
        <v>1813.6937376799406</v>
      </c>
      <c r="Y32" s="12">
        <v>103.81973558467752</v>
      </c>
      <c r="Z32" s="6"/>
      <c r="AA32" s="203"/>
      <c r="AB32" s="12">
        <v>163.84819300143084</v>
      </c>
      <c r="AC32" s="24">
        <v>4567.3807228973747</v>
      </c>
      <c r="AD32" s="12">
        <v>204.51398015123408</v>
      </c>
      <c r="AE32" s="6" t="s">
        <v>45</v>
      </c>
      <c r="AF32" s="203"/>
      <c r="AG32" s="12">
        <v>424.45570110216624</v>
      </c>
      <c r="AH32" s="24">
        <v>11838.533202915878</v>
      </c>
      <c r="AI32" s="12">
        <v>162.14371500350975</v>
      </c>
      <c r="AJ32" s="6" t="s">
        <v>45</v>
      </c>
      <c r="AK32" s="203"/>
      <c r="AL32" s="12">
        <v>112.88230007806743</v>
      </c>
      <c r="AM32" s="24">
        <v>3076.2155180399377</v>
      </c>
      <c r="AN32" s="12">
        <v>155.91186434045673</v>
      </c>
      <c r="AO32" s="6" t="s">
        <v>45</v>
      </c>
      <c r="AP32" s="203"/>
      <c r="AQ32" s="12">
        <v>91.648487985003698</v>
      </c>
      <c r="AR32" s="24">
        <v>2689.2152054601047</v>
      </c>
      <c r="AS32" s="12">
        <v>227.89238664621388</v>
      </c>
      <c r="AT32" s="6" t="s">
        <v>45</v>
      </c>
      <c r="AU32" s="203"/>
      <c r="AV32" s="12">
        <v>47.815423825450786</v>
      </c>
      <c r="AW32" s="24">
        <v>1351.5185808396698</v>
      </c>
      <c r="AX32" s="12">
        <v>124.49163494056175</v>
      </c>
      <c r="AY32" s="6"/>
      <c r="AZ32" s="203"/>
      <c r="BA32" s="12">
        <v>285.15369273281215</v>
      </c>
      <c r="BB32" s="24">
        <v>8113.4278923581887</v>
      </c>
      <c r="BC32" s="12">
        <v>183.97475860185324</v>
      </c>
      <c r="BD32" s="6" t="s">
        <v>45</v>
      </c>
      <c r="BE32" s="203"/>
      <c r="BF32" s="12">
        <v>121.5479056047589</v>
      </c>
      <c r="BG32" s="24">
        <v>3425.5534893023819</v>
      </c>
      <c r="BH32" s="12">
        <v>252.16933861322892</v>
      </c>
      <c r="BI32" s="6" t="s">
        <v>45</v>
      </c>
      <c r="BJ32" s="203"/>
      <c r="BK32" s="12">
        <v>268.49504083303805</v>
      </c>
      <c r="BL32" s="24">
        <v>7325.2679674225692</v>
      </c>
      <c r="BM32" s="12">
        <v>156.37453951648058</v>
      </c>
      <c r="BN32" s="6" t="s">
        <v>45</v>
      </c>
      <c r="BO32" s="203"/>
      <c r="BP32" s="12">
        <v>92.378238021779396</v>
      </c>
      <c r="BQ32" s="24">
        <v>2549.6829681343265</v>
      </c>
      <c r="BR32" s="12">
        <v>229.621227250327</v>
      </c>
      <c r="BS32" s="6" t="s">
        <v>45</v>
      </c>
      <c r="BU32" s="12">
        <v>144.54209812011615</v>
      </c>
      <c r="BV32" s="24">
        <v>3971.1839724661522</v>
      </c>
      <c r="BW32" s="12">
        <v>148.00789369765619</v>
      </c>
      <c r="BX32" s="6" t="s">
        <v>45</v>
      </c>
      <c r="BY32" s="203"/>
      <c r="BZ32" s="12">
        <v>145.52994740214092</v>
      </c>
      <c r="CA32" s="24">
        <v>4016.8591604252824</v>
      </c>
      <c r="CB32" s="12">
        <v>152.72106237209681</v>
      </c>
      <c r="CC32" s="6" t="s">
        <v>45</v>
      </c>
      <c r="CD32" s="203"/>
      <c r="CE32" s="12">
        <v>247.70598585423542</v>
      </c>
      <c r="CF32" s="24">
        <v>7007.3708437937821</v>
      </c>
      <c r="CG32" s="12">
        <v>139.75149753382686</v>
      </c>
      <c r="CH32" s="6" t="s">
        <v>45</v>
      </c>
    </row>
    <row r="33" spans="1:86" ht="12.75" customHeight="1">
      <c r="A33" s="98"/>
      <c r="B33" s="97" t="s">
        <v>24</v>
      </c>
      <c r="C33" s="13"/>
      <c r="D33" s="7">
        <v>2.055084902601457</v>
      </c>
      <c r="E33" s="9"/>
      <c r="F33" s="6"/>
      <c r="G33" s="203"/>
      <c r="H33" s="13"/>
      <c r="I33" s="7">
        <v>1.1886304130548955</v>
      </c>
      <c r="J33" s="9"/>
      <c r="K33" s="6"/>
      <c r="L33" s="203"/>
      <c r="M33" s="13"/>
      <c r="N33" s="7">
        <v>2.0611777140042733</v>
      </c>
      <c r="O33" s="9"/>
      <c r="P33" s="6"/>
      <c r="Q33" s="203"/>
      <c r="R33" s="13"/>
      <c r="S33" s="7">
        <v>0.89194092033450667</v>
      </c>
      <c r="T33" s="9"/>
      <c r="U33" s="6"/>
      <c r="V33" s="203"/>
      <c r="W33" s="13"/>
      <c r="X33" s="7">
        <v>0.87158228822710271</v>
      </c>
      <c r="Y33" s="9"/>
      <c r="Z33" s="6"/>
      <c r="AA33" s="203"/>
      <c r="AB33" s="13"/>
      <c r="AC33" s="7">
        <v>1.9644117463588735</v>
      </c>
      <c r="AD33" s="9"/>
      <c r="AE33" s="6"/>
      <c r="AF33" s="203"/>
      <c r="AG33" s="13"/>
      <c r="AH33" s="7">
        <v>1.736762281314993</v>
      </c>
      <c r="AI33" s="9"/>
      <c r="AJ33" s="6"/>
      <c r="AK33" s="203"/>
      <c r="AL33" s="13"/>
      <c r="AM33" s="7">
        <v>1.8213399208108594</v>
      </c>
      <c r="AN33" s="9"/>
      <c r="AO33" s="6"/>
      <c r="AP33" s="203"/>
      <c r="AQ33" s="13"/>
      <c r="AR33" s="7">
        <v>2.605280070946653</v>
      </c>
      <c r="AS33" s="9"/>
      <c r="AT33" s="6"/>
      <c r="AU33" s="203"/>
      <c r="AV33" s="13"/>
      <c r="AW33" s="7">
        <v>1.2267009320287796</v>
      </c>
      <c r="AX33" s="9"/>
      <c r="AY33" s="6"/>
      <c r="AZ33" s="203"/>
      <c r="BA33" s="13"/>
      <c r="BB33" s="7">
        <v>1.9466241334008965</v>
      </c>
      <c r="BC33" s="9"/>
      <c r="BD33" s="6"/>
      <c r="BE33" s="203"/>
      <c r="BF33" s="13"/>
      <c r="BG33" s="7">
        <v>2.7268248837359281</v>
      </c>
      <c r="BH33" s="9"/>
      <c r="BI33" s="6"/>
      <c r="BJ33" s="203"/>
      <c r="BK33" s="13"/>
      <c r="BL33" s="7">
        <v>1.8033850899252863</v>
      </c>
      <c r="BM33" s="9"/>
      <c r="BN33" s="6"/>
      <c r="BO33" s="203"/>
      <c r="BP33" s="13"/>
      <c r="BQ33" s="7">
        <v>2.3738441586339496</v>
      </c>
      <c r="BR33" s="9"/>
      <c r="BS33" s="6"/>
      <c r="BU33" s="13"/>
      <c r="BV33" s="7">
        <v>1.5180890309051913</v>
      </c>
      <c r="BW33" s="9"/>
      <c r="BX33" s="6"/>
      <c r="BY33" s="203"/>
      <c r="BZ33" s="13"/>
      <c r="CA33" s="7">
        <v>1.4537042868142593</v>
      </c>
      <c r="CB33" s="9"/>
      <c r="CC33" s="6"/>
      <c r="CD33" s="203"/>
      <c r="CE33" s="13"/>
      <c r="CF33" s="7">
        <v>1.3284522973549497</v>
      </c>
      <c r="CG33" s="9"/>
      <c r="CH33" s="6"/>
    </row>
    <row r="34" spans="1:86"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c r="AK34" s="203"/>
      <c r="AL34" s="12"/>
      <c r="AM34" s="24"/>
      <c r="AN34" s="12"/>
      <c r="AO34" s="6"/>
      <c r="AP34" s="203"/>
      <c r="AQ34" s="12"/>
      <c r="AR34" s="24"/>
      <c r="AS34" s="12"/>
      <c r="AT34" s="6"/>
      <c r="AU34" s="203"/>
      <c r="AV34" s="12"/>
      <c r="AW34" s="24"/>
      <c r="AX34" s="12"/>
      <c r="AY34" s="6"/>
      <c r="AZ34" s="203"/>
      <c r="BA34" s="12"/>
      <c r="BB34" s="24"/>
      <c r="BC34" s="12"/>
      <c r="BD34" s="6"/>
      <c r="BE34" s="203"/>
      <c r="BF34" s="12"/>
      <c r="BG34" s="24"/>
      <c r="BH34" s="12"/>
      <c r="BI34" s="6"/>
      <c r="BJ34" s="203"/>
      <c r="BK34" s="12"/>
      <c r="BL34" s="24"/>
      <c r="BM34" s="12"/>
      <c r="BN34" s="6"/>
      <c r="BO34" s="203"/>
      <c r="BP34" s="12"/>
      <c r="BQ34" s="24"/>
      <c r="BR34" s="12"/>
      <c r="BS34" s="6"/>
      <c r="BU34" s="12"/>
      <c r="BV34" s="24"/>
      <c r="BW34" s="12"/>
      <c r="BX34" s="6"/>
      <c r="BY34" s="203"/>
      <c r="BZ34" s="12"/>
      <c r="CA34" s="24"/>
      <c r="CB34" s="12"/>
      <c r="CC34" s="6"/>
      <c r="CD34" s="203"/>
      <c r="CE34" s="12"/>
      <c r="CF34" s="24"/>
      <c r="CG34" s="12"/>
      <c r="CH34" s="6"/>
    </row>
    <row r="35" spans="1:86" ht="12.75" customHeight="1">
      <c r="A35" s="48" t="s">
        <v>57</v>
      </c>
      <c r="B35" t="s">
        <v>49</v>
      </c>
      <c r="C35" s="12">
        <v>1153.6401984470831</v>
      </c>
      <c r="D35" s="24">
        <v>1122.4524604005717</v>
      </c>
      <c r="E35" s="12">
        <v>75.080594692567715</v>
      </c>
      <c r="F35" s="6" t="s">
        <v>45</v>
      </c>
      <c r="G35" s="203"/>
      <c r="H35" s="12">
        <v>4936.5852704020026</v>
      </c>
      <c r="I35" s="24">
        <v>4850.8055473183103</v>
      </c>
      <c r="J35" s="12">
        <v>83.026801512094139</v>
      </c>
      <c r="K35" s="6" t="s">
        <v>45</v>
      </c>
      <c r="L35" s="203"/>
      <c r="M35" s="12">
        <v>1013.4935102571352</v>
      </c>
      <c r="N35" s="24">
        <v>994.76775195776315</v>
      </c>
      <c r="O35" s="12">
        <v>76.990910144867527</v>
      </c>
      <c r="P35" s="6" t="s">
        <v>45</v>
      </c>
      <c r="Q35" s="203"/>
      <c r="R35" s="12">
        <v>1353.8550264470391</v>
      </c>
      <c r="S35" s="24">
        <v>1314.7350976480388</v>
      </c>
      <c r="T35" s="12">
        <v>104.45544547496624</v>
      </c>
      <c r="U35" s="6"/>
      <c r="V35" s="203"/>
      <c r="W35" s="12">
        <v>998.75087426533651</v>
      </c>
      <c r="X35" s="24">
        <v>981.56834609473981</v>
      </c>
      <c r="Y35" s="12">
        <v>56.1870860734197</v>
      </c>
      <c r="Z35" s="6" t="s">
        <v>45</v>
      </c>
      <c r="AA35" s="203"/>
      <c r="AB35" s="12">
        <v>1363.3090788332054</v>
      </c>
      <c r="AC35" s="24">
        <v>1332.5107369959192</v>
      </c>
      <c r="AD35" s="12">
        <v>59.66594224367946</v>
      </c>
      <c r="AE35" s="6" t="s">
        <v>45</v>
      </c>
      <c r="AF35" s="203"/>
      <c r="AG35" s="12">
        <v>6512.6840080371139</v>
      </c>
      <c r="AH35" s="24">
        <v>6359.0249498346475</v>
      </c>
      <c r="AI35" s="12">
        <v>87.094905381710532</v>
      </c>
      <c r="AJ35" s="6" t="s">
        <v>45</v>
      </c>
      <c r="AK35" s="203"/>
      <c r="AL35" s="12">
        <v>1569.8472918268947</v>
      </c>
      <c r="AM35" s="24">
        <v>1543.6567328445255</v>
      </c>
      <c r="AN35" s="12">
        <v>78.237170870537071</v>
      </c>
      <c r="AO35" s="6" t="s">
        <v>45</v>
      </c>
      <c r="AP35" s="203"/>
      <c r="AQ35" s="12">
        <v>995.54675175258706</v>
      </c>
      <c r="AR35" s="24">
        <v>957.74909110505109</v>
      </c>
      <c r="AS35" s="12">
        <v>81.162610466063057</v>
      </c>
      <c r="AT35" s="6" t="s">
        <v>45</v>
      </c>
      <c r="AU35" s="203"/>
      <c r="AV35" s="12">
        <v>1065.8462908577321</v>
      </c>
      <c r="AW35" s="24">
        <v>1036.79170195196</v>
      </c>
      <c r="AX35" s="12">
        <v>95.501383331790748</v>
      </c>
      <c r="AY35" s="6"/>
      <c r="AZ35" s="203"/>
      <c r="BA35" s="12">
        <v>4461.8879124519981</v>
      </c>
      <c r="BB35" s="24">
        <v>4331.1840266642985</v>
      </c>
      <c r="BC35" s="12">
        <v>98.21108245952091</v>
      </c>
      <c r="BD35" s="6"/>
      <c r="BE35" s="203"/>
      <c r="BF35" s="12">
        <v>1211.7179441786843</v>
      </c>
      <c r="BG35" s="24">
        <v>1180.4180650206076</v>
      </c>
      <c r="BH35" s="12">
        <v>86.895517373449039</v>
      </c>
      <c r="BI35" s="6" t="s">
        <v>45</v>
      </c>
      <c r="BJ35" s="203"/>
      <c r="BK35" s="12">
        <v>3551.1672315250394</v>
      </c>
      <c r="BL35" s="24">
        <v>3490.5141433440685</v>
      </c>
      <c r="BM35" s="12">
        <v>74.51297949353291</v>
      </c>
      <c r="BN35" s="6" t="s">
        <v>45</v>
      </c>
      <c r="BO35" s="203"/>
      <c r="BP35" s="12">
        <v>1064.1588605356128</v>
      </c>
      <c r="BQ35" s="24">
        <v>1042.0521283009293</v>
      </c>
      <c r="BR35" s="12">
        <v>93.845898313530483</v>
      </c>
      <c r="BS35" s="6" t="s">
        <v>46</v>
      </c>
      <c r="BU35" s="12">
        <v>2021.6711476295609</v>
      </c>
      <c r="BV35" s="24">
        <v>1983.247486608333</v>
      </c>
      <c r="BW35" s="12">
        <v>73.916566245552332</v>
      </c>
      <c r="BX35" s="6" t="s">
        <v>45</v>
      </c>
      <c r="BY35" s="203"/>
      <c r="BZ35" s="12">
        <v>2107.7867146669059</v>
      </c>
      <c r="CA35" s="24">
        <v>2064.2684361394804</v>
      </c>
      <c r="CB35" s="12">
        <v>78.483525560062361</v>
      </c>
      <c r="CC35" s="6" t="s">
        <v>45</v>
      </c>
      <c r="CD35" s="203"/>
      <c r="CE35" s="12">
        <v>4571.9757215932423</v>
      </c>
      <c r="CF35" s="24">
        <v>4443.4209395484149</v>
      </c>
      <c r="CG35" s="12">
        <v>88.617363675712085</v>
      </c>
      <c r="CH35" s="6" t="s">
        <v>45</v>
      </c>
    </row>
    <row r="36" spans="1:86" ht="12.75" customHeight="1">
      <c r="A36" s="26"/>
      <c r="B36" t="s">
        <v>50</v>
      </c>
      <c r="C36" s="12">
        <v>297.45572427637148</v>
      </c>
      <c r="D36" s="24">
        <v>1267.7765323398339</v>
      </c>
      <c r="E36" s="12">
        <v>84.801289447382942</v>
      </c>
      <c r="F36" s="6" t="s">
        <v>45</v>
      </c>
      <c r="G36" s="203"/>
      <c r="H36" s="12">
        <v>1364.8300709630373</v>
      </c>
      <c r="I36" s="24">
        <v>5795.3011529114156</v>
      </c>
      <c r="J36" s="12">
        <v>99.192868861047387</v>
      </c>
      <c r="K36" s="6"/>
      <c r="L36" s="203"/>
      <c r="M36" s="12">
        <v>225.80822414014764</v>
      </c>
      <c r="N36" s="24">
        <v>959.48239856992495</v>
      </c>
      <c r="O36" s="12">
        <v>74.259969715037144</v>
      </c>
      <c r="P36" s="6" t="s">
        <v>45</v>
      </c>
      <c r="Q36" s="203"/>
      <c r="R36" s="12">
        <v>254.99831672138356</v>
      </c>
      <c r="S36" s="24">
        <v>1088.2077609365551</v>
      </c>
      <c r="T36" s="12">
        <v>86.457893032055694</v>
      </c>
      <c r="U36" s="6" t="s">
        <v>46</v>
      </c>
      <c r="V36" s="203"/>
      <c r="W36" s="12">
        <v>313.13232585114281</v>
      </c>
      <c r="X36" s="24">
        <v>1330.1094878798451</v>
      </c>
      <c r="Y36" s="12">
        <v>76.13833166067046</v>
      </c>
      <c r="Z36" s="6" t="s">
        <v>45</v>
      </c>
      <c r="AA36" s="203"/>
      <c r="AB36" s="12">
        <v>582.92120124209987</v>
      </c>
      <c r="AC36" s="24">
        <v>2477.9025122490516</v>
      </c>
      <c r="AD36" s="12">
        <v>110.95324343474535</v>
      </c>
      <c r="AE36" s="6" t="s">
        <v>46</v>
      </c>
      <c r="AF36" s="203"/>
      <c r="AG36" s="12">
        <v>1700.705250708841</v>
      </c>
      <c r="AH36" s="24">
        <v>7239.3131012358826</v>
      </c>
      <c r="AI36" s="12">
        <v>99.151567190676232</v>
      </c>
      <c r="AJ36" s="6"/>
      <c r="AK36" s="203"/>
      <c r="AL36" s="12">
        <v>433.63357878656689</v>
      </c>
      <c r="AM36" s="24">
        <v>1841.3596754117752</v>
      </c>
      <c r="AN36" s="12">
        <v>93.325652325462642</v>
      </c>
      <c r="AO36" s="6"/>
      <c r="AP36" s="203"/>
      <c r="AQ36" s="12">
        <v>288.60062756385355</v>
      </c>
      <c r="AR36" s="24">
        <v>1235.0281291557098</v>
      </c>
      <c r="AS36" s="12">
        <v>104.66009092803287</v>
      </c>
      <c r="AT36" s="6"/>
      <c r="AU36" s="203"/>
      <c r="AV36" s="12">
        <v>254.55856396386471</v>
      </c>
      <c r="AW36" s="24">
        <v>1084.7285163353404</v>
      </c>
      <c r="AX36" s="12">
        <v>99.916958878463305</v>
      </c>
      <c r="AY36" s="6"/>
      <c r="AZ36" s="203"/>
      <c r="BA36" s="12">
        <v>1048.4150379764535</v>
      </c>
      <c r="BB36" s="24">
        <v>4471.5939136997931</v>
      </c>
      <c r="BC36" s="12">
        <v>101.39492477812941</v>
      </c>
      <c r="BD36" s="6"/>
      <c r="BE36" s="203"/>
      <c r="BF36" s="12">
        <v>310.23380507820417</v>
      </c>
      <c r="BG36" s="24">
        <v>1320.3564704344983</v>
      </c>
      <c r="BH36" s="12">
        <v>97.196969459954673</v>
      </c>
      <c r="BI36" s="6"/>
      <c r="BJ36" s="203"/>
      <c r="BK36" s="12">
        <v>1112.3777869904927</v>
      </c>
      <c r="BL36" s="24">
        <v>4724.4752967848663</v>
      </c>
      <c r="BM36" s="12">
        <v>100.85469258971933</v>
      </c>
      <c r="BN36" s="6"/>
      <c r="BO36" s="203"/>
      <c r="BP36" s="12">
        <v>221.60430740027493</v>
      </c>
      <c r="BQ36" s="24">
        <v>942.65897584557433</v>
      </c>
      <c r="BR36" s="12">
        <v>84.894676560742326</v>
      </c>
      <c r="BS36" s="6" t="s">
        <v>46</v>
      </c>
      <c r="BU36" s="12">
        <v>557.87790042702227</v>
      </c>
      <c r="BV36" s="24">
        <v>2370.491904778853</v>
      </c>
      <c r="BW36" s="12">
        <v>88.349347772921249</v>
      </c>
      <c r="BX36" s="6" t="s">
        <v>45</v>
      </c>
      <c r="BY36" s="203"/>
      <c r="BZ36" s="12">
        <v>509.08114198047508</v>
      </c>
      <c r="CA36" s="24">
        <v>2165.0667275184328</v>
      </c>
      <c r="CB36" s="12">
        <v>82.31587853284023</v>
      </c>
      <c r="CC36" s="6" t="s">
        <v>45</v>
      </c>
      <c r="CD36" s="203"/>
      <c r="CE36" s="12">
        <v>944.29992685357968</v>
      </c>
      <c r="CF36" s="24">
        <v>4028.1329893854895</v>
      </c>
      <c r="CG36" s="12">
        <v>80.335068612874949</v>
      </c>
      <c r="CH36" s="6" t="s">
        <v>45</v>
      </c>
    </row>
    <row r="37" spans="1:86" ht="12.75" customHeight="1">
      <c r="A37" s="26"/>
      <c r="B37" t="s">
        <v>51</v>
      </c>
      <c r="C37" s="12">
        <v>305.94416972736394</v>
      </c>
      <c r="D37" s="24">
        <v>1618.3388908056306</v>
      </c>
      <c r="E37" s="12">
        <v>108.25032740579064</v>
      </c>
      <c r="F37" s="6"/>
      <c r="G37" s="203"/>
      <c r="H37" s="12">
        <v>1564.9702056893896</v>
      </c>
      <c r="I37" s="24">
        <v>8245.9304183583645</v>
      </c>
      <c r="J37" s="12">
        <v>141.13804840230461</v>
      </c>
      <c r="K37" s="6" t="s">
        <v>45</v>
      </c>
      <c r="L37" s="203"/>
      <c r="M37" s="12">
        <v>259.40376254668513</v>
      </c>
      <c r="N37" s="24">
        <v>1367.3062472003583</v>
      </c>
      <c r="O37" s="12">
        <v>105.8238490457102</v>
      </c>
      <c r="P37" s="6"/>
      <c r="Q37" s="203"/>
      <c r="R37" s="12">
        <v>218.62637487436609</v>
      </c>
      <c r="S37" s="24">
        <v>1157.1507108631808</v>
      </c>
      <c r="T37" s="12">
        <v>91.935396872811793</v>
      </c>
      <c r="U37" s="6"/>
      <c r="V37" s="203"/>
      <c r="W37" s="12">
        <v>277.72633767241348</v>
      </c>
      <c r="X37" s="24">
        <v>1463.0654157385407</v>
      </c>
      <c r="Y37" s="12">
        <v>83.749015310249817</v>
      </c>
      <c r="Z37" s="6" t="s">
        <v>45</v>
      </c>
      <c r="AA37" s="203"/>
      <c r="AB37" s="12">
        <v>743.11444512815956</v>
      </c>
      <c r="AC37" s="24">
        <v>3924.7950875699744</v>
      </c>
      <c r="AD37" s="12">
        <v>175.74087060729187</v>
      </c>
      <c r="AE37" s="6" t="s">
        <v>45</v>
      </c>
      <c r="AF37" s="203"/>
      <c r="AG37" s="12">
        <v>1645.6848434199935</v>
      </c>
      <c r="AH37" s="24">
        <v>8692.7442807952193</v>
      </c>
      <c r="AI37" s="12">
        <v>119.05814910554039</v>
      </c>
      <c r="AJ37" s="6" t="s">
        <v>45</v>
      </c>
      <c r="AK37" s="203"/>
      <c r="AL37" s="12">
        <v>427.37530974539413</v>
      </c>
      <c r="AM37" s="24">
        <v>2251.0397702799792</v>
      </c>
      <c r="AN37" s="12">
        <v>114.08947300041173</v>
      </c>
      <c r="AO37" s="6" t="s">
        <v>45</v>
      </c>
      <c r="AP37" s="203"/>
      <c r="AQ37" s="12">
        <v>293.38722929781608</v>
      </c>
      <c r="AR37" s="24">
        <v>1559.0944667437589</v>
      </c>
      <c r="AS37" s="12">
        <v>132.12247138560679</v>
      </c>
      <c r="AT37" s="6" t="s">
        <v>45</v>
      </c>
      <c r="AU37" s="203"/>
      <c r="AV37" s="12">
        <v>212.20502964890667</v>
      </c>
      <c r="AW37" s="24">
        <v>1122.6917278355099</v>
      </c>
      <c r="AX37" s="12">
        <v>103.41384181758961</v>
      </c>
      <c r="AY37" s="6"/>
      <c r="AZ37" s="203"/>
      <c r="BA37" s="12">
        <v>996.87159225622111</v>
      </c>
      <c r="BB37" s="24">
        <v>5278.2679485500703</v>
      </c>
      <c r="BC37" s="12">
        <v>119.6865350322544</v>
      </c>
      <c r="BD37" s="6" t="s">
        <v>45</v>
      </c>
      <c r="BE37" s="203"/>
      <c r="BF37" s="12">
        <v>346.67202739825979</v>
      </c>
      <c r="BG37" s="24">
        <v>1833.3986797515918</v>
      </c>
      <c r="BH37" s="12">
        <v>134.96415511569765</v>
      </c>
      <c r="BI37" s="6" t="s">
        <v>45</v>
      </c>
      <c r="BJ37" s="203"/>
      <c r="BK37" s="12">
        <v>1106.3349194497673</v>
      </c>
      <c r="BL37" s="24">
        <v>5828.0466680875334</v>
      </c>
      <c r="BM37" s="12">
        <v>124.41293861955643</v>
      </c>
      <c r="BN37" s="6" t="s">
        <v>45</v>
      </c>
      <c r="BO37" s="203"/>
      <c r="BP37" s="12">
        <v>271.9914595849682</v>
      </c>
      <c r="BQ37" s="24">
        <v>1434.8832818626663</v>
      </c>
      <c r="BR37" s="12">
        <v>129.2237757635302</v>
      </c>
      <c r="BS37" s="6" t="s">
        <v>45</v>
      </c>
      <c r="BU37" s="12">
        <v>574.88875166335299</v>
      </c>
      <c r="BV37" s="24">
        <v>3031.0366401386623</v>
      </c>
      <c r="BW37" s="12">
        <v>112.96816061350779</v>
      </c>
      <c r="BX37" s="6" t="s">
        <v>45</v>
      </c>
      <c r="BY37" s="203"/>
      <c r="BZ37" s="12">
        <v>528.97407654806386</v>
      </c>
      <c r="CA37" s="24">
        <v>2790.5808245454296</v>
      </c>
      <c r="CB37" s="12">
        <v>106.09793650685484</v>
      </c>
      <c r="CC37" s="6"/>
      <c r="CD37" s="203"/>
      <c r="CE37" s="12">
        <v>935.24377352778129</v>
      </c>
      <c r="CF37" s="24">
        <v>4948.6660388347</v>
      </c>
      <c r="CG37" s="12">
        <v>98.693719104998578</v>
      </c>
      <c r="CH37" s="6"/>
    </row>
    <row r="38" spans="1:86" ht="12.75" customHeight="1">
      <c r="A38" s="26"/>
      <c r="B38" t="s">
        <v>52</v>
      </c>
      <c r="C38" s="12">
        <v>65.287475358355877</v>
      </c>
      <c r="D38" s="24">
        <v>1467.811656430046</v>
      </c>
      <c r="E38" s="12">
        <v>98.181594276270701</v>
      </c>
      <c r="F38" s="6"/>
      <c r="G38" s="203"/>
      <c r="H38" s="12">
        <v>406.63754033811176</v>
      </c>
      <c r="I38" s="24">
        <v>9064.9316628512697</v>
      </c>
      <c r="J38" s="12">
        <v>155.1561435622441</v>
      </c>
      <c r="K38" s="6" t="s">
        <v>45</v>
      </c>
      <c r="L38" s="203"/>
      <c r="M38" s="12">
        <v>89.396779636793582</v>
      </c>
      <c r="N38" s="24">
        <v>1994.416013139054</v>
      </c>
      <c r="O38" s="12">
        <v>154.35955152031659</v>
      </c>
      <c r="P38" s="6" t="s">
        <v>45</v>
      </c>
      <c r="Q38" s="203"/>
      <c r="R38" s="12">
        <v>57.81937092798389</v>
      </c>
      <c r="S38" s="24">
        <v>1301.6003885549032</v>
      </c>
      <c r="T38" s="12">
        <v>103.4118954153672</v>
      </c>
      <c r="U38" s="6"/>
      <c r="V38" s="203"/>
      <c r="W38" s="12">
        <v>66.44635113077554</v>
      </c>
      <c r="X38" s="24">
        <v>1480.5975323126336</v>
      </c>
      <c r="Y38" s="12">
        <v>84.752591420784569</v>
      </c>
      <c r="Z38" s="6"/>
      <c r="AA38" s="203"/>
      <c r="AB38" s="12">
        <v>122.37516195397514</v>
      </c>
      <c r="AC38" s="24">
        <v>2742.134498396108</v>
      </c>
      <c r="AD38" s="12">
        <v>122.78478068744012</v>
      </c>
      <c r="AE38" s="6" t="s">
        <v>46</v>
      </c>
      <c r="AF38" s="203"/>
      <c r="AG38" s="12">
        <v>359.46141416467475</v>
      </c>
      <c r="AH38" s="24">
        <v>8056.5371231452164</v>
      </c>
      <c r="AI38" s="12">
        <v>110.34448582605683</v>
      </c>
      <c r="AJ38" s="6"/>
      <c r="AK38" s="203"/>
      <c r="AL38" s="12">
        <v>84.883886155981003</v>
      </c>
      <c r="AM38" s="24">
        <v>1890.7483005119782</v>
      </c>
      <c r="AN38" s="12">
        <v>95.828816545078453</v>
      </c>
      <c r="AO38" s="6"/>
      <c r="AP38" s="203"/>
      <c r="AQ38" s="12">
        <v>67.087166004623938</v>
      </c>
      <c r="AR38" s="24">
        <v>1523.5674211682669</v>
      </c>
      <c r="AS38" s="12">
        <v>129.11180002310329</v>
      </c>
      <c r="AT38" s="6" t="s">
        <v>46</v>
      </c>
      <c r="AU38" s="203"/>
      <c r="AV38" s="12">
        <v>60.853510696186824</v>
      </c>
      <c r="AW38" s="24">
        <v>1368.6641910447229</v>
      </c>
      <c r="AX38" s="12">
        <v>126.07095843395726</v>
      </c>
      <c r="AY38" s="6"/>
      <c r="AZ38" s="203"/>
      <c r="BA38" s="12">
        <v>180.36457600134952</v>
      </c>
      <c r="BB38" s="24">
        <v>4063.6802053036095</v>
      </c>
      <c r="BC38" s="12">
        <v>92.145341614488046</v>
      </c>
      <c r="BD38" s="6"/>
      <c r="BE38" s="203"/>
      <c r="BF38" s="12">
        <v>58.098862481239983</v>
      </c>
      <c r="BG38" s="24">
        <v>1305.627958513898</v>
      </c>
      <c r="BH38" s="12">
        <v>96.112742014266402</v>
      </c>
      <c r="BI38" s="6"/>
      <c r="BJ38" s="203"/>
      <c r="BK38" s="12">
        <v>259.55185523737106</v>
      </c>
      <c r="BL38" s="24">
        <v>5783.2004325225771</v>
      </c>
      <c r="BM38" s="12">
        <v>123.45559351399775</v>
      </c>
      <c r="BN38" s="6" t="s">
        <v>45</v>
      </c>
      <c r="BO38" s="203"/>
      <c r="BP38" s="12">
        <v>48.551561367814408</v>
      </c>
      <c r="BQ38" s="24">
        <v>1085.1835381973501</v>
      </c>
      <c r="BR38" s="12">
        <v>97.73025860350802</v>
      </c>
      <c r="BS38" s="6"/>
      <c r="BU38" s="12">
        <v>143.64808818449927</v>
      </c>
      <c r="BV38" s="24">
        <v>3206.6441284506363</v>
      </c>
      <c r="BW38" s="12">
        <v>119.51313426438857</v>
      </c>
      <c r="BX38" s="6" t="s">
        <v>46</v>
      </c>
      <c r="BY38" s="203"/>
      <c r="BZ38" s="12">
        <v>119.44552066855819</v>
      </c>
      <c r="CA38" s="24">
        <v>2669.736904838041</v>
      </c>
      <c r="CB38" s="12">
        <v>101.50344836030834</v>
      </c>
      <c r="CC38" s="6"/>
      <c r="CD38" s="203"/>
      <c r="CE38" s="12">
        <v>189.49955415360944</v>
      </c>
      <c r="CF38" s="24">
        <v>4263.2678034737437</v>
      </c>
      <c r="CG38" s="12">
        <v>85.024479680690064</v>
      </c>
      <c r="CH38" s="6" t="s">
        <v>46</v>
      </c>
    </row>
    <row r="39" spans="1:86" ht="12.75" customHeight="1">
      <c r="A39" s="26"/>
      <c r="B39" t="s">
        <v>53</v>
      </c>
      <c r="C39" s="12">
        <v>9.6724321908254183</v>
      </c>
      <c r="D39" s="24">
        <v>833.30738407267006</v>
      </c>
      <c r="E39" s="12">
        <v>55.739745036111579</v>
      </c>
      <c r="F39" s="6"/>
      <c r="G39" s="203"/>
      <c r="H39" s="12">
        <v>76.976912607459212</v>
      </c>
      <c r="I39" s="24">
        <v>6425.650018211215</v>
      </c>
      <c r="J39" s="12">
        <v>109.98197380703998</v>
      </c>
      <c r="K39" s="6"/>
      <c r="L39" s="203"/>
      <c r="M39" s="12">
        <v>25.897723419238439</v>
      </c>
      <c r="N39" s="24">
        <v>2168.8545352498522</v>
      </c>
      <c r="O39" s="12">
        <v>167.86037174212669</v>
      </c>
      <c r="P39" s="6" t="s">
        <v>45</v>
      </c>
      <c r="Q39" s="203"/>
      <c r="R39" s="12">
        <v>12.700911029227274</v>
      </c>
      <c r="S39" s="24">
        <v>1100.4994253239004</v>
      </c>
      <c r="T39" s="12">
        <v>87.434463355237739</v>
      </c>
      <c r="U39" s="6"/>
      <c r="V39" s="203"/>
      <c r="W39" s="12">
        <v>19.944111080331773</v>
      </c>
      <c r="X39" s="24">
        <v>1663.2080274500104</v>
      </c>
      <c r="Y39" s="12">
        <v>95.205609439362021</v>
      </c>
      <c r="Z39" s="6"/>
      <c r="AA39" s="203"/>
      <c r="AB39" s="12">
        <v>33.280112842559994</v>
      </c>
      <c r="AC39" s="24">
        <v>2827.8081156239823</v>
      </c>
      <c r="AD39" s="12">
        <v>126.62099525247226</v>
      </c>
      <c r="AE39" s="6"/>
      <c r="AF39" s="203"/>
      <c r="AG39" s="12">
        <v>127.46448366937675</v>
      </c>
      <c r="AH39" s="24">
        <v>10855.81575430874</v>
      </c>
      <c r="AI39" s="12">
        <v>148.68415416224897</v>
      </c>
      <c r="AJ39" s="6" t="s">
        <v>45</v>
      </c>
      <c r="AK39" s="203"/>
      <c r="AL39" s="12">
        <v>31.259933485163412</v>
      </c>
      <c r="AM39" s="24">
        <v>2602.8999221060321</v>
      </c>
      <c r="AN39" s="12">
        <v>131.92280487738975</v>
      </c>
      <c r="AO39" s="6"/>
      <c r="AP39" s="203"/>
      <c r="AQ39" s="12">
        <v>19.378225381119378</v>
      </c>
      <c r="AR39" s="24">
        <v>1734.3141934121936</v>
      </c>
      <c r="AS39" s="12">
        <v>146.97113117932338</v>
      </c>
      <c r="AT39" s="6"/>
      <c r="AU39" s="203"/>
      <c r="AV39" s="12">
        <v>23.536604833309767</v>
      </c>
      <c r="AW39" s="24">
        <v>2029.8699050081777</v>
      </c>
      <c r="AX39" s="12">
        <v>186.97621088872677</v>
      </c>
      <c r="AY39" s="6" t="s">
        <v>45</v>
      </c>
      <c r="AZ39" s="203"/>
      <c r="BA39" s="12">
        <v>55.46088131397768</v>
      </c>
      <c r="BB39" s="24">
        <v>4815.5434451193933</v>
      </c>
      <c r="BC39" s="12">
        <v>109.19409830301416</v>
      </c>
      <c r="BD39" s="6"/>
      <c r="BE39" s="203"/>
      <c r="BF39" s="12">
        <v>22.277360863611797</v>
      </c>
      <c r="BG39" s="24">
        <v>1913.3806935179971</v>
      </c>
      <c r="BH39" s="12">
        <v>140.85196611482937</v>
      </c>
      <c r="BI39" s="6"/>
      <c r="BJ39" s="203"/>
      <c r="BK39" s="12">
        <v>62.568206797329609</v>
      </c>
      <c r="BL39" s="24">
        <v>5216.1564826465174</v>
      </c>
      <c r="BM39" s="12">
        <v>111.35074807464729</v>
      </c>
      <c r="BN39" s="6"/>
      <c r="BO39" s="203"/>
      <c r="BP39" s="12">
        <v>19.693811111329605</v>
      </c>
      <c r="BQ39" s="24">
        <v>1661.1962022069135</v>
      </c>
      <c r="BR39" s="12">
        <v>149.60523148234714</v>
      </c>
      <c r="BS39" s="6"/>
      <c r="BU39" s="12">
        <v>27.914112095564633</v>
      </c>
      <c r="BV39" s="24">
        <v>2342.1521203757034</v>
      </c>
      <c r="BW39" s="12">
        <v>87.293110684325484</v>
      </c>
      <c r="BX39" s="6"/>
      <c r="BY39" s="203"/>
      <c r="BZ39" s="12">
        <v>27.712546135996895</v>
      </c>
      <c r="CA39" s="24">
        <v>2336.9959979994933</v>
      </c>
      <c r="CB39" s="12">
        <v>88.85263269624663</v>
      </c>
      <c r="CC39" s="6"/>
      <c r="CD39" s="203"/>
      <c r="CE39" s="12">
        <v>46.981023871787265</v>
      </c>
      <c r="CF39" s="24">
        <v>4060.5515045732445</v>
      </c>
      <c r="CG39" s="12">
        <v>80.981607257154693</v>
      </c>
      <c r="CH39" s="6"/>
    </row>
    <row r="40" spans="1:86" ht="12.75" customHeight="1">
      <c r="A40" s="98"/>
      <c r="B40" s="97" t="s">
        <v>24</v>
      </c>
      <c r="C40" s="13"/>
      <c r="D40" s="7">
        <v>0.7423988217507993</v>
      </c>
      <c r="E40" s="9"/>
      <c r="F40" s="6"/>
      <c r="G40" s="203"/>
      <c r="H40" s="13"/>
      <c r="I40" s="7">
        <v>1.3246562772988359</v>
      </c>
      <c r="J40" s="9"/>
      <c r="K40" s="6"/>
      <c r="L40" s="203"/>
      <c r="M40" s="13"/>
      <c r="N40" s="7">
        <v>2.1802622079187985</v>
      </c>
      <c r="O40" s="9"/>
      <c r="P40" s="6"/>
      <c r="Q40" s="203"/>
      <c r="R40" s="13"/>
      <c r="S40" s="7">
        <v>0.8370503132475966</v>
      </c>
      <c r="T40" s="9"/>
      <c r="U40" s="6"/>
      <c r="V40" s="203"/>
      <c r="W40" s="13"/>
      <c r="X40" s="7">
        <v>1.6944393470584467</v>
      </c>
      <c r="Y40" s="9"/>
      <c r="Z40" s="6"/>
      <c r="AA40" s="203"/>
      <c r="AB40" s="13"/>
      <c r="AC40" s="7">
        <v>2.1221653508017044</v>
      </c>
      <c r="AD40" s="9"/>
      <c r="AE40" s="6"/>
      <c r="AF40" s="203"/>
      <c r="AG40" s="13"/>
      <c r="AH40" s="7">
        <v>1.7071509924789683</v>
      </c>
      <c r="AI40" s="9"/>
      <c r="AJ40" s="6"/>
      <c r="AK40" s="203"/>
      <c r="AL40" s="13"/>
      <c r="AM40" s="7">
        <v>1.6861908912285304</v>
      </c>
      <c r="AN40" s="9"/>
      <c r="AO40" s="6"/>
      <c r="AP40" s="203"/>
      <c r="AQ40" s="13"/>
      <c r="AR40" s="7">
        <v>1.8108231159072588</v>
      </c>
      <c r="AS40" s="9"/>
      <c r="AT40" s="6"/>
      <c r="AU40" s="203"/>
      <c r="AV40" s="13"/>
      <c r="AW40" s="7">
        <v>1.9578377230320776</v>
      </c>
      <c r="AX40" s="9"/>
      <c r="AY40" s="6"/>
      <c r="AZ40" s="203"/>
      <c r="BA40" s="13"/>
      <c r="BB40" s="7">
        <v>1.1118307177605955</v>
      </c>
      <c r="BC40" s="9"/>
      <c r="BD40" s="6"/>
      <c r="BE40" s="203"/>
      <c r="BF40" s="13"/>
      <c r="BG40" s="7">
        <v>1.6209347774464917</v>
      </c>
      <c r="BH40" s="9"/>
      <c r="BI40" s="6"/>
      <c r="BJ40" s="203"/>
      <c r="BK40" s="13"/>
      <c r="BL40" s="7">
        <v>1.4943805606956246</v>
      </c>
      <c r="BM40" s="9"/>
      <c r="BN40" s="6"/>
      <c r="BO40" s="203"/>
      <c r="BP40" s="13"/>
      <c r="BQ40" s="7">
        <v>1.5941584466753131</v>
      </c>
      <c r="BR40" s="9"/>
      <c r="BS40" s="6"/>
      <c r="BU40" s="13"/>
      <c r="BV40" s="7">
        <v>1.1809681525834952</v>
      </c>
      <c r="BW40" s="9"/>
      <c r="BX40" s="6"/>
      <c r="BY40" s="203"/>
      <c r="BZ40" s="13"/>
      <c r="CA40" s="7">
        <v>1.1321182638291258</v>
      </c>
      <c r="CB40" s="9"/>
      <c r="CC40" s="6"/>
      <c r="CD40" s="203"/>
      <c r="CE40" s="13"/>
      <c r="CF40" s="7">
        <v>0.91383453420596217</v>
      </c>
      <c r="CG40" s="9"/>
      <c r="CH40" s="6"/>
    </row>
    <row r="41" spans="1:86"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c r="AK41" s="203"/>
      <c r="AL41" s="12"/>
      <c r="AM41" s="24"/>
      <c r="AN41" s="12"/>
      <c r="AO41" s="6"/>
      <c r="AP41" s="203"/>
      <c r="AQ41" s="12"/>
      <c r="AR41" s="24"/>
      <c r="AS41" s="12"/>
      <c r="AT41" s="6"/>
      <c r="AU41" s="203"/>
      <c r="AV41" s="12"/>
      <c r="AW41" s="24"/>
      <c r="AX41" s="12"/>
      <c r="AY41" s="6"/>
      <c r="AZ41" s="203"/>
      <c r="BA41" s="12"/>
      <c r="BB41" s="24"/>
      <c r="BC41" s="12"/>
      <c r="BD41" s="6"/>
      <c r="BE41" s="203"/>
      <c r="BF41" s="12"/>
      <c r="BG41" s="24"/>
      <c r="BH41" s="12"/>
      <c r="BI41" s="6"/>
      <c r="BJ41" s="203"/>
      <c r="BK41" s="12"/>
      <c r="BL41" s="24"/>
      <c r="BM41" s="12"/>
      <c r="BN41" s="6"/>
      <c r="BO41" s="203"/>
      <c r="BP41" s="12"/>
      <c r="BQ41" s="24"/>
      <c r="BR41" s="12"/>
      <c r="BS41" s="6"/>
      <c r="BU41" s="12"/>
      <c r="BV41" s="24"/>
      <c r="BW41" s="12"/>
      <c r="BX41" s="6"/>
      <c r="BY41" s="203"/>
      <c r="BZ41" s="12"/>
      <c r="CA41" s="24"/>
      <c r="CB41" s="12"/>
      <c r="CC41" s="6"/>
      <c r="CD41" s="203"/>
      <c r="CE41" s="12"/>
      <c r="CF41" s="24"/>
      <c r="CG41" s="12"/>
      <c r="CH41" s="6"/>
    </row>
    <row r="42" spans="1:86" ht="12.75" customHeight="1">
      <c r="A42" s="48" t="s">
        <v>58</v>
      </c>
      <c r="B42" t="s">
        <v>49</v>
      </c>
      <c r="C42" s="12">
        <v>1605.913401229896</v>
      </c>
      <c r="D42" s="24">
        <v>1174.7526479837688</v>
      </c>
      <c r="E42" s="12">
        <v>78.578942573490835</v>
      </c>
      <c r="F42" s="6" t="s">
        <v>45</v>
      </c>
      <c r="G42" s="203"/>
      <c r="H42" s="12">
        <v>7462.4519249891964</v>
      </c>
      <c r="I42" s="24">
        <v>5446.5350619534593</v>
      </c>
      <c r="J42" s="12">
        <v>93.22335869914788</v>
      </c>
      <c r="K42" s="6" t="s">
        <v>45</v>
      </c>
      <c r="L42" s="203"/>
      <c r="M42" s="12">
        <v>1879.2122389449962</v>
      </c>
      <c r="N42" s="24">
        <v>1371.7512231307755</v>
      </c>
      <c r="O42" s="12">
        <v>106.16787180055056</v>
      </c>
      <c r="P42" s="6" t="s">
        <v>45</v>
      </c>
      <c r="Q42" s="203"/>
      <c r="R42" s="12">
        <v>1732.1794067799212</v>
      </c>
      <c r="S42" s="24">
        <v>1267.3821466991385</v>
      </c>
      <c r="T42" s="12">
        <v>100.6932628156837</v>
      </c>
      <c r="U42" s="6"/>
      <c r="V42" s="203"/>
      <c r="W42" s="12">
        <v>2196.9719816571719</v>
      </c>
      <c r="X42" s="24">
        <v>1603.1112061264216</v>
      </c>
      <c r="Y42" s="12">
        <v>91.765537959997616</v>
      </c>
      <c r="Z42" s="6" t="s">
        <v>45</v>
      </c>
      <c r="AA42" s="203"/>
      <c r="AB42" s="12">
        <v>3468.9531847699664</v>
      </c>
      <c r="AC42" s="24">
        <v>2535.9275638733579</v>
      </c>
      <c r="AD42" s="12">
        <v>113.55143591663676</v>
      </c>
      <c r="AE42" s="6" t="s">
        <v>45</v>
      </c>
      <c r="AF42" s="203"/>
      <c r="AG42" s="12">
        <v>8995.6660420135158</v>
      </c>
      <c r="AH42" s="24">
        <v>6574.9270652222131</v>
      </c>
      <c r="AI42" s="12">
        <v>90.051958461346601</v>
      </c>
      <c r="AJ42" s="6" t="s">
        <v>45</v>
      </c>
      <c r="AK42" s="203"/>
      <c r="AL42" s="12">
        <v>2500.312522069908</v>
      </c>
      <c r="AM42" s="24">
        <v>1824.3396383818817</v>
      </c>
      <c r="AN42" s="12">
        <v>92.463025604768788</v>
      </c>
      <c r="AO42" s="6" t="s">
        <v>45</v>
      </c>
      <c r="AP42" s="203"/>
      <c r="AQ42" s="12">
        <v>1422.6726260531921</v>
      </c>
      <c r="AR42" s="24">
        <v>1043.578916375365</v>
      </c>
      <c r="AS42" s="12">
        <v>88.436094450002074</v>
      </c>
      <c r="AT42" s="6" t="s">
        <v>45</v>
      </c>
      <c r="AU42" s="203"/>
      <c r="AV42" s="12">
        <v>1225.1567946467605</v>
      </c>
      <c r="AW42" s="24">
        <v>896.38229587158537</v>
      </c>
      <c r="AX42" s="12">
        <v>82.567934416039051</v>
      </c>
      <c r="AY42" s="6" t="s">
        <v>45</v>
      </c>
      <c r="AZ42" s="203"/>
      <c r="BA42" s="12">
        <v>5344.4355349296638</v>
      </c>
      <c r="BB42" s="24">
        <v>3911.9454231879658</v>
      </c>
      <c r="BC42" s="12">
        <v>88.704703417959166</v>
      </c>
      <c r="BD42" s="6" t="s">
        <v>45</v>
      </c>
      <c r="BE42" s="203"/>
      <c r="BF42" s="12">
        <v>1506.0254001914698</v>
      </c>
      <c r="BG42" s="24">
        <v>1101.8212608679535</v>
      </c>
      <c r="BH42" s="12">
        <v>81.10967745526267</v>
      </c>
      <c r="BI42" s="6" t="s">
        <v>45</v>
      </c>
      <c r="BJ42" s="203"/>
      <c r="BK42" s="12">
        <v>5944.9003754832347</v>
      </c>
      <c r="BL42" s="24">
        <v>4337.9783952166163</v>
      </c>
      <c r="BM42" s="12">
        <v>92.604035374711387</v>
      </c>
      <c r="BN42" s="6" t="s">
        <v>45</v>
      </c>
      <c r="BO42" s="203"/>
      <c r="BP42" s="12">
        <v>1243.8820829635733</v>
      </c>
      <c r="BQ42" s="24">
        <v>908.38648086400372</v>
      </c>
      <c r="BR42" s="12">
        <v>81.808138957066291</v>
      </c>
      <c r="BS42" s="6" t="s">
        <v>45</v>
      </c>
      <c r="BU42" s="12">
        <v>3035.5738569598802</v>
      </c>
      <c r="BV42" s="24">
        <v>2216.31296962432</v>
      </c>
      <c r="BW42" s="12">
        <v>82.603026372807761</v>
      </c>
      <c r="BX42" s="6" t="s">
        <v>45</v>
      </c>
      <c r="BY42" s="203"/>
      <c r="BZ42" s="12">
        <v>3645.5134301353296</v>
      </c>
      <c r="CA42" s="24">
        <v>2662.3656184224556</v>
      </c>
      <c r="CB42" s="12">
        <v>101.2231919093159</v>
      </c>
      <c r="CC42" s="6"/>
      <c r="CD42" s="203"/>
      <c r="CE42" s="12">
        <v>5965.9789188460882</v>
      </c>
      <c r="CF42" s="24">
        <v>4364.5214097291519</v>
      </c>
      <c r="CG42" s="12">
        <v>87.043830935294537</v>
      </c>
      <c r="CH42" s="6" t="s">
        <v>45</v>
      </c>
    </row>
    <row r="43" spans="1:86" ht="12.75" customHeight="1">
      <c r="A43" s="26"/>
      <c r="B43" t="s">
        <v>50</v>
      </c>
      <c r="C43" s="12">
        <v>232.18072900862293</v>
      </c>
      <c r="D43" s="24">
        <v>1253.838484493645</v>
      </c>
      <c r="E43" s="12">
        <v>83.868976536088809</v>
      </c>
      <c r="F43" s="6" t="s">
        <v>45</v>
      </c>
      <c r="G43" s="203"/>
      <c r="H43" s="12">
        <v>1105.7016599860754</v>
      </c>
      <c r="I43" s="24">
        <v>5878.5078440814141</v>
      </c>
      <c r="J43" s="12">
        <v>100.61704168448055</v>
      </c>
      <c r="K43" s="6"/>
      <c r="L43" s="203"/>
      <c r="M43" s="12">
        <v>258.59914325414292</v>
      </c>
      <c r="N43" s="24">
        <v>1377.3556299597649</v>
      </c>
      <c r="O43" s="12">
        <v>106.60162971212017</v>
      </c>
      <c r="P43" s="6"/>
      <c r="Q43" s="203"/>
      <c r="R43" s="12">
        <v>174.93874572445145</v>
      </c>
      <c r="S43" s="24">
        <v>947.75562224079908</v>
      </c>
      <c r="T43" s="12">
        <v>75.29899817816289</v>
      </c>
      <c r="U43" s="6" t="s">
        <v>45</v>
      </c>
      <c r="V43" s="203"/>
      <c r="W43" s="12">
        <v>330.46676147521026</v>
      </c>
      <c r="X43" s="24">
        <v>1756.6491962652469</v>
      </c>
      <c r="Y43" s="12">
        <v>100.55438318080448</v>
      </c>
      <c r="Z43" s="6"/>
      <c r="AA43" s="203"/>
      <c r="AB43" s="12">
        <v>708.41285479845692</v>
      </c>
      <c r="AC43" s="24">
        <v>3797.0979515328968</v>
      </c>
      <c r="AD43" s="12">
        <v>170.02296550384136</v>
      </c>
      <c r="AE43" s="6" t="s">
        <v>45</v>
      </c>
      <c r="AF43" s="203"/>
      <c r="AG43" s="12">
        <v>1184.7656454589192</v>
      </c>
      <c r="AH43" s="24">
        <v>6362.2450468470533</v>
      </c>
      <c r="AI43" s="12">
        <v>87.139008691074451</v>
      </c>
      <c r="AJ43" s="6" t="s">
        <v>45</v>
      </c>
      <c r="AK43" s="203"/>
      <c r="AL43" s="12">
        <v>224.24672053679996</v>
      </c>
      <c r="AM43" s="24">
        <v>1190.9962751485969</v>
      </c>
      <c r="AN43" s="12">
        <v>60.363277082508539</v>
      </c>
      <c r="AO43" s="6" t="s">
        <v>45</v>
      </c>
      <c r="AP43" s="203"/>
      <c r="AQ43" s="12">
        <v>180.42073545963922</v>
      </c>
      <c r="AR43" s="24">
        <v>992.31859047239311</v>
      </c>
      <c r="AS43" s="12">
        <v>84.092136411027539</v>
      </c>
      <c r="AT43" s="6" t="s">
        <v>46</v>
      </c>
      <c r="AU43" s="203"/>
      <c r="AV43" s="12">
        <v>190.35922513503562</v>
      </c>
      <c r="AW43" s="24">
        <v>1028.298830175903</v>
      </c>
      <c r="AX43" s="12">
        <v>94.719084436510286</v>
      </c>
      <c r="AY43" s="6"/>
      <c r="AZ43" s="203"/>
      <c r="BA43" s="12">
        <v>764.6669210099235</v>
      </c>
      <c r="BB43" s="24">
        <v>4144.6817612301456</v>
      </c>
      <c r="BC43" s="12">
        <v>93.982079661053419</v>
      </c>
      <c r="BD43" s="6"/>
      <c r="BE43" s="203"/>
      <c r="BF43" s="12">
        <v>278.01490734407997</v>
      </c>
      <c r="BG43" s="24">
        <v>1498.033756908939</v>
      </c>
      <c r="BH43" s="12">
        <v>110.27653863228643</v>
      </c>
      <c r="BI43" s="6"/>
      <c r="BJ43" s="203"/>
      <c r="BK43" s="12">
        <v>1164.809898562075</v>
      </c>
      <c r="BL43" s="24">
        <v>6190.3802189783655</v>
      </c>
      <c r="BM43" s="12">
        <v>132.14777404454102</v>
      </c>
      <c r="BN43" s="6" t="s">
        <v>45</v>
      </c>
      <c r="BO43" s="203"/>
      <c r="BP43" s="12">
        <v>188.83602642209036</v>
      </c>
      <c r="BQ43" s="24">
        <v>1009.5473190129843</v>
      </c>
      <c r="BR43" s="12">
        <v>90.918556250412252</v>
      </c>
      <c r="BS43" s="6"/>
      <c r="BU43" s="12">
        <v>592.33376114655664</v>
      </c>
      <c r="BV43" s="24">
        <v>3157.414009583033</v>
      </c>
      <c r="BW43" s="12">
        <v>117.67830458875552</v>
      </c>
      <c r="BX43" s="6" t="s">
        <v>45</v>
      </c>
      <c r="BY43" s="203"/>
      <c r="BZ43" s="12">
        <v>451.17504363006037</v>
      </c>
      <c r="CA43" s="24">
        <v>2411.4612182682372</v>
      </c>
      <c r="CB43" s="12">
        <v>91.683801800022408</v>
      </c>
      <c r="CC43" s="6"/>
      <c r="CD43" s="203"/>
      <c r="CE43" s="12">
        <v>769.7271274507018</v>
      </c>
      <c r="CF43" s="24">
        <v>4164.6275170616254</v>
      </c>
      <c r="CG43" s="12">
        <v>83.057247169302684</v>
      </c>
      <c r="CH43" s="6" t="s">
        <v>45</v>
      </c>
    </row>
    <row r="44" spans="1:86" ht="12.75" customHeight="1">
      <c r="A44" s="26"/>
      <c r="B44" t="s">
        <v>51</v>
      </c>
      <c r="C44" s="12">
        <v>241.31484678738525</v>
      </c>
      <c r="D44" s="24">
        <v>1542.6420118179112</v>
      </c>
      <c r="E44" s="12">
        <v>103.18698005588054</v>
      </c>
      <c r="F44" s="6"/>
      <c r="G44" s="203"/>
      <c r="H44" s="12">
        <v>1263.5272094274821</v>
      </c>
      <c r="I44" s="24">
        <v>7966.5959776773116</v>
      </c>
      <c r="J44" s="12">
        <v>136.35693628892807</v>
      </c>
      <c r="K44" s="6" t="s">
        <v>45</v>
      </c>
      <c r="L44" s="203"/>
      <c r="M44" s="12">
        <v>251.60944454533828</v>
      </c>
      <c r="N44" s="24">
        <v>1588.3658478240097</v>
      </c>
      <c r="O44" s="12">
        <v>122.93294794319687</v>
      </c>
      <c r="P44" s="6" t="s">
        <v>45</v>
      </c>
      <c r="Q44" s="203"/>
      <c r="R44" s="12">
        <v>176.97453916242614</v>
      </c>
      <c r="S44" s="24">
        <v>1133.6761847075425</v>
      </c>
      <c r="T44" s="12">
        <v>90.070350376915044</v>
      </c>
      <c r="U44" s="6"/>
      <c r="V44" s="203"/>
      <c r="W44" s="12">
        <v>319.88296516330428</v>
      </c>
      <c r="X44" s="24">
        <v>2015.3513160526363</v>
      </c>
      <c r="Y44" s="12">
        <v>115.36304966816817</v>
      </c>
      <c r="Z44" s="6" t="s">
        <v>46</v>
      </c>
      <c r="AA44" s="203"/>
      <c r="AB44" s="12">
        <v>575.53256950324896</v>
      </c>
      <c r="AC44" s="24">
        <v>3659.6074260899868</v>
      </c>
      <c r="AD44" s="12">
        <v>163.86654100205897</v>
      </c>
      <c r="AE44" s="6" t="s">
        <v>45</v>
      </c>
      <c r="AF44" s="203"/>
      <c r="AG44" s="12">
        <v>1330.9063361617568</v>
      </c>
      <c r="AH44" s="24">
        <v>8465.1513588911694</v>
      </c>
      <c r="AI44" s="12">
        <v>115.94097561508323</v>
      </c>
      <c r="AJ44" s="6" t="s">
        <v>45</v>
      </c>
      <c r="AK44" s="203"/>
      <c r="AL44" s="12">
        <v>362.06305206473303</v>
      </c>
      <c r="AM44" s="24">
        <v>2279.7857956250646</v>
      </c>
      <c r="AN44" s="12">
        <v>115.54640811358806</v>
      </c>
      <c r="AO44" s="6" t="s">
        <v>45</v>
      </c>
      <c r="AP44" s="203"/>
      <c r="AQ44" s="12">
        <v>214.71558136631705</v>
      </c>
      <c r="AR44" s="24">
        <v>1395.4944977950515</v>
      </c>
      <c r="AS44" s="12">
        <v>118.25850568168367</v>
      </c>
      <c r="AT44" s="6" t="s">
        <v>46</v>
      </c>
      <c r="AU44" s="203"/>
      <c r="AV44" s="12">
        <v>177.34227093608362</v>
      </c>
      <c r="AW44" s="24">
        <v>1134.4471670234886</v>
      </c>
      <c r="AX44" s="12">
        <v>104.49666366310697</v>
      </c>
      <c r="AY44" s="6"/>
      <c r="AZ44" s="203"/>
      <c r="BA44" s="12">
        <v>860.974579300389</v>
      </c>
      <c r="BB44" s="24">
        <v>5523.2350698863047</v>
      </c>
      <c r="BC44" s="12">
        <v>125.24124847904213</v>
      </c>
      <c r="BD44" s="6" t="s">
        <v>45</v>
      </c>
      <c r="BE44" s="203"/>
      <c r="BF44" s="12">
        <v>307.15692043780319</v>
      </c>
      <c r="BG44" s="24">
        <v>1962.3389549588464</v>
      </c>
      <c r="BH44" s="12">
        <v>144.45598877737046</v>
      </c>
      <c r="BI44" s="6" t="s">
        <v>45</v>
      </c>
      <c r="BJ44" s="203"/>
      <c r="BK44" s="12">
        <v>1122.4030521474056</v>
      </c>
      <c r="BL44" s="24">
        <v>7070.933937867364</v>
      </c>
      <c r="BM44" s="12">
        <v>150.94520001218666</v>
      </c>
      <c r="BN44" s="6" t="s">
        <v>45</v>
      </c>
      <c r="BO44" s="203"/>
      <c r="BP44" s="12">
        <v>197.41257314791747</v>
      </c>
      <c r="BQ44" s="24">
        <v>1249.9672569716663</v>
      </c>
      <c r="BR44" s="12">
        <v>112.57047215504545</v>
      </c>
      <c r="BS44" s="6"/>
      <c r="BU44" s="12">
        <v>599.80290745831905</v>
      </c>
      <c r="BV44" s="24">
        <v>3790.1626320162027</v>
      </c>
      <c r="BW44" s="12">
        <v>141.2611432322818</v>
      </c>
      <c r="BX44" s="6" t="s">
        <v>45</v>
      </c>
      <c r="BY44" s="203"/>
      <c r="BZ44" s="12">
        <v>496.35790011877344</v>
      </c>
      <c r="CA44" s="24">
        <v>3142.8476615352965</v>
      </c>
      <c r="CB44" s="12">
        <v>119.49112841001704</v>
      </c>
      <c r="CC44" s="6" t="s">
        <v>45</v>
      </c>
      <c r="CD44" s="203"/>
      <c r="CE44" s="12">
        <v>843.09175487868265</v>
      </c>
      <c r="CF44" s="24">
        <v>5395.3200917136928</v>
      </c>
      <c r="CG44" s="12">
        <v>107.6015640244203</v>
      </c>
      <c r="CH44" s="6" t="s">
        <v>46</v>
      </c>
    </row>
    <row r="45" spans="1:86" ht="12.75" customHeight="1">
      <c r="A45" s="26"/>
      <c r="B45" t="s">
        <v>52</v>
      </c>
      <c r="C45" s="12">
        <v>73.767691010898716</v>
      </c>
      <c r="D45" s="24">
        <v>1647.7345310697528</v>
      </c>
      <c r="E45" s="12">
        <v>110.21659522582058</v>
      </c>
      <c r="F45" s="6"/>
      <c r="G45" s="203"/>
      <c r="H45" s="12">
        <v>329.09030310413397</v>
      </c>
      <c r="I45" s="24">
        <v>7107.9272762773562</v>
      </c>
      <c r="J45" s="12">
        <v>121.65988955301125</v>
      </c>
      <c r="K45" s="6" t="s">
        <v>45</v>
      </c>
      <c r="L45" s="203"/>
      <c r="M45" s="12">
        <v>99.283297623738449</v>
      </c>
      <c r="N45" s="24">
        <v>2150.5350811992625</v>
      </c>
      <c r="O45" s="12">
        <v>166.4425217586143</v>
      </c>
      <c r="P45" s="6" t="s">
        <v>45</v>
      </c>
      <c r="Q45" s="203"/>
      <c r="R45" s="12">
        <v>42.715965207983203</v>
      </c>
      <c r="S45" s="24">
        <v>958.77594478875676</v>
      </c>
      <c r="T45" s="12">
        <v>76.174560641722294</v>
      </c>
      <c r="U45" s="6"/>
      <c r="V45" s="203"/>
      <c r="W45" s="12">
        <v>82.455274801100003</v>
      </c>
      <c r="X45" s="24">
        <v>1777.354111712363</v>
      </c>
      <c r="Y45" s="12">
        <v>101.73957713189151</v>
      </c>
      <c r="Z45" s="6"/>
      <c r="AA45" s="203"/>
      <c r="AB45" s="12">
        <v>204.3943952337749</v>
      </c>
      <c r="AC45" s="24">
        <v>4508.0139238590418</v>
      </c>
      <c r="AD45" s="12">
        <v>201.85570813565619</v>
      </c>
      <c r="AE45" s="6" t="s">
        <v>45</v>
      </c>
      <c r="AF45" s="203"/>
      <c r="AG45" s="12">
        <v>297.74362824893046</v>
      </c>
      <c r="AH45" s="24">
        <v>6568.6259989927385</v>
      </c>
      <c r="AI45" s="12">
        <v>89.965657374090412</v>
      </c>
      <c r="AJ45" s="6"/>
      <c r="AK45" s="203"/>
      <c r="AL45" s="12">
        <v>80.996915356052085</v>
      </c>
      <c r="AM45" s="24">
        <v>1743.6000488577938</v>
      </c>
      <c r="AN45" s="12">
        <v>88.370900116498518</v>
      </c>
      <c r="AO45" s="6"/>
      <c r="AP45" s="203"/>
      <c r="AQ45" s="12">
        <v>34.25066907460301</v>
      </c>
      <c r="AR45" s="24">
        <v>797.31801818723716</v>
      </c>
      <c r="AS45" s="12">
        <v>67.567186780661842</v>
      </c>
      <c r="AT45" s="6" t="s">
        <v>46</v>
      </c>
      <c r="AU45" s="203"/>
      <c r="AV45" s="12">
        <v>38.278698294890866</v>
      </c>
      <c r="AW45" s="24">
        <v>856.54231240035483</v>
      </c>
      <c r="AX45" s="12">
        <v>78.898177485833131</v>
      </c>
      <c r="AY45" s="6"/>
      <c r="AZ45" s="203"/>
      <c r="BA45" s="12">
        <v>250.82617764395346</v>
      </c>
      <c r="BB45" s="24">
        <v>5651.7192776727943</v>
      </c>
      <c r="BC45" s="12">
        <v>128.15467193276305</v>
      </c>
      <c r="BD45" s="6" t="s">
        <v>45</v>
      </c>
      <c r="BE45" s="203"/>
      <c r="BF45" s="12">
        <v>96.101232843899496</v>
      </c>
      <c r="BG45" s="24">
        <v>2144.2397928052637</v>
      </c>
      <c r="BH45" s="12">
        <v>157.84647125448535</v>
      </c>
      <c r="BI45" s="6" t="s">
        <v>45</v>
      </c>
      <c r="BJ45" s="203"/>
      <c r="BK45" s="12">
        <v>334.58669623996957</v>
      </c>
      <c r="BL45" s="24">
        <v>7211.1364527545911</v>
      </c>
      <c r="BM45" s="12">
        <v>153.93814222290783</v>
      </c>
      <c r="BN45" s="6" t="s">
        <v>45</v>
      </c>
      <c r="BO45" s="203"/>
      <c r="BP45" s="12">
        <v>80.731848706960633</v>
      </c>
      <c r="BQ45" s="24">
        <v>1761.2513101331638</v>
      </c>
      <c r="BR45" s="12">
        <v>158.61606810863594</v>
      </c>
      <c r="BS45" s="6" t="s">
        <v>45</v>
      </c>
      <c r="BU45" s="12">
        <v>110.58167789259547</v>
      </c>
      <c r="BV45" s="24">
        <v>2401.1481613833002</v>
      </c>
      <c r="BW45" s="12">
        <v>89.491920869543947</v>
      </c>
      <c r="BX45" s="6"/>
      <c r="BY45" s="203"/>
      <c r="BZ45" s="12">
        <v>192.55984033916354</v>
      </c>
      <c r="CA45" s="24">
        <v>4201.2977401195158</v>
      </c>
      <c r="CB45" s="12">
        <v>159.73342071187034</v>
      </c>
      <c r="CC45" s="6" t="s">
        <v>45</v>
      </c>
      <c r="CD45" s="203"/>
      <c r="CE45" s="12">
        <v>247.41526891605906</v>
      </c>
      <c r="CF45" s="24">
        <v>5539.8782577019592</v>
      </c>
      <c r="CG45" s="12">
        <v>110.48455974820111</v>
      </c>
      <c r="CH45" s="6"/>
    </row>
    <row r="46" spans="1:86" ht="12.75" customHeight="1">
      <c r="A46" s="26"/>
      <c r="B46" t="s">
        <v>53</v>
      </c>
      <c r="C46" s="12">
        <v>45.823331963197219</v>
      </c>
      <c r="D46" s="24">
        <v>1935.1847022073521</v>
      </c>
      <c r="E46" s="12">
        <v>129.44407305217712</v>
      </c>
      <c r="F46" s="6"/>
      <c r="G46" s="203"/>
      <c r="H46" s="12">
        <v>196.22890249311237</v>
      </c>
      <c r="I46" s="24">
        <v>7554.5594901138329</v>
      </c>
      <c r="J46" s="12">
        <v>129.30448462188775</v>
      </c>
      <c r="K46" s="6" t="s">
        <v>45</v>
      </c>
      <c r="L46" s="203"/>
      <c r="M46" s="12">
        <v>45.295875631784206</v>
      </c>
      <c r="N46" s="24">
        <v>1757.3663331399798</v>
      </c>
      <c r="O46" s="12">
        <v>136.01288660605906</v>
      </c>
      <c r="P46" s="6" t="s">
        <v>46</v>
      </c>
      <c r="Q46" s="203"/>
      <c r="R46" s="12">
        <v>17.191343125218118</v>
      </c>
      <c r="S46" s="24">
        <v>736.2162238474325</v>
      </c>
      <c r="T46" s="12">
        <v>58.492234493056806</v>
      </c>
      <c r="U46" s="6" t="s">
        <v>46</v>
      </c>
      <c r="V46" s="203"/>
      <c r="W46" s="12">
        <v>36.223016903213775</v>
      </c>
      <c r="X46" s="24">
        <v>1387.213465917135</v>
      </c>
      <c r="Y46" s="12">
        <v>79.407086344825871</v>
      </c>
      <c r="Z46" s="6"/>
      <c r="AA46" s="203"/>
      <c r="AB46" s="12">
        <v>93.706995694552575</v>
      </c>
      <c r="AC46" s="24">
        <v>3818.3452079332869</v>
      </c>
      <c r="AD46" s="12">
        <v>170.97435564129</v>
      </c>
      <c r="AE46" s="6" t="s">
        <v>45</v>
      </c>
      <c r="AF46" s="203"/>
      <c r="AG46" s="12">
        <v>166.91834811687747</v>
      </c>
      <c r="AH46" s="24">
        <v>6808.13348061946</v>
      </c>
      <c r="AI46" s="12">
        <v>93.24601585908637</v>
      </c>
      <c r="AJ46" s="6"/>
      <c r="AK46" s="203"/>
      <c r="AL46" s="12">
        <v>54.380789972506953</v>
      </c>
      <c r="AM46" s="24">
        <v>2075.1742483632397</v>
      </c>
      <c r="AN46" s="12">
        <v>105.17607885281406</v>
      </c>
      <c r="AO46" s="6"/>
      <c r="AP46" s="203"/>
      <c r="AQ46" s="12">
        <v>21.940388046248444</v>
      </c>
      <c r="AR46" s="24">
        <v>1046.6852773150581</v>
      </c>
      <c r="AS46" s="12">
        <v>88.699337052116604</v>
      </c>
      <c r="AT46" s="6"/>
      <c r="AU46" s="203"/>
      <c r="AV46" s="12">
        <v>12.863010987229522</v>
      </c>
      <c r="AW46" s="24">
        <v>545.93109463947837</v>
      </c>
      <c r="AX46" s="12">
        <v>50.28702934615572</v>
      </c>
      <c r="AY46" s="6" t="s">
        <v>46</v>
      </c>
      <c r="AZ46" s="203"/>
      <c r="BA46" s="12">
        <v>174.09678711607066</v>
      </c>
      <c r="BB46" s="24">
        <v>7537.6935317806292</v>
      </c>
      <c r="BC46" s="12">
        <v>170.91978462398473</v>
      </c>
      <c r="BD46" s="6" t="s">
        <v>45</v>
      </c>
      <c r="BE46" s="203"/>
      <c r="BF46" s="12">
        <v>60.701539182747283</v>
      </c>
      <c r="BG46" s="24">
        <v>2554.961121803608</v>
      </c>
      <c r="BH46" s="12">
        <v>188.08138838869459</v>
      </c>
      <c r="BI46" s="6" t="s">
        <v>45</v>
      </c>
      <c r="BJ46" s="203"/>
      <c r="BK46" s="12">
        <v>147.29997756731461</v>
      </c>
      <c r="BL46" s="24">
        <v>5638.8670647020099</v>
      </c>
      <c r="BM46" s="12">
        <v>120.37446883293774</v>
      </c>
      <c r="BN46" s="6" t="s">
        <v>46</v>
      </c>
      <c r="BO46" s="203"/>
      <c r="BP46" s="12">
        <v>48.137468759458244</v>
      </c>
      <c r="BQ46" s="24">
        <v>1904.1819078684987</v>
      </c>
      <c r="BR46" s="12">
        <v>171.48821718512508</v>
      </c>
      <c r="BS46" s="6" t="s">
        <v>45</v>
      </c>
      <c r="BU46" s="12">
        <v>77.707796542648524</v>
      </c>
      <c r="BV46" s="24">
        <v>3034.7200864985844</v>
      </c>
      <c r="BW46" s="12">
        <v>113.10544439110669</v>
      </c>
      <c r="BX46" s="6"/>
      <c r="BY46" s="203"/>
      <c r="BZ46" s="12">
        <v>67.3937857766728</v>
      </c>
      <c r="CA46" s="24">
        <v>2666.4985397938935</v>
      </c>
      <c r="CB46" s="12">
        <v>101.38032565917821</v>
      </c>
      <c r="CC46" s="6"/>
      <c r="CD46" s="203"/>
      <c r="CE46" s="12">
        <v>132.78692990846761</v>
      </c>
      <c r="CF46" s="24">
        <v>5647.1656917704022</v>
      </c>
      <c r="CG46" s="12">
        <v>112.62424664530688</v>
      </c>
      <c r="CH46" s="6"/>
    </row>
    <row r="47" spans="1:86" ht="12.75" customHeight="1">
      <c r="A47" s="98"/>
      <c r="B47" s="97" t="s">
        <v>24</v>
      </c>
      <c r="C47" s="13"/>
      <c r="D47" s="7">
        <v>1.647312483635355</v>
      </c>
      <c r="E47" s="9"/>
      <c r="F47" s="6"/>
      <c r="G47" s="203"/>
      <c r="H47" s="13"/>
      <c r="I47" s="7">
        <v>1.3870395405853326</v>
      </c>
      <c r="J47" s="9"/>
      <c r="K47" s="6"/>
      <c r="L47" s="203"/>
      <c r="M47" s="13"/>
      <c r="N47" s="7">
        <v>1.2811115481487285</v>
      </c>
      <c r="O47" s="9"/>
      <c r="P47" s="6"/>
      <c r="Q47" s="203"/>
      <c r="R47" s="13"/>
      <c r="S47" s="7">
        <v>0.58089521441097081</v>
      </c>
      <c r="T47" s="9"/>
      <c r="U47" s="6"/>
      <c r="V47" s="203"/>
      <c r="W47" s="13"/>
      <c r="X47" s="7">
        <v>0.86532578689225326</v>
      </c>
      <c r="Y47" s="9"/>
      <c r="Z47" s="6"/>
      <c r="AA47" s="203"/>
      <c r="AB47" s="13"/>
      <c r="AC47" s="7">
        <v>1.505699635245564</v>
      </c>
      <c r="AD47" s="9"/>
      <c r="AE47" s="6"/>
      <c r="AF47" s="203"/>
      <c r="AG47" s="13"/>
      <c r="AH47" s="7">
        <v>1.0354690497831955</v>
      </c>
      <c r="AI47" s="9"/>
      <c r="AJ47" s="6"/>
      <c r="AK47" s="203"/>
      <c r="AL47" s="13"/>
      <c r="AM47" s="7">
        <v>1.1374933727821857</v>
      </c>
      <c r="AN47" s="9"/>
      <c r="AO47" s="6"/>
      <c r="AP47" s="203"/>
      <c r="AQ47" s="13"/>
      <c r="AR47" s="7">
        <v>1.0029766421024318</v>
      </c>
      <c r="AS47" s="9"/>
      <c r="AT47" s="6"/>
      <c r="AU47" s="203"/>
      <c r="AV47" s="13"/>
      <c r="AW47" s="7">
        <v>0.60903823865536022</v>
      </c>
      <c r="AX47" s="9"/>
      <c r="AY47" s="6"/>
      <c r="AZ47" s="203"/>
      <c r="BA47" s="13"/>
      <c r="BB47" s="7">
        <v>1.9268401565883628</v>
      </c>
      <c r="BC47" s="9"/>
      <c r="BD47" s="6"/>
      <c r="BE47" s="203"/>
      <c r="BF47" s="13"/>
      <c r="BG47" s="7">
        <v>2.3188526238738141</v>
      </c>
      <c r="BH47" s="9"/>
      <c r="BI47" s="6"/>
      <c r="BJ47" s="203"/>
      <c r="BK47" s="13"/>
      <c r="BL47" s="7">
        <v>1.2998836211171203</v>
      </c>
      <c r="BM47" s="9"/>
      <c r="BN47" s="6"/>
      <c r="BO47" s="203"/>
      <c r="BP47" s="13"/>
      <c r="BQ47" s="7">
        <v>2.0962244022581147</v>
      </c>
      <c r="BR47" s="9"/>
      <c r="BS47" s="6"/>
      <c r="BU47" s="13"/>
      <c r="BV47" s="7">
        <v>1.3692651390353907</v>
      </c>
      <c r="BW47" s="9"/>
      <c r="BX47" s="6"/>
      <c r="BY47" s="203"/>
      <c r="BZ47" s="13"/>
      <c r="CA47" s="7">
        <v>1.0015523492877312</v>
      </c>
      <c r="CB47" s="9"/>
      <c r="CC47" s="6"/>
      <c r="CD47" s="203"/>
      <c r="CE47" s="13"/>
      <c r="CF47" s="7">
        <v>1.2938797090517302</v>
      </c>
      <c r="CG47" s="9"/>
      <c r="CH47" s="6"/>
    </row>
    <row r="48" spans="1:86"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c r="AK48" s="203"/>
      <c r="AL48" s="12"/>
      <c r="AM48" s="24"/>
      <c r="AN48" s="12"/>
      <c r="AO48" s="6"/>
      <c r="AP48" s="203"/>
      <c r="AQ48" s="12"/>
      <c r="AR48" s="24"/>
      <c r="AS48" s="12"/>
      <c r="AT48" s="6"/>
      <c r="AU48" s="203"/>
      <c r="AV48" s="12"/>
      <c r="AW48" s="24"/>
      <c r="AX48" s="12"/>
      <c r="AY48" s="6"/>
      <c r="AZ48" s="203"/>
      <c r="BA48" s="12"/>
      <c r="BB48" s="24"/>
      <c r="BC48" s="12"/>
      <c r="BD48" s="6"/>
      <c r="BE48" s="203"/>
      <c r="BF48" s="12"/>
      <c r="BG48" s="24"/>
      <c r="BH48" s="12"/>
      <c r="BI48" s="6"/>
      <c r="BJ48" s="203"/>
      <c r="BK48" s="12"/>
      <c r="BL48" s="24"/>
      <c r="BM48" s="12"/>
      <c r="BN48" s="6"/>
      <c r="BO48" s="203"/>
      <c r="BP48" s="12"/>
      <c r="BQ48" s="24"/>
      <c r="BR48" s="12"/>
      <c r="BS48" s="6"/>
      <c r="BU48" s="12"/>
      <c r="BV48" s="24"/>
      <c r="BW48" s="12"/>
      <c r="BX48" s="6"/>
      <c r="BY48" s="203"/>
      <c r="BZ48" s="12"/>
      <c r="CA48" s="24"/>
      <c r="CB48" s="12"/>
      <c r="CC48" s="6"/>
      <c r="CD48" s="203"/>
      <c r="CE48" s="12"/>
      <c r="CF48" s="24"/>
      <c r="CG48" s="12"/>
      <c r="CH48" s="6"/>
    </row>
    <row r="49" spans="1:8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c r="AK49" s="203"/>
      <c r="AL49" s="12" t="s">
        <v>62</v>
      </c>
      <c r="AM49" s="24" t="s">
        <v>62</v>
      </c>
      <c r="AN49" s="12" t="s">
        <v>62</v>
      </c>
      <c r="AO49" s="31"/>
      <c r="AP49" s="203"/>
      <c r="AQ49" s="12" t="s">
        <v>62</v>
      </c>
      <c r="AR49" s="24" t="s">
        <v>62</v>
      </c>
      <c r="AS49" s="12" t="s">
        <v>62</v>
      </c>
      <c r="AT49" s="31"/>
      <c r="AU49" s="203"/>
      <c r="AV49" s="12" t="s">
        <v>62</v>
      </c>
      <c r="AW49" s="24" t="s">
        <v>62</v>
      </c>
      <c r="AX49" s="12" t="s">
        <v>62</v>
      </c>
      <c r="AY49" s="31"/>
      <c r="AZ49" s="203"/>
      <c r="BA49" s="12" t="s">
        <v>62</v>
      </c>
      <c r="BB49" s="24" t="s">
        <v>62</v>
      </c>
      <c r="BC49" s="12" t="s">
        <v>62</v>
      </c>
      <c r="BD49" s="31"/>
      <c r="BE49" s="203"/>
      <c r="BF49" s="12" t="s">
        <v>62</v>
      </c>
      <c r="BG49" s="24" t="s">
        <v>62</v>
      </c>
      <c r="BH49" s="12" t="s">
        <v>62</v>
      </c>
      <c r="BI49" s="31"/>
      <c r="BJ49" s="203"/>
      <c r="BK49" s="12" t="s">
        <v>62</v>
      </c>
      <c r="BL49" s="24" t="s">
        <v>62</v>
      </c>
      <c r="BM49" s="12" t="s">
        <v>62</v>
      </c>
      <c r="BN49" s="31"/>
      <c r="BO49" s="203"/>
      <c r="BP49" s="12" t="s">
        <v>62</v>
      </c>
      <c r="BQ49" s="24" t="s">
        <v>62</v>
      </c>
      <c r="BR49" s="12" t="s">
        <v>62</v>
      </c>
      <c r="BS49" s="31"/>
      <c r="BU49" s="12" t="s">
        <v>62</v>
      </c>
      <c r="BV49" s="24" t="s">
        <v>62</v>
      </c>
      <c r="BW49" s="12" t="s">
        <v>62</v>
      </c>
      <c r="BX49" s="31"/>
      <c r="BY49" s="203"/>
      <c r="BZ49" s="12" t="s">
        <v>62</v>
      </c>
      <c r="CA49" s="24" t="s">
        <v>62</v>
      </c>
      <c r="CB49" s="12" t="s">
        <v>62</v>
      </c>
      <c r="CC49" s="31"/>
      <c r="CD49" s="203"/>
      <c r="CE49" s="12" t="s">
        <v>62</v>
      </c>
      <c r="CF49" s="24" t="s">
        <v>62</v>
      </c>
      <c r="CG49" s="12" t="s">
        <v>62</v>
      </c>
      <c r="CH49" s="31"/>
    </row>
    <row r="50" spans="1:86" ht="12.75" customHeight="1">
      <c r="A50" s="26"/>
      <c r="B50" t="s">
        <v>50</v>
      </c>
      <c r="C50" s="12">
        <v>361.43072611602975</v>
      </c>
      <c r="D50" s="24">
        <v>1170.7709080728866</v>
      </c>
      <c r="E50" s="12">
        <v>78.312604879052103</v>
      </c>
      <c r="F50" s="6" t="s">
        <v>45</v>
      </c>
      <c r="G50" s="203"/>
      <c r="H50" s="12">
        <v>1588.0611821766418</v>
      </c>
      <c r="I50" s="24">
        <v>5142.8479405526668</v>
      </c>
      <c r="J50" s="12">
        <v>88.02542402533642</v>
      </c>
      <c r="K50" s="6" t="s">
        <v>45</v>
      </c>
      <c r="L50" s="203"/>
      <c r="M50" s="12">
        <v>477.25273397767228</v>
      </c>
      <c r="N50" s="24">
        <v>1545.6874683125377</v>
      </c>
      <c r="O50" s="12">
        <v>119.62981786521681</v>
      </c>
      <c r="P50" s="6" t="s">
        <v>45</v>
      </c>
      <c r="Q50" s="203"/>
      <c r="R50" s="12">
        <v>333.26632565963126</v>
      </c>
      <c r="S50" s="24">
        <v>1079.7146165064059</v>
      </c>
      <c r="T50" s="12">
        <v>85.783114373965915</v>
      </c>
      <c r="U50" s="6" t="s">
        <v>45</v>
      </c>
      <c r="V50" s="203"/>
      <c r="W50" s="12">
        <v>395.51248690327105</v>
      </c>
      <c r="X50" s="24">
        <v>1280.9566473298585</v>
      </c>
      <c r="Y50" s="12">
        <v>73.324717210160642</v>
      </c>
      <c r="Z50" s="6" t="s">
        <v>45</v>
      </c>
      <c r="AA50" s="203"/>
      <c r="AB50" s="12">
        <v>585.8020901551364</v>
      </c>
      <c r="AC50" s="24">
        <v>1896.9880680063545</v>
      </c>
      <c r="AD50" s="12">
        <v>84.941589857495359</v>
      </c>
      <c r="AE50" s="6" t="s">
        <v>45</v>
      </c>
      <c r="AF50" s="203"/>
      <c r="AG50" s="12">
        <v>1804.3323148919078</v>
      </c>
      <c r="AH50" s="24">
        <v>5844.2680803733192</v>
      </c>
      <c r="AI50" s="12">
        <v>80.044657711038056</v>
      </c>
      <c r="AJ50" s="6" t="s">
        <v>45</v>
      </c>
      <c r="AK50" s="203"/>
      <c r="AL50" s="12">
        <v>518.51859868576742</v>
      </c>
      <c r="AM50" s="24">
        <v>1679.270778919619</v>
      </c>
      <c r="AN50" s="12">
        <v>85.110499033120618</v>
      </c>
      <c r="AO50" s="6" t="s">
        <v>45</v>
      </c>
      <c r="AP50" s="203"/>
      <c r="AQ50" s="12">
        <v>276.82130760764767</v>
      </c>
      <c r="AR50" s="24">
        <v>896.90866477045677</v>
      </c>
      <c r="AS50" s="12">
        <v>76.006805183610155</v>
      </c>
      <c r="AT50" s="6" t="s">
        <v>45</v>
      </c>
      <c r="AU50" s="203"/>
      <c r="AV50" s="12">
        <v>303.88926315576606</v>
      </c>
      <c r="AW50" s="24">
        <v>984.32558954649915</v>
      </c>
      <c r="AX50" s="12">
        <v>90.668603224340657</v>
      </c>
      <c r="AY50" s="6"/>
      <c r="AZ50" s="203"/>
      <c r="BA50" s="12">
        <v>1281.1188957428531</v>
      </c>
      <c r="BB50" s="24">
        <v>4149.985404541635</v>
      </c>
      <c r="BC50" s="12">
        <v>94.102341591138554</v>
      </c>
      <c r="BD50" s="6" t="s">
        <v>46</v>
      </c>
      <c r="BE50" s="203"/>
      <c r="BF50" s="12">
        <v>423.37052869767655</v>
      </c>
      <c r="BG50" s="24">
        <v>1371.0950262208139</v>
      </c>
      <c r="BH50" s="12">
        <v>100.93204704516303</v>
      </c>
      <c r="BI50" s="6"/>
      <c r="BJ50" s="203"/>
      <c r="BK50" s="12">
        <v>1288.1412471881961</v>
      </c>
      <c r="BL50" s="24">
        <v>4171.8480744600984</v>
      </c>
      <c r="BM50" s="12">
        <v>89.057605056590702</v>
      </c>
      <c r="BN50" s="6" t="s">
        <v>45</v>
      </c>
      <c r="BO50" s="203"/>
      <c r="BP50" s="12">
        <v>319.70619807719208</v>
      </c>
      <c r="BQ50" s="24">
        <v>1035.5481315725647</v>
      </c>
      <c r="BR50" s="12">
        <v>93.260156584278548</v>
      </c>
      <c r="BS50" s="6"/>
      <c r="BU50" s="12">
        <v>602.3107906574046</v>
      </c>
      <c r="BV50" s="24">
        <v>1950.6617464070744</v>
      </c>
      <c r="BW50" s="12">
        <v>72.70208038813378</v>
      </c>
      <c r="BX50" s="6" t="s">
        <v>45</v>
      </c>
      <c r="BY50" s="203"/>
      <c r="BZ50" s="12">
        <v>547.67489905811794</v>
      </c>
      <c r="CA50" s="24">
        <v>1773.8867512469669</v>
      </c>
      <c r="CB50" s="12">
        <v>67.443208327359386</v>
      </c>
      <c r="CC50" s="6" t="s">
        <v>45</v>
      </c>
      <c r="CD50" s="203"/>
      <c r="CE50" s="12">
        <v>1139.343375109702</v>
      </c>
      <c r="CF50" s="24">
        <v>3691.0780168471329</v>
      </c>
      <c r="CG50" s="12">
        <v>73.613012907035326</v>
      </c>
      <c r="CH50" s="6" t="s">
        <v>45</v>
      </c>
    </row>
    <row r="51" spans="1:86" ht="12.75" customHeight="1">
      <c r="A51" s="26"/>
      <c r="B51" t="s">
        <v>51</v>
      </c>
      <c r="C51" s="12">
        <v>276.97479791553775</v>
      </c>
      <c r="D51" s="24">
        <v>1591.0784440174666</v>
      </c>
      <c r="E51" s="12">
        <v>106.42688220107344</v>
      </c>
      <c r="F51" s="6"/>
      <c r="G51" s="203"/>
      <c r="H51" s="12">
        <v>1054.8542216912256</v>
      </c>
      <c r="I51" s="24">
        <v>5974.2336528095311</v>
      </c>
      <c r="J51" s="12">
        <v>102.25549279189465</v>
      </c>
      <c r="K51" s="6"/>
      <c r="L51" s="203"/>
      <c r="M51" s="12">
        <v>192.93850653264639</v>
      </c>
      <c r="N51" s="24">
        <v>1094.4880068749399</v>
      </c>
      <c r="O51" s="12">
        <v>84.7088454828816</v>
      </c>
      <c r="P51" s="6" t="s">
        <v>46</v>
      </c>
      <c r="Q51" s="203"/>
      <c r="R51" s="12">
        <v>155.07104936041139</v>
      </c>
      <c r="S51" s="24">
        <v>893.33873814568972</v>
      </c>
      <c r="T51" s="12">
        <v>70.975587416799073</v>
      </c>
      <c r="U51" s="6" t="s">
        <v>45</v>
      </c>
      <c r="V51" s="203"/>
      <c r="W51" s="12">
        <v>263.27338023660855</v>
      </c>
      <c r="X51" s="24">
        <v>1490.7558079095395</v>
      </c>
      <c r="Y51" s="12">
        <v>85.334072993200508</v>
      </c>
      <c r="Z51" s="6" t="s">
        <v>45</v>
      </c>
      <c r="AA51" s="203"/>
      <c r="AB51" s="12">
        <v>343.90146249174239</v>
      </c>
      <c r="AC51" s="24">
        <v>1962.3994356889252</v>
      </c>
      <c r="AD51" s="12">
        <v>87.870520017583289</v>
      </c>
      <c r="AE51" s="6" t="s">
        <v>46</v>
      </c>
      <c r="AF51" s="203"/>
      <c r="AG51" s="12">
        <v>1214.7680025519094</v>
      </c>
      <c r="AH51" s="24">
        <v>6942.7031436573297</v>
      </c>
      <c r="AI51" s="12">
        <v>95.089117932437532</v>
      </c>
      <c r="AJ51" s="6"/>
      <c r="AK51" s="203"/>
      <c r="AL51" s="12">
        <v>398.59116913635665</v>
      </c>
      <c r="AM51" s="24">
        <v>2255.2560179530133</v>
      </c>
      <c r="AN51" s="12">
        <v>114.3031651267822</v>
      </c>
      <c r="AO51" s="6" t="s">
        <v>45</v>
      </c>
      <c r="AP51" s="203"/>
      <c r="AQ51" s="12">
        <v>186.28738668534783</v>
      </c>
      <c r="AR51" s="24">
        <v>1088.0719295219214</v>
      </c>
      <c r="AS51" s="12">
        <v>92.206569544171899</v>
      </c>
      <c r="AT51" s="6"/>
      <c r="AU51" s="203"/>
      <c r="AV51" s="12">
        <v>149.64383446667904</v>
      </c>
      <c r="AW51" s="24">
        <v>859.89346209157998</v>
      </c>
      <c r="AX51" s="12">
        <v>79.206859963385142</v>
      </c>
      <c r="AY51" s="6" t="s">
        <v>45</v>
      </c>
      <c r="AZ51" s="203"/>
      <c r="BA51" s="12">
        <v>825.45080456513938</v>
      </c>
      <c r="BB51" s="24">
        <v>4757.811189460007</v>
      </c>
      <c r="BC51" s="12">
        <v>107.88499961631975</v>
      </c>
      <c r="BD51" s="6" t="s">
        <v>46</v>
      </c>
      <c r="BE51" s="203"/>
      <c r="BF51" s="12">
        <v>338.38130828987272</v>
      </c>
      <c r="BG51" s="24">
        <v>1940.1684840160074</v>
      </c>
      <c r="BH51" s="12">
        <v>142.82392756102726</v>
      </c>
      <c r="BI51" s="6" t="s">
        <v>45</v>
      </c>
      <c r="BJ51" s="203"/>
      <c r="BK51" s="12">
        <v>916.77668940707292</v>
      </c>
      <c r="BL51" s="24">
        <v>5190.1716957836061</v>
      </c>
      <c r="BM51" s="12">
        <v>110.79604357807564</v>
      </c>
      <c r="BN51" s="6" t="s">
        <v>45</v>
      </c>
      <c r="BO51" s="203"/>
      <c r="BP51" s="12">
        <v>215.65715846603024</v>
      </c>
      <c r="BQ51" s="24">
        <v>1227.4884593815987</v>
      </c>
      <c r="BR51" s="12">
        <v>110.54606004018559</v>
      </c>
      <c r="BS51" s="6"/>
      <c r="BU51" s="12">
        <v>455.33499537471039</v>
      </c>
      <c r="BV51" s="24">
        <v>2584.9296489879926</v>
      </c>
      <c r="BW51" s="12">
        <v>96.341543317053038</v>
      </c>
      <c r="BX51" s="6"/>
      <c r="BY51" s="203"/>
      <c r="BZ51" s="12">
        <v>308.62481672121794</v>
      </c>
      <c r="CA51" s="24">
        <v>1756.2924682356531</v>
      </c>
      <c r="CB51" s="12">
        <v>66.774273349594637</v>
      </c>
      <c r="CC51" s="6" t="s">
        <v>45</v>
      </c>
      <c r="CD51" s="203"/>
      <c r="CE51" s="12">
        <v>614.95985201923418</v>
      </c>
      <c r="CF51" s="24">
        <v>3538.511756261239</v>
      </c>
      <c r="CG51" s="12">
        <v>70.570307751948746</v>
      </c>
      <c r="CH51" s="6" t="s">
        <v>45</v>
      </c>
    </row>
    <row r="52" spans="1:86" ht="12.75" customHeight="1">
      <c r="A52" s="26"/>
      <c r="B52" t="s">
        <v>52</v>
      </c>
      <c r="C52" s="12">
        <v>9.0888283228405449</v>
      </c>
      <c r="D52" s="24">
        <v>1032.8901800852148</v>
      </c>
      <c r="E52" s="12">
        <v>69.089793740784231</v>
      </c>
      <c r="F52" s="6"/>
      <c r="G52" s="203"/>
      <c r="H52" s="12">
        <v>54.523694464732763</v>
      </c>
      <c r="I52" s="24">
        <v>5978.0437992056159</v>
      </c>
      <c r="J52" s="12">
        <v>102.32070758260805</v>
      </c>
      <c r="K52" s="6"/>
      <c r="L52" s="203"/>
      <c r="M52" s="12">
        <v>10.402080109699906</v>
      </c>
      <c r="N52" s="24">
        <v>1144.8619009986421</v>
      </c>
      <c r="O52" s="12">
        <v>88.607576567089183</v>
      </c>
      <c r="P52" s="6"/>
      <c r="Q52" s="203"/>
      <c r="R52" s="12" t="s">
        <v>64</v>
      </c>
      <c r="S52" s="24" t="s">
        <v>62</v>
      </c>
      <c r="T52" s="12" t="s">
        <v>62</v>
      </c>
      <c r="U52" s="6"/>
      <c r="V52" s="203"/>
      <c r="W52" s="12">
        <v>11.455783635143515</v>
      </c>
      <c r="X52" s="24">
        <v>1254.9090492652836</v>
      </c>
      <c r="Y52" s="12">
        <v>71.833696599845595</v>
      </c>
      <c r="Z52" s="6"/>
      <c r="AA52" s="203"/>
      <c r="AB52" s="12">
        <v>21.307253670660678</v>
      </c>
      <c r="AC52" s="24">
        <v>2382.5759946617322</v>
      </c>
      <c r="AD52" s="12">
        <v>106.68480016090062</v>
      </c>
      <c r="AE52" s="6"/>
      <c r="AF52" s="203"/>
      <c r="AG52" s="12">
        <v>65.008968165688174</v>
      </c>
      <c r="AH52" s="24">
        <v>7292.1149531591673</v>
      </c>
      <c r="AI52" s="12">
        <v>99.874755467733891</v>
      </c>
      <c r="AJ52" s="6"/>
      <c r="AK52" s="203"/>
      <c r="AL52" s="12">
        <v>17.901038495415442</v>
      </c>
      <c r="AM52" s="24">
        <v>1957.4311431025994</v>
      </c>
      <c r="AN52" s="12">
        <v>99.208503776631517</v>
      </c>
      <c r="AO52" s="6"/>
      <c r="AP52" s="203"/>
      <c r="AQ52" s="12">
        <v>10.088997751403237</v>
      </c>
      <c r="AR52" s="24">
        <v>1197.3081397555479</v>
      </c>
      <c r="AS52" s="12">
        <v>101.46358274556407</v>
      </c>
      <c r="AT52" s="6"/>
      <c r="AU52" s="203"/>
      <c r="AV52" s="12">
        <v>10.104181728197894</v>
      </c>
      <c r="AW52" s="24">
        <v>1149.4776254162223</v>
      </c>
      <c r="AX52" s="12">
        <v>105.8811554235199</v>
      </c>
      <c r="AY52" s="6"/>
      <c r="AZ52" s="203"/>
      <c r="BA52" s="12">
        <v>42.660655175847197</v>
      </c>
      <c r="BB52" s="24">
        <v>4890.9481345483082</v>
      </c>
      <c r="BC52" s="12">
        <v>110.90392548323705</v>
      </c>
      <c r="BD52" s="6"/>
      <c r="BE52" s="203"/>
      <c r="BF52" s="12">
        <v>23.335835986877314</v>
      </c>
      <c r="BG52" s="24">
        <v>2641.4466536717218</v>
      </c>
      <c r="BH52" s="12">
        <v>194.44795059211739</v>
      </c>
      <c r="BI52" s="6" t="s">
        <v>45</v>
      </c>
      <c r="BJ52" s="203"/>
      <c r="BK52" s="12">
        <v>49.795964925439016</v>
      </c>
      <c r="BL52" s="24">
        <v>5452.679119884082</v>
      </c>
      <c r="BM52" s="12">
        <v>116.39986281662465</v>
      </c>
      <c r="BN52" s="6"/>
      <c r="BO52" s="203"/>
      <c r="BP52" s="12">
        <v>11.01017042367415</v>
      </c>
      <c r="BQ52" s="24">
        <v>1221.8470598013021</v>
      </c>
      <c r="BR52" s="12">
        <v>110.03800272042199</v>
      </c>
      <c r="BS52" s="6"/>
      <c r="BU52" s="12">
        <v>16.233144093551186</v>
      </c>
      <c r="BV52" s="24">
        <v>1790.2968115059161</v>
      </c>
      <c r="BW52" s="12">
        <v>66.72520386912872</v>
      </c>
      <c r="BX52" s="6"/>
      <c r="BY52" s="203"/>
      <c r="BZ52" s="12">
        <v>17.194636575072259</v>
      </c>
      <c r="CA52" s="24">
        <v>1907.4614700634356</v>
      </c>
      <c r="CB52" s="12">
        <v>72.521721700366314</v>
      </c>
      <c r="CC52" s="6"/>
      <c r="CD52" s="203"/>
      <c r="CE52" s="12">
        <v>29.037147424875208</v>
      </c>
      <c r="CF52" s="24">
        <v>3312.7093813604465</v>
      </c>
      <c r="CG52" s="12">
        <v>66.067018181220689</v>
      </c>
      <c r="CH52" s="6" t="s">
        <v>46</v>
      </c>
    </row>
    <row r="53" spans="1:86" ht="12.75" customHeight="1">
      <c r="A53" s="26"/>
      <c r="B53" t="s">
        <v>53</v>
      </c>
      <c r="C53" s="12">
        <v>15.505647645591903</v>
      </c>
      <c r="D53" s="24">
        <v>4737.7419503338197</v>
      </c>
      <c r="E53" s="12">
        <v>316.9065022175148</v>
      </c>
      <c r="F53" s="6" t="s">
        <v>45</v>
      </c>
      <c r="G53" s="203"/>
      <c r="H53" s="12">
        <v>29.560901667400127</v>
      </c>
      <c r="I53" s="24">
        <v>9073.7493016801563</v>
      </c>
      <c r="J53" s="12">
        <v>155.30706702056659</v>
      </c>
      <c r="K53" s="6" t="s">
        <v>46</v>
      </c>
      <c r="L53" s="203"/>
      <c r="M53" s="12" t="s">
        <v>64</v>
      </c>
      <c r="N53" s="24" t="s">
        <v>62</v>
      </c>
      <c r="O53" s="12" t="s">
        <v>62</v>
      </c>
      <c r="P53" s="6"/>
      <c r="Q53" s="203"/>
      <c r="R53" s="12" t="s">
        <v>64</v>
      </c>
      <c r="S53" s="24" t="s">
        <v>62</v>
      </c>
      <c r="T53" s="12" t="s">
        <v>62</v>
      </c>
      <c r="U53" s="6"/>
      <c r="V53" s="203"/>
      <c r="W53" s="12" t="s">
        <v>64</v>
      </c>
      <c r="X53" s="24" t="s">
        <v>62</v>
      </c>
      <c r="Y53" s="12" t="s">
        <v>62</v>
      </c>
      <c r="Z53" s="6"/>
      <c r="AA53" s="203"/>
      <c r="AB53" s="12" t="s">
        <v>64</v>
      </c>
      <c r="AC53" s="24" t="s">
        <v>62</v>
      </c>
      <c r="AD53" s="12" t="s">
        <v>62</v>
      </c>
      <c r="AE53" s="6"/>
      <c r="AF53" s="203"/>
      <c r="AG53" s="12">
        <v>27.890714390494352</v>
      </c>
      <c r="AH53" s="24">
        <v>8535.0797561043564</v>
      </c>
      <c r="AI53" s="12">
        <v>116.8987336340914</v>
      </c>
      <c r="AJ53" s="6"/>
      <c r="AK53" s="203"/>
      <c r="AL53" s="12">
        <v>10.989193682460515</v>
      </c>
      <c r="AM53" s="24">
        <v>3372.7027961363733</v>
      </c>
      <c r="AN53" s="12">
        <v>170.93873225987232</v>
      </c>
      <c r="AO53" s="6"/>
      <c r="AP53" s="203"/>
      <c r="AQ53" s="12" t="s">
        <v>64</v>
      </c>
      <c r="AR53" s="24" t="s">
        <v>62</v>
      </c>
      <c r="AS53" s="12" t="s">
        <v>62</v>
      </c>
      <c r="AT53" s="6"/>
      <c r="AU53" s="203"/>
      <c r="AV53" s="12" t="s">
        <v>64</v>
      </c>
      <c r="AW53" s="24" t="s">
        <v>62</v>
      </c>
      <c r="AX53" s="12" t="s">
        <v>62</v>
      </c>
      <c r="AY53" s="6"/>
      <c r="AZ53" s="203"/>
      <c r="BA53" s="12">
        <v>26.769644516160579</v>
      </c>
      <c r="BB53" s="24">
        <v>8172.734089567758</v>
      </c>
      <c r="BC53" s="12">
        <v>185.31954695271799</v>
      </c>
      <c r="BD53" s="6" t="s">
        <v>45</v>
      </c>
      <c r="BE53" s="203"/>
      <c r="BF53" s="12">
        <v>14.912327025573322</v>
      </c>
      <c r="BG53" s="24">
        <v>4565.4997788918399</v>
      </c>
      <c r="BH53" s="12">
        <v>336.08555910083237</v>
      </c>
      <c r="BI53" s="6" t="s">
        <v>45</v>
      </c>
      <c r="BJ53" s="203"/>
      <c r="BK53" s="12">
        <v>19.286098479291965</v>
      </c>
      <c r="BL53" s="24">
        <v>5917.6102156935349</v>
      </c>
      <c r="BM53" s="12">
        <v>126.32487666423096</v>
      </c>
      <c r="BN53" s="6"/>
      <c r="BO53" s="203"/>
      <c r="BP53" s="12" t="s">
        <v>64</v>
      </c>
      <c r="BQ53" s="24" t="s">
        <v>62</v>
      </c>
      <c r="BR53" s="12" t="s">
        <v>62</v>
      </c>
      <c r="BS53" s="6"/>
      <c r="BU53" s="12">
        <v>12.121069874333774</v>
      </c>
      <c r="BV53" s="24">
        <v>3717.3304692799261</v>
      </c>
      <c r="BW53" s="12">
        <v>138.5466542852117</v>
      </c>
      <c r="BX53" s="6"/>
      <c r="BY53" s="203"/>
      <c r="BZ53" s="12" t="s">
        <v>64</v>
      </c>
      <c r="CA53" s="24" t="s">
        <v>62</v>
      </c>
      <c r="CB53" s="12" t="s">
        <v>62</v>
      </c>
      <c r="CC53" s="6"/>
      <c r="CD53" s="203"/>
      <c r="CE53" s="12">
        <v>9.6596254461884499</v>
      </c>
      <c r="CF53" s="24">
        <v>2948.0748851245726</v>
      </c>
      <c r="CG53" s="12">
        <v>58.7949302558916</v>
      </c>
      <c r="CH53" s="6"/>
    </row>
    <row r="54" spans="1:86" ht="12.75" customHeight="1">
      <c r="A54" s="98"/>
      <c r="B54" s="97" t="s">
        <v>87</v>
      </c>
      <c r="C54" s="13"/>
      <c r="D54" s="7">
        <v>4.0466857501031024</v>
      </c>
      <c r="E54" s="9"/>
      <c r="F54" s="6"/>
      <c r="G54" s="203"/>
      <c r="H54" s="13"/>
      <c r="I54" s="7">
        <v>1.7643432989980765</v>
      </c>
      <c r="J54" s="9"/>
      <c r="K54" s="6"/>
      <c r="L54" s="203"/>
      <c r="M54" s="13"/>
      <c r="N54" s="7" t="s">
        <v>62</v>
      </c>
      <c r="O54" s="9"/>
      <c r="P54" s="6"/>
      <c r="Q54" s="203"/>
      <c r="R54" s="13"/>
      <c r="S54" s="7" t="s">
        <v>62</v>
      </c>
      <c r="T54" s="9"/>
      <c r="U54" s="6"/>
      <c r="V54" s="203"/>
      <c r="W54" s="13"/>
      <c r="X54" s="7" t="s">
        <v>62</v>
      </c>
      <c r="Y54" s="9"/>
      <c r="Z54" s="6"/>
      <c r="AA54" s="203"/>
      <c r="AB54" s="13"/>
      <c r="AC54" s="7" t="s">
        <v>62</v>
      </c>
      <c r="AD54" s="9"/>
      <c r="AE54" s="6"/>
      <c r="AF54" s="203"/>
      <c r="AG54" s="13"/>
      <c r="AH54" s="7">
        <v>1.4604189333421465</v>
      </c>
      <c r="AI54" s="9"/>
      <c r="AJ54" s="6"/>
      <c r="AK54" s="203"/>
      <c r="AL54" s="13"/>
      <c r="AM54" s="7">
        <v>2.0084329689260989</v>
      </c>
      <c r="AN54" s="9"/>
      <c r="AO54" s="6"/>
      <c r="AP54" s="203"/>
      <c r="AQ54" s="13"/>
      <c r="AR54" s="7" t="s">
        <v>62</v>
      </c>
      <c r="AS54" s="9"/>
      <c r="AT54" s="6"/>
      <c r="AU54" s="203"/>
      <c r="AV54" s="13"/>
      <c r="AW54" s="7" t="s">
        <v>62</v>
      </c>
      <c r="AX54" s="9"/>
      <c r="AY54" s="6"/>
      <c r="AZ54" s="203"/>
      <c r="BA54" s="13"/>
      <c r="BB54" s="7">
        <v>1.9693404416853448</v>
      </c>
      <c r="BC54" s="9"/>
      <c r="BD54" s="6"/>
      <c r="BE54" s="203"/>
      <c r="BF54" s="13"/>
      <c r="BG54" s="7">
        <v>3.329820101146344</v>
      </c>
      <c r="BH54" s="9"/>
      <c r="BI54" s="6"/>
      <c r="BJ54" s="203"/>
      <c r="BK54" s="13"/>
      <c r="BL54" s="7">
        <v>1.4184625398803299</v>
      </c>
      <c r="BM54" s="9"/>
      <c r="BN54" s="6"/>
      <c r="BO54" s="203"/>
      <c r="BP54" s="13"/>
      <c r="BQ54" s="7" t="s">
        <v>62</v>
      </c>
      <c r="BR54" s="9"/>
      <c r="BS54" s="6"/>
      <c r="BU54" s="13"/>
      <c r="BV54" s="7">
        <v>1.905676612629986</v>
      </c>
      <c r="BW54" s="9"/>
      <c r="BX54" s="6"/>
      <c r="BY54" s="203"/>
      <c r="BZ54" s="13"/>
      <c r="CA54" s="7" t="s">
        <v>62</v>
      </c>
      <c r="CB54" s="9"/>
      <c r="CC54" s="6"/>
      <c r="CD54" s="203"/>
      <c r="CE54" s="13"/>
      <c r="CF54" s="7">
        <v>0.79870294577050871</v>
      </c>
      <c r="CG54" s="9"/>
      <c r="CH54" s="6"/>
    </row>
    <row r="55" spans="1:86"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c r="AK55" s="203"/>
      <c r="AL55" s="12"/>
      <c r="AM55" s="24"/>
      <c r="AN55" s="12"/>
      <c r="AO55" s="6"/>
      <c r="AP55" s="203"/>
      <c r="AQ55" s="12"/>
      <c r="AR55" s="24"/>
      <c r="AS55" s="12"/>
      <c r="AT55" s="6"/>
      <c r="AU55" s="203"/>
      <c r="AV55" s="12"/>
      <c r="AW55" s="24"/>
      <c r="AX55" s="12"/>
      <c r="AY55" s="6"/>
      <c r="AZ55" s="203"/>
      <c r="BA55" s="12"/>
      <c r="BB55" s="24"/>
      <c r="BC55" s="12"/>
      <c r="BD55" s="6"/>
      <c r="BE55" s="203"/>
      <c r="BF55" s="12"/>
      <c r="BG55" s="24"/>
      <c r="BH55" s="12"/>
      <c r="BI55" s="6"/>
      <c r="BJ55" s="203"/>
      <c r="BK55" s="12"/>
      <c r="BL55" s="24"/>
      <c r="BM55" s="12"/>
      <c r="BN55" s="6"/>
      <c r="BO55" s="203"/>
      <c r="BP55" s="12"/>
      <c r="BQ55" s="24"/>
      <c r="BR55" s="12"/>
      <c r="BS55" s="6"/>
      <c r="BU55" s="12"/>
      <c r="BV55" s="24"/>
      <c r="BW55" s="12"/>
      <c r="BX55" s="6"/>
      <c r="BY55" s="203"/>
      <c r="BZ55" s="12"/>
      <c r="CA55" s="24"/>
      <c r="CB55" s="12"/>
      <c r="CC55" s="6"/>
      <c r="CD55" s="203"/>
      <c r="CE55" s="12"/>
      <c r="CF55" s="24"/>
      <c r="CG55" s="12"/>
      <c r="CH55" s="6"/>
    </row>
    <row r="56" spans="1:8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c r="AK56" s="203"/>
      <c r="AL56" s="12" t="s">
        <v>62</v>
      </c>
      <c r="AM56" s="24" t="s">
        <v>62</v>
      </c>
      <c r="AN56" s="12" t="s">
        <v>62</v>
      </c>
      <c r="AO56" s="31"/>
      <c r="AP56" s="203"/>
      <c r="AQ56" s="12" t="s">
        <v>62</v>
      </c>
      <c r="AR56" s="24" t="s">
        <v>62</v>
      </c>
      <c r="AS56" s="12" t="s">
        <v>62</v>
      </c>
      <c r="AT56" s="31"/>
      <c r="AU56" s="203"/>
      <c r="AV56" s="12" t="s">
        <v>62</v>
      </c>
      <c r="AW56" s="24" t="s">
        <v>62</v>
      </c>
      <c r="AX56" s="12" t="s">
        <v>62</v>
      </c>
      <c r="AY56" s="31"/>
      <c r="AZ56" s="203"/>
      <c r="BA56" s="12" t="s">
        <v>62</v>
      </c>
      <c r="BB56" s="24" t="s">
        <v>62</v>
      </c>
      <c r="BC56" s="12" t="s">
        <v>62</v>
      </c>
      <c r="BD56" s="31"/>
      <c r="BE56" s="203"/>
      <c r="BF56" s="12" t="s">
        <v>62</v>
      </c>
      <c r="BG56" s="24" t="s">
        <v>62</v>
      </c>
      <c r="BH56" s="12" t="s">
        <v>62</v>
      </c>
      <c r="BI56" s="31"/>
      <c r="BJ56" s="203"/>
      <c r="BK56" s="12" t="s">
        <v>62</v>
      </c>
      <c r="BL56" s="24" t="s">
        <v>62</v>
      </c>
      <c r="BM56" s="12" t="s">
        <v>62</v>
      </c>
      <c r="BN56" s="31"/>
      <c r="BO56" s="203"/>
      <c r="BP56" s="12" t="s">
        <v>62</v>
      </c>
      <c r="BQ56" s="24" t="s">
        <v>62</v>
      </c>
      <c r="BR56" s="12" t="s">
        <v>62</v>
      </c>
      <c r="BS56" s="31"/>
      <c r="BU56" s="12" t="s">
        <v>62</v>
      </c>
      <c r="BV56" s="24" t="s">
        <v>62</v>
      </c>
      <c r="BW56" s="12" t="s">
        <v>62</v>
      </c>
      <c r="BX56" s="31"/>
      <c r="BY56" s="203"/>
      <c r="BZ56" s="12" t="s">
        <v>62</v>
      </c>
      <c r="CA56" s="24" t="s">
        <v>62</v>
      </c>
      <c r="CB56" s="12" t="s">
        <v>62</v>
      </c>
      <c r="CC56" s="31"/>
      <c r="CD56" s="203"/>
      <c r="CE56" s="12" t="s">
        <v>62</v>
      </c>
      <c r="CF56" s="24" t="s">
        <v>62</v>
      </c>
      <c r="CG56" s="12" t="s">
        <v>62</v>
      </c>
      <c r="CH56" s="31"/>
    </row>
    <row r="57" spans="1:8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c r="AK57" s="203"/>
      <c r="AL57" s="12" t="s">
        <v>62</v>
      </c>
      <c r="AM57" s="24" t="s">
        <v>62</v>
      </c>
      <c r="AN57" s="12" t="s">
        <v>62</v>
      </c>
      <c r="AO57" s="31"/>
      <c r="AP57" s="203"/>
      <c r="AQ57" s="12" t="s">
        <v>62</v>
      </c>
      <c r="AR57" s="24" t="s">
        <v>62</v>
      </c>
      <c r="AS57" s="12" t="s">
        <v>62</v>
      </c>
      <c r="AT57" s="31"/>
      <c r="AU57" s="203"/>
      <c r="AV57" s="12" t="s">
        <v>62</v>
      </c>
      <c r="AW57" s="24" t="s">
        <v>62</v>
      </c>
      <c r="AX57" s="12" t="s">
        <v>62</v>
      </c>
      <c r="AY57" s="31"/>
      <c r="AZ57" s="203"/>
      <c r="BA57" s="12" t="s">
        <v>62</v>
      </c>
      <c r="BB57" s="24" t="s">
        <v>62</v>
      </c>
      <c r="BC57" s="12" t="s">
        <v>62</v>
      </c>
      <c r="BD57" s="31"/>
      <c r="BE57" s="203"/>
      <c r="BF57" s="12" t="s">
        <v>62</v>
      </c>
      <c r="BG57" s="24" t="s">
        <v>62</v>
      </c>
      <c r="BH57" s="12" t="s">
        <v>62</v>
      </c>
      <c r="BI57" s="31"/>
      <c r="BJ57" s="203"/>
      <c r="BK57" s="12" t="s">
        <v>62</v>
      </c>
      <c r="BL57" s="24" t="s">
        <v>62</v>
      </c>
      <c r="BM57" s="12" t="s">
        <v>62</v>
      </c>
      <c r="BN57" s="31"/>
      <c r="BO57" s="203"/>
      <c r="BP57" s="12" t="s">
        <v>62</v>
      </c>
      <c r="BQ57" s="24" t="s">
        <v>62</v>
      </c>
      <c r="BR57" s="12" t="s">
        <v>62</v>
      </c>
      <c r="BS57" s="31"/>
      <c r="BU57" s="12" t="s">
        <v>62</v>
      </c>
      <c r="BV57" s="24" t="s">
        <v>62</v>
      </c>
      <c r="BW57" s="12" t="s">
        <v>62</v>
      </c>
      <c r="BX57" s="31"/>
      <c r="BY57" s="203"/>
      <c r="BZ57" s="12" t="s">
        <v>62</v>
      </c>
      <c r="CA57" s="24" t="s">
        <v>62</v>
      </c>
      <c r="CB57" s="12" t="s">
        <v>62</v>
      </c>
      <c r="CC57" s="31"/>
      <c r="CD57" s="203"/>
      <c r="CE57" s="12" t="s">
        <v>62</v>
      </c>
      <c r="CF57" s="24" t="s">
        <v>62</v>
      </c>
      <c r="CG57" s="12" t="s">
        <v>62</v>
      </c>
      <c r="CH57" s="31"/>
    </row>
    <row r="58" spans="1:86" ht="12.75" customHeight="1">
      <c r="A58"/>
      <c r="B58" t="s">
        <v>51</v>
      </c>
      <c r="C58" s="12">
        <v>133</v>
      </c>
      <c r="D58" s="24">
        <v>2225.5118565848115</v>
      </c>
      <c r="E58" s="12">
        <v>148.86399164568397</v>
      </c>
      <c r="F58" s="6" t="s">
        <v>45</v>
      </c>
      <c r="G58" s="203"/>
      <c r="H58" s="12">
        <v>511</v>
      </c>
      <c r="I58" s="24">
        <v>8026.5576017718658</v>
      </c>
      <c r="J58" s="12">
        <v>137.38324456153933</v>
      </c>
      <c r="K58" s="6" t="s">
        <v>45</v>
      </c>
      <c r="L58" s="203"/>
      <c r="M58" s="12">
        <v>130</v>
      </c>
      <c r="N58" s="24">
        <v>2054.2884132368977</v>
      </c>
      <c r="O58" s="12">
        <v>158.99342768590259</v>
      </c>
      <c r="P58" s="6" t="s">
        <v>45</v>
      </c>
      <c r="Q58" s="203"/>
      <c r="R58" s="12">
        <v>98</v>
      </c>
      <c r="S58" s="24">
        <v>1657.6385030730696</v>
      </c>
      <c r="T58" s="12">
        <v>131.69905373691228</v>
      </c>
      <c r="U58" s="6" t="s">
        <v>45</v>
      </c>
      <c r="V58" s="203"/>
      <c r="W58" s="12">
        <v>133</v>
      </c>
      <c r="X58" s="24">
        <v>2083.6854726529018</v>
      </c>
      <c r="Y58" s="12">
        <v>119.27464395900837</v>
      </c>
      <c r="Z58" s="6" t="s">
        <v>46</v>
      </c>
      <c r="AA58" s="203"/>
      <c r="AB58" s="12">
        <v>157</v>
      </c>
      <c r="AC58" s="24">
        <v>2558.3920553660419</v>
      </c>
      <c r="AD58" s="12">
        <v>114.55733028935894</v>
      </c>
      <c r="AE58" s="6"/>
      <c r="AF58" s="203"/>
      <c r="AG58" s="12">
        <v>627</v>
      </c>
      <c r="AH58" s="24">
        <v>10249.147990110119</v>
      </c>
      <c r="AI58" s="12">
        <v>140.3750703108974</v>
      </c>
      <c r="AJ58" s="6" t="s">
        <v>45</v>
      </c>
      <c r="AK58" s="203"/>
      <c r="AL58" s="12">
        <v>163</v>
      </c>
      <c r="AM58" s="24">
        <v>2546.5491249383181</v>
      </c>
      <c r="AN58" s="12">
        <v>129.06677681564742</v>
      </c>
      <c r="AO58" s="6" t="s">
        <v>45</v>
      </c>
      <c r="AP58" s="203"/>
      <c r="AQ58" s="12">
        <v>79</v>
      </c>
      <c r="AR58" s="24">
        <v>1431.4947461903305</v>
      </c>
      <c r="AS58" s="12">
        <v>121.30927770989442</v>
      </c>
      <c r="AT58" s="6"/>
      <c r="AU58" s="203"/>
      <c r="AV58" s="12">
        <v>82</v>
      </c>
      <c r="AW58" s="24">
        <v>1375.6957282183027</v>
      </c>
      <c r="AX58" s="12">
        <v>126.71865027578191</v>
      </c>
      <c r="AY58" s="6" t="s">
        <v>46</v>
      </c>
      <c r="AZ58" s="203"/>
      <c r="BA58" s="12">
        <v>412</v>
      </c>
      <c r="BB58" s="24">
        <v>7006.9282026981837</v>
      </c>
      <c r="BC58" s="12">
        <v>158.88449884987347</v>
      </c>
      <c r="BD58" s="6" t="s">
        <v>45</v>
      </c>
      <c r="BE58" s="203"/>
      <c r="BF58" s="12">
        <v>151</v>
      </c>
      <c r="BG58" s="24">
        <v>2514.8803604235773</v>
      </c>
      <c r="BH58" s="12">
        <v>185.13087568472415</v>
      </c>
      <c r="BI58" s="6" t="s">
        <v>45</v>
      </c>
      <c r="BJ58" s="203"/>
      <c r="BK58" s="12">
        <v>480</v>
      </c>
      <c r="BL58" s="24">
        <v>7516.4591805431519</v>
      </c>
      <c r="BM58" s="12">
        <v>160.45595169748069</v>
      </c>
      <c r="BN58" s="6" t="s">
        <v>45</v>
      </c>
      <c r="BO58" s="203"/>
      <c r="BP58" s="12">
        <v>174</v>
      </c>
      <c r="BQ58" s="24">
        <v>2788.1409837155616</v>
      </c>
      <c r="BR58" s="12">
        <v>251.09645490402488</v>
      </c>
      <c r="BS58" s="6" t="s">
        <v>45</v>
      </c>
      <c r="BU58" s="12">
        <v>211</v>
      </c>
      <c r="BV58" s="24">
        <v>3347.8139821197328</v>
      </c>
      <c r="BW58" s="12">
        <v>124.77460108134737</v>
      </c>
      <c r="BX58" s="6" t="s">
        <v>45</v>
      </c>
      <c r="BY58" s="203"/>
      <c r="BZ58" s="12">
        <v>244</v>
      </c>
      <c r="CA58" s="24">
        <v>3908.8344359659945</v>
      </c>
      <c r="CB58" s="12">
        <v>148.61396027491281</v>
      </c>
      <c r="CC58" s="6" t="s">
        <v>45</v>
      </c>
      <c r="CD58" s="203"/>
      <c r="CE58" s="12">
        <v>447</v>
      </c>
      <c r="CF58" s="24">
        <v>7523.4597374420218</v>
      </c>
      <c r="CG58" s="12">
        <v>150.04411617149975</v>
      </c>
      <c r="CH58" s="6" t="s">
        <v>45</v>
      </c>
    </row>
    <row r="59" spans="1:86" ht="12.75" customHeight="1">
      <c r="A59"/>
      <c r="B59" t="s">
        <v>52</v>
      </c>
      <c r="C59" s="12">
        <v>55.33816225508243</v>
      </c>
      <c r="D59" s="24">
        <v>3005.2126658700927</v>
      </c>
      <c r="E59" s="12">
        <v>201.01800485219766</v>
      </c>
      <c r="F59" s="6" t="s">
        <v>45</v>
      </c>
      <c r="G59" s="203"/>
      <c r="H59" s="12">
        <v>161.20859280457898</v>
      </c>
      <c r="I59" s="24">
        <v>8262.0872774032832</v>
      </c>
      <c r="J59" s="12">
        <v>141.41459057986577</v>
      </c>
      <c r="K59" s="6" t="s">
        <v>45</v>
      </c>
      <c r="L59" s="203"/>
      <c r="M59" s="12">
        <v>78.951047981687765</v>
      </c>
      <c r="N59" s="24">
        <v>4066.1836829413155</v>
      </c>
      <c r="O59" s="12">
        <v>314.70580137900726</v>
      </c>
      <c r="P59" s="6" t="s">
        <v>45</v>
      </c>
      <c r="Q59" s="203"/>
      <c r="R59" s="12">
        <v>33.745218132285252</v>
      </c>
      <c r="S59" s="24">
        <v>1848.2656985880963</v>
      </c>
      <c r="T59" s="12">
        <v>146.84434700761506</v>
      </c>
      <c r="U59" s="6" t="s">
        <v>46</v>
      </c>
      <c r="V59" s="203"/>
      <c r="W59" s="12">
        <v>31.110441979644452</v>
      </c>
      <c r="X59" s="24">
        <v>1589.0569378385051</v>
      </c>
      <c r="Y59" s="12">
        <v>90.961041375390067</v>
      </c>
      <c r="Z59" s="6"/>
      <c r="AA59" s="203"/>
      <c r="AB59" s="12">
        <v>92.218971122328782</v>
      </c>
      <c r="AC59" s="24">
        <v>4898.6649383311124</v>
      </c>
      <c r="AD59" s="12">
        <v>219.34792055825429</v>
      </c>
      <c r="AE59" s="6" t="s">
        <v>45</v>
      </c>
      <c r="AF59" s="203"/>
      <c r="AG59" s="12">
        <v>226.60222373653599</v>
      </c>
      <c r="AH59" s="24">
        <v>12043.669493661831</v>
      </c>
      <c r="AI59" s="12">
        <v>164.9533164713163</v>
      </c>
      <c r="AJ59" s="6" t="s">
        <v>45</v>
      </c>
      <c r="AK59" s="203"/>
      <c r="AL59" s="12">
        <v>77.549199255993443</v>
      </c>
      <c r="AM59" s="24">
        <v>3952.0727929344766</v>
      </c>
      <c r="AN59" s="12">
        <v>200.30294806789621</v>
      </c>
      <c r="AO59" s="6" t="s">
        <v>45</v>
      </c>
      <c r="AP59" s="203"/>
      <c r="AQ59" s="12">
        <v>31.926182898690666</v>
      </c>
      <c r="AR59" s="24">
        <v>1865.4523692737869</v>
      </c>
      <c r="AS59" s="12">
        <v>158.08418446596664</v>
      </c>
      <c r="AT59" s="6" t="s">
        <v>45</v>
      </c>
      <c r="AU59" s="203"/>
      <c r="AV59" s="12">
        <v>10.976480409323942</v>
      </c>
      <c r="AW59" s="24">
        <v>597.9263149423075</v>
      </c>
      <c r="AX59" s="12">
        <v>55.076434446729607</v>
      </c>
      <c r="AY59" s="6" t="s">
        <v>46</v>
      </c>
      <c r="AZ59" s="203"/>
      <c r="BA59" s="12">
        <v>210.52486463362595</v>
      </c>
      <c r="BB59" s="24">
        <v>11608.46166568891</v>
      </c>
      <c r="BC59" s="12">
        <v>263.22584744920289</v>
      </c>
      <c r="BD59" s="6" t="s">
        <v>45</v>
      </c>
      <c r="BE59" s="203"/>
      <c r="BF59" s="12">
        <v>103.80015544978792</v>
      </c>
      <c r="BG59" s="24">
        <v>5625.7506612185789</v>
      </c>
      <c r="BH59" s="12">
        <v>414.13506689435246</v>
      </c>
      <c r="BI59" s="6" t="s">
        <v>45</v>
      </c>
      <c r="BJ59" s="203"/>
      <c r="BK59" s="12">
        <v>133.75970489753254</v>
      </c>
      <c r="BL59" s="24">
        <v>6830.5017041706697</v>
      </c>
      <c r="BM59" s="12">
        <v>145.81262602357006</v>
      </c>
      <c r="BN59" s="6" t="s">
        <v>45</v>
      </c>
      <c r="BO59" s="203"/>
      <c r="BP59" s="12">
        <v>63.637786794869626</v>
      </c>
      <c r="BQ59" s="24">
        <v>3317.9148581631775</v>
      </c>
      <c r="BR59" s="12">
        <v>298.80722080557337</v>
      </c>
      <c r="BS59" s="6" t="s">
        <v>45</v>
      </c>
      <c r="BU59" s="12">
        <v>76.899121306413903</v>
      </c>
      <c r="BV59" s="24">
        <v>3977.0636140252632</v>
      </c>
      <c r="BW59" s="12">
        <v>148.22703070286545</v>
      </c>
      <c r="BX59" s="6" t="s">
        <v>45</v>
      </c>
      <c r="BY59" s="203"/>
      <c r="BZ59" s="12">
        <v>65.495359743759451</v>
      </c>
      <c r="CA59" s="24">
        <v>3415.2735382630908</v>
      </c>
      <c r="CB59" s="12">
        <v>129.84876547168432</v>
      </c>
      <c r="CC59" s="6" t="s">
        <v>46</v>
      </c>
      <c r="CD59" s="203"/>
      <c r="CE59" s="12">
        <v>159.24713051987425</v>
      </c>
      <c r="CF59" s="24">
        <v>8685.144861305831</v>
      </c>
      <c r="CG59" s="12">
        <v>173.21218296027584</v>
      </c>
      <c r="CH59" s="6" t="s">
        <v>45</v>
      </c>
    </row>
    <row r="60" spans="1:86" ht="12.75" customHeight="1">
      <c r="A60"/>
      <c r="B60" t="s">
        <v>53</v>
      </c>
      <c r="C60" s="12">
        <v>44.661837744917563</v>
      </c>
      <c r="D60" s="24">
        <v>4014.5310366356234</v>
      </c>
      <c r="E60" s="12">
        <v>268.53108552571302</v>
      </c>
      <c r="F60" s="6" t="s">
        <v>45</v>
      </c>
      <c r="G60" s="203"/>
      <c r="H60" s="12">
        <v>98.791407195421002</v>
      </c>
      <c r="I60" s="24">
        <v>8083.8734886704297</v>
      </c>
      <c r="J60" s="12">
        <v>138.36426817062781</v>
      </c>
      <c r="K60" s="6" t="s">
        <v>45</v>
      </c>
      <c r="L60" s="203"/>
      <c r="M60" s="12">
        <v>51.048952018312235</v>
      </c>
      <c r="N60" s="24">
        <v>4211.3234789809494</v>
      </c>
      <c r="O60" s="12">
        <v>325.93902136763262</v>
      </c>
      <c r="P60" s="6" t="s">
        <v>45</v>
      </c>
      <c r="Q60" s="203"/>
      <c r="R60" s="12">
        <v>21.254781867714748</v>
      </c>
      <c r="S60" s="24">
        <v>1939.0598610847765</v>
      </c>
      <c r="T60" s="12">
        <v>154.05792539848881</v>
      </c>
      <c r="U60" s="6" t="s">
        <v>46</v>
      </c>
      <c r="V60" s="203"/>
      <c r="W60" s="12">
        <v>17.889558020355548</v>
      </c>
      <c r="X60" s="24">
        <v>1456.7376948579031</v>
      </c>
      <c r="Y60" s="12">
        <v>83.386802939421557</v>
      </c>
      <c r="Z60" s="6"/>
      <c r="AA60" s="203"/>
      <c r="AB60" s="12">
        <v>93.781028877671218</v>
      </c>
      <c r="AC60" s="24">
        <v>8120.7257266059369</v>
      </c>
      <c r="AD60" s="12">
        <v>363.6223999761404</v>
      </c>
      <c r="AE60" s="6" t="s">
        <v>45</v>
      </c>
      <c r="AF60" s="203"/>
      <c r="AG60" s="12">
        <v>127.39777626346401</v>
      </c>
      <c r="AH60" s="24">
        <v>11054.703977798954</v>
      </c>
      <c r="AI60" s="12">
        <v>151.4081804309094</v>
      </c>
      <c r="AJ60" s="6" t="s">
        <v>45</v>
      </c>
      <c r="AK60" s="203"/>
      <c r="AL60" s="12">
        <v>47.450800744006557</v>
      </c>
      <c r="AM60" s="24">
        <v>3849.3926293344621</v>
      </c>
      <c r="AN60" s="12">
        <v>195.0988082266598</v>
      </c>
      <c r="AO60" s="6" t="s">
        <v>45</v>
      </c>
      <c r="AP60" s="203"/>
      <c r="AQ60" s="12">
        <v>16.073817101309331</v>
      </c>
      <c r="AR60" s="24">
        <v>1634.86959122403</v>
      </c>
      <c r="AS60" s="12">
        <v>138.54388902862817</v>
      </c>
      <c r="AT60" s="6"/>
      <c r="AU60" s="203"/>
      <c r="AV60" s="12">
        <v>16.023519590676059</v>
      </c>
      <c r="AW60" s="24">
        <v>1447.1154354721593</v>
      </c>
      <c r="AX60" s="12">
        <v>133.29729170110735</v>
      </c>
      <c r="AY60" s="6"/>
      <c r="AZ60" s="203"/>
      <c r="BA60" s="12">
        <v>160.47513536637405</v>
      </c>
      <c r="BB60" s="24">
        <v>14791.09559833554</v>
      </c>
      <c r="BC60" s="12">
        <v>335.39316282378331</v>
      </c>
      <c r="BD60" s="6" t="s">
        <v>45</v>
      </c>
      <c r="BE60" s="203"/>
      <c r="BF60" s="12">
        <v>69.199844550212063</v>
      </c>
      <c r="BG60" s="24">
        <v>6192.2500988901766</v>
      </c>
      <c r="BH60" s="12">
        <v>455.83746300888669</v>
      </c>
      <c r="BI60" s="6" t="s">
        <v>45</v>
      </c>
      <c r="BJ60" s="203"/>
      <c r="BK60" s="12">
        <v>109.24029510246744</v>
      </c>
      <c r="BL60" s="24">
        <v>8891.0454619507127</v>
      </c>
      <c r="BM60" s="12">
        <v>189.79962864373306</v>
      </c>
      <c r="BN60" s="6" t="s">
        <v>45</v>
      </c>
      <c r="BO60" s="203"/>
      <c r="BP60" s="12">
        <v>64.362213205130374</v>
      </c>
      <c r="BQ60" s="24">
        <v>5416.4499902163052</v>
      </c>
      <c r="BR60" s="12">
        <v>487.79864384612591</v>
      </c>
      <c r="BS60" s="6" t="s">
        <v>45</v>
      </c>
      <c r="BU60" s="12">
        <v>49.100878693586097</v>
      </c>
      <c r="BV60" s="24">
        <v>4076.813933375855</v>
      </c>
      <c r="BW60" s="12">
        <v>151.94477200246612</v>
      </c>
      <c r="BX60" s="6" t="s">
        <v>45</v>
      </c>
      <c r="BY60" s="203"/>
      <c r="BZ60" s="12">
        <v>44.504640256240542</v>
      </c>
      <c r="CA60" s="24">
        <v>3745.4974937642282</v>
      </c>
      <c r="CB60" s="12">
        <v>142.40388659759162</v>
      </c>
      <c r="CC60" s="6" t="s">
        <v>46</v>
      </c>
      <c r="CD60" s="203"/>
      <c r="CE60" s="12">
        <v>97.752869480125767</v>
      </c>
      <c r="CF60" s="24">
        <v>8853.9504979946705</v>
      </c>
      <c r="CG60" s="12">
        <v>176.57875810597548</v>
      </c>
      <c r="CH60" s="6" t="s">
        <v>45</v>
      </c>
    </row>
    <row r="61" spans="1:86" ht="12.75" customHeight="1">
      <c r="A61" s="96"/>
      <c r="B61" s="97" t="s">
        <v>87</v>
      </c>
      <c r="C61" s="13"/>
      <c r="D61" s="7">
        <v>1.8038686357736036</v>
      </c>
      <c r="E61" s="9"/>
      <c r="F61" s="6"/>
      <c r="G61" s="203"/>
      <c r="H61" s="13"/>
      <c r="I61" s="7">
        <v>1.0071407806113435</v>
      </c>
      <c r="J61" s="9"/>
      <c r="K61" s="6"/>
      <c r="L61" s="203"/>
      <c r="M61" s="13"/>
      <c r="N61" s="7">
        <v>2.0500156900292588</v>
      </c>
      <c r="O61" s="9"/>
      <c r="P61" s="6"/>
      <c r="Q61" s="203"/>
      <c r="R61" s="13"/>
      <c r="S61" s="7">
        <v>1.1697724549049653</v>
      </c>
      <c r="T61" s="9"/>
      <c r="U61" s="6"/>
      <c r="V61" s="203"/>
      <c r="W61" s="13"/>
      <c r="X61" s="7">
        <v>0.69911592415299473</v>
      </c>
      <c r="Y61" s="9"/>
      <c r="Z61" s="6"/>
      <c r="AA61" s="203"/>
      <c r="AB61" s="13"/>
      <c r="AC61" s="7">
        <v>3.1741521826466368</v>
      </c>
      <c r="AD61" s="9"/>
      <c r="AE61" s="6"/>
      <c r="AF61" s="203"/>
      <c r="AG61" s="13"/>
      <c r="AH61" s="7">
        <v>1.078597361309072</v>
      </c>
      <c r="AI61" s="9"/>
      <c r="AJ61" s="6"/>
      <c r="AK61" s="203"/>
      <c r="AL61" s="13"/>
      <c r="AM61" s="7">
        <v>1.5116113769954078</v>
      </c>
      <c r="AN61" s="9"/>
      <c r="AO61" s="6"/>
      <c r="AP61" s="203"/>
      <c r="AQ61" s="13"/>
      <c r="AR61" s="7">
        <v>1.1420716670982871</v>
      </c>
      <c r="AS61" s="9"/>
      <c r="AT61" s="6"/>
      <c r="AU61" s="203"/>
      <c r="AV61" s="13"/>
      <c r="AW61" s="7">
        <v>1.0519153369374448</v>
      </c>
      <c r="AX61" s="9"/>
      <c r="AY61" s="6"/>
      <c r="AZ61" s="203"/>
      <c r="BA61" s="13"/>
      <c r="BB61" s="7">
        <v>2.1109243837606155</v>
      </c>
      <c r="BC61" s="9"/>
      <c r="BD61" s="6"/>
      <c r="BE61" s="203"/>
      <c r="BF61" s="13"/>
      <c r="BG61" s="7">
        <v>2.4622444058719459</v>
      </c>
      <c r="BH61" s="9"/>
      <c r="BI61" s="6"/>
      <c r="BJ61" s="203"/>
      <c r="BK61" s="13"/>
      <c r="BL61" s="7">
        <v>1.1828768371370615</v>
      </c>
      <c r="BM61" s="9"/>
      <c r="BN61" s="6"/>
      <c r="BO61" s="203"/>
      <c r="BP61" s="13"/>
      <c r="BQ61" s="7">
        <v>1.9426743560858888</v>
      </c>
      <c r="BR61" s="9"/>
      <c r="BS61" s="6"/>
      <c r="BU61" s="13"/>
      <c r="BV61" s="7">
        <v>1.2177540195332304</v>
      </c>
      <c r="BW61" s="9"/>
      <c r="BX61" s="6"/>
      <c r="BY61" s="203"/>
      <c r="BZ61" s="13"/>
      <c r="CA61" s="7">
        <v>0.95821338947005041</v>
      </c>
      <c r="CB61" s="9"/>
      <c r="CC61" s="6"/>
      <c r="CD61" s="203"/>
      <c r="CE61" s="13"/>
      <c r="CF61" s="7">
        <v>1.1768456012240209</v>
      </c>
      <c r="CG61" s="9"/>
      <c r="CH61" s="6"/>
    </row>
  </sheetData>
  <mergeCells count="34">
    <mergeCell ref="BU1:BX3"/>
    <mergeCell ref="BZ1:CC3"/>
    <mergeCell ref="CE1:CH3"/>
    <mergeCell ref="AL4:AO4"/>
    <mergeCell ref="BA1:BD3"/>
    <mergeCell ref="BU4:BX4"/>
    <mergeCell ref="BZ4:CC4"/>
    <mergeCell ref="CE4:CH4"/>
    <mergeCell ref="AQ4:AT4"/>
    <mergeCell ref="AV4:AY4"/>
    <mergeCell ref="BA4:BD4"/>
    <mergeCell ref="BF4:BI4"/>
    <mergeCell ref="BP4:BS4"/>
    <mergeCell ref="BK4:BN4"/>
    <mergeCell ref="AB4:AE4"/>
    <mergeCell ref="AG4:AJ4"/>
    <mergeCell ref="BF1:BI3"/>
    <mergeCell ref="BK1:BN3"/>
    <mergeCell ref="BP1:BS3"/>
    <mergeCell ref="AB1:AE3"/>
    <mergeCell ref="AG1:AJ3"/>
    <mergeCell ref="AL1:AO3"/>
    <mergeCell ref="AQ1:AT3"/>
    <mergeCell ref="AV1:AY3"/>
    <mergeCell ref="C4:F4"/>
    <mergeCell ref="H4:K4"/>
    <mergeCell ref="M4:P4"/>
    <mergeCell ref="R4:U4"/>
    <mergeCell ref="W4:Z4"/>
    <mergeCell ref="C1:F3"/>
    <mergeCell ref="H1:K3"/>
    <mergeCell ref="M1:P3"/>
    <mergeCell ref="R1:U3"/>
    <mergeCell ref="W1:Z3"/>
  </mergeCells>
  <hyperlinks>
    <hyperlink ref="A3" location="Key!A1" display="Link to Key" xr:uid="{30457C80-5260-410D-92D5-46FE9B6BE3C3}"/>
    <hyperlink ref="B2" location="Notes_on_the_data!A1" display="Link to Notes on the data" xr:uid="{C5699A4E-47DF-4982-B505-051449AD98EF}"/>
    <hyperlink ref="B1" r:id="rId1" xr:uid="{8AADF56C-CE10-481C-A9E1-B1DF807DBA61}"/>
    <hyperlink ref="A2" location="Contents!A7" display="BACK TO CONTENTS" xr:uid="{1377923A-D851-4A79-8558-53B58CDBD78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FB91-AB2C-4E99-96DF-3B47EA21EF5A}">
  <dimension ref="A1:CH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227" customWidth="1"/>
    <col min="4" max="4" width="11.7109375" style="223" customWidth="1"/>
    <col min="5" max="5" width="9.140625" style="206" customWidth="1"/>
    <col min="6" max="6" width="7.7109375" style="228" customWidth="1"/>
    <col min="7" max="7" width="1.7109375" style="227" customWidth="1"/>
    <col min="8" max="8" width="9.7109375" style="227" customWidth="1"/>
    <col min="9" max="9" width="11.7109375" style="223" customWidth="1"/>
    <col min="10" max="10" width="9.140625" style="206" customWidth="1"/>
    <col min="11" max="11" width="7.7109375" style="228" customWidth="1"/>
    <col min="12" max="12" width="1.7109375" style="227" customWidth="1"/>
    <col min="13" max="13" width="9.7109375" style="227" customWidth="1"/>
    <col min="14" max="14" width="11.7109375" style="223" customWidth="1"/>
    <col min="15" max="15" width="9.140625" style="206" customWidth="1"/>
    <col min="16" max="16" width="7.7109375" style="228" customWidth="1"/>
    <col min="17" max="17" width="1.7109375" style="227" customWidth="1"/>
    <col min="18" max="18" width="9.7109375" style="227" customWidth="1"/>
    <col min="19" max="19" width="11.7109375" style="223" customWidth="1"/>
    <col min="20" max="20" width="9.140625" style="206" customWidth="1"/>
    <col min="21" max="21" width="7.7109375" style="228" customWidth="1"/>
    <col min="22" max="22" width="1.7109375" style="227" customWidth="1"/>
    <col min="23" max="23" width="9.7109375" style="227" customWidth="1"/>
    <col min="24" max="24" width="11.7109375" style="223" customWidth="1"/>
    <col min="25" max="25" width="9.140625" style="206" customWidth="1"/>
    <col min="26" max="26" width="7.7109375" style="228" customWidth="1"/>
    <col min="27" max="27" width="1.7109375" style="227" customWidth="1"/>
    <col min="28" max="28" width="9.7109375" style="227" customWidth="1"/>
    <col min="29" max="29" width="11.7109375" style="223" customWidth="1"/>
    <col min="30" max="30" width="9.140625" style="206" customWidth="1"/>
    <col min="31" max="31" width="7.7109375" style="228" customWidth="1"/>
    <col min="32" max="32" width="1.7109375" style="227" customWidth="1"/>
    <col min="33" max="33" width="9.7109375" style="227" customWidth="1"/>
    <col min="34" max="34" width="11.7109375" style="223" customWidth="1"/>
    <col min="35" max="35" width="9.140625" style="206" customWidth="1"/>
    <col min="36" max="36" width="7.7109375" style="228" customWidth="1"/>
    <col min="37" max="37" width="1.7109375" style="227" customWidth="1"/>
    <col min="38" max="38" width="9.7109375" style="227" customWidth="1"/>
    <col min="39" max="39" width="11.7109375" style="223" customWidth="1"/>
    <col min="40" max="40" width="9.140625" style="206" customWidth="1"/>
    <col min="41" max="41" width="7.7109375" style="228" customWidth="1"/>
    <col min="42" max="42" width="1.7109375" style="227" customWidth="1"/>
    <col min="43" max="43" width="9.7109375" style="227" customWidth="1"/>
    <col min="44" max="44" width="11.7109375" style="223" customWidth="1"/>
    <col min="45" max="45" width="9.140625" style="206" customWidth="1"/>
    <col min="46" max="46" width="7.7109375" style="228" customWidth="1"/>
    <col min="47" max="47" width="1.7109375" style="227" customWidth="1"/>
    <col min="48" max="48" width="9.7109375" style="227" customWidth="1"/>
    <col min="49" max="49" width="11.7109375" style="223" customWidth="1"/>
    <col min="50" max="50" width="9.140625" style="206" customWidth="1"/>
    <col min="51" max="51" width="7.7109375" style="228" customWidth="1"/>
    <col min="52" max="52" width="1.7109375" style="227" customWidth="1"/>
    <col min="53" max="53" width="9.7109375" style="227" customWidth="1"/>
    <col min="54" max="54" width="11.7109375" style="223" customWidth="1"/>
    <col min="55" max="55" width="9.140625" style="206" customWidth="1"/>
    <col min="56" max="56" width="7.7109375" style="228" customWidth="1"/>
    <col min="57" max="57" width="1.7109375" style="227" customWidth="1"/>
    <col min="58" max="58" width="9.7109375" style="227" customWidth="1"/>
    <col min="59" max="59" width="11.7109375" style="223" customWidth="1"/>
    <col min="60" max="60" width="9.140625" style="206" customWidth="1"/>
    <col min="61" max="61" width="7.7109375" style="228" customWidth="1"/>
    <col min="62" max="62" width="1.7109375" style="227" customWidth="1"/>
    <col min="63" max="63" width="9.7109375" style="227" customWidth="1"/>
    <col min="64" max="64" width="11.7109375" style="223" customWidth="1"/>
    <col min="65" max="65" width="9.140625" style="206" customWidth="1"/>
    <col min="66" max="66" width="7.7109375" style="228" customWidth="1"/>
    <col min="67" max="67" width="1.7109375" style="227" customWidth="1"/>
    <col min="68" max="68" width="9.7109375" style="227" customWidth="1"/>
    <col min="69" max="69" width="11.7109375" style="223" customWidth="1"/>
    <col min="70" max="70" width="9.140625" style="206" customWidth="1"/>
    <col min="71" max="71" width="7.7109375" style="228" customWidth="1"/>
    <col min="72" max="72" width="1.7109375" style="227" customWidth="1"/>
    <col min="73" max="73" width="9.7109375" style="227" customWidth="1"/>
    <col min="74" max="74" width="11.7109375" style="223" customWidth="1"/>
    <col min="75" max="75" width="9.140625" style="206" customWidth="1"/>
    <col min="76" max="76" width="7.7109375" style="228" customWidth="1"/>
    <col min="77" max="77" width="1.7109375" style="227" customWidth="1"/>
    <col min="78" max="78" width="9.7109375" style="227" customWidth="1"/>
    <col min="79" max="79" width="11.7109375" style="223" customWidth="1"/>
    <col min="80" max="80" width="9.140625" style="227" customWidth="1"/>
    <col min="81" max="81" width="7.7109375" style="228" customWidth="1"/>
    <col min="82" max="82" width="1.7109375" style="227" customWidth="1"/>
    <col min="83" max="83" width="9.7109375" style="227" customWidth="1"/>
    <col min="84" max="84" width="11.7109375" style="223" customWidth="1"/>
    <col min="85" max="85" width="9.140625" style="227" customWidth="1"/>
    <col min="86" max="86" width="7.7109375" style="228" customWidth="1"/>
    <col min="87" max="16384" width="9.140625" style="196"/>
  </cols>
  <sheetData>
    <row r="1" spans="1:86" ht="39.950000000000003" customHeight="1">
      <c r="A1" s="23" t="s">
        <v>233</v>
      </c>
      <c r="B1" s="62" t="s">
        <v>141</v>
      </c>
      <c r="C1" s="356" t="s">
        <v>636</v>
      </c>
      <c r="D1" s="356"/>
      <c r="E1" s="356"/>
      <c r="F1" s="356"/>
      <c r="G1" s="195"/>
      <c r="H1" s="356" t="s">
        <v>637</v>
      </c>
      <c r="I1" s="356"/>
      <c r="J1" s="356"/>
      <c r="K1" s="356"/>
      <c r="L1" s="195"/>
      <c r="M1" s="356" t="s">
        <v>638</v>
      </c>
      <c r="N1" s="356"/>
      <c r="O1" s="356"/>
      <c r="P1" s="356"/>
      <c r="Q1" s="224"/>
      <c r="R1" s="356" t="s">
        <v>639</v>
      </c>
      <c r="S1" s="356"/>
      <c r="T1" s="356"/>
      <c r="U1" s="356"/>
      <c r="V1" s="195"/>
      <c r="W1" s="356" t="s">
        <v>640</v>
      </c>
      <c r="X1" s="356"/>
      <c r="Y1" s="356"/>
      <c r="Z1" s="356"/>
      <c r="AA1" s="195"/>
      <c r="AB1" s="356" t="s">
        <v>641</v>
      </c>
      <c r="AC1" s="356"/>
      <c r="AD1" s="356"/>
      <c r="AE1" s="356"/>
      <c r="AF1" s="195"/>
      <c r="AG1" s="356" t="s">
        <v>642</v>
      </c>
      <c r="AH1" s="356"/>
      <c r="AI1" s="356"/>
      <c r="AJ1" s="356"/>
      <c r="AK1" s="195"/>
      <c r="AL1" s="357" t="s">
        <v>643</v>
      </c>
      <c r="AM1" s="357"/>
      <c r="AN1" s="357"/>
      <c r="AO1" s="357"/>
      <c r="AP1" s="224"/>
      <c r="AQ1" s="357" t="s">
        <v>644</v>
      </c>
      <c r="AR1" s="357"/>
      <c r="AS1" s="357"/>
      <c r="AT1" s="357"/>
      <c r="AU1" s="224"/>
      <c r="AV1" s="357" t="s">
        <v>645</v>
      </c>
      <c r="AW1" s="357"/>
      <c r="AX1" s="357"/>
      <c r="AY1" s="357"/>
      <c r="AZ1" s="224"/>
      <c r="BA1" s="356" t="s">
        <v>646</v>
      </c>
      <c r="BB1" s="356"/>
      <c r="BC1" s="356"/>
      <c r="BD1" s="356"/>
      <c r="BE1" s="195"/>
      <c r="BF1" s="357" t="s">
        <v>753</v>
      </c>
      <c r="BG1" s="357"/>
      <c r="BH1" s="357"/>
      <c r="BI1" s="357"/>
      <c r="BJ1" s="224"/>
      <c r="BK1" s="356" t="s">
        <v>647</v>
      </c>
      <c r="BL1" s="356"/>
      <c r="BM1" s="356"/>
      <c r="BN1" s="356"/>
      <c r="BO1" s="195"/>
      <c r="BP1" s="356" t="s">
        <v>648</v>
      </c>
      <c r="BQ1" s="356"/>
      <c r="BR1" s="356"/>
      <c r="BS1" s="356"/>
      <c r="BT1" s="195"/>
      <c r="BU1" s="356" t="s">
        <v>649</v>
      </c>
      <c r="BV1" s="356"/>
      <c r="BW1" s="356"/>
      <c r="BX1" s="356"/>
      <c r="BY1" s="195"/>
      <c r="BZ1" s="356" t="s">
        <v>650</v>
      </c>
      <c r="CA1" s="356"/>
      <c r="CB1" s="356"/>
      <c r="CC1" s="356"/>
      <c r="CD1" s="195"/>
      <c r="CE1" s="356" t="s">
        <v>651</v>
      </c>
      <c r="CF1" s="356"/>
      <c r="CG1" s="356"/>
      <c r="CH1" s="356"/>
    </row>
    <row r="2" spans="1:86" ht="18" customHeight="1">
      <c r="A2" s="257" t="s">
        <v>73</v>
      </c>
      <c r="B2" s="47" t="s">
        <v>7</v>
      </c>
      <c r="C2" s="302"/>
      <c r="D2" s="302"/>
      <c r="E2" s="302"/>
      <c r="F2" s="302"/>
      <c r="G2" s="195"/>
      <c r="H2" s="302"/>
      <c r="I2" s="302"/>
      <c r="J2" s="302"/>
      <c r="K2" s="302"/>
      <c r="L2" s="195"/>
      <c r="M2" s="302"/>
      <c r="N2" s="302"/>
      <c r="O2" s="302"/>
      <c r="P2" s="302"/>
      <c r="Q2" s="224"/>
      <c r="R2" s="302"/>
      <c r="S2" s="302"/>
      <c r="T2" s="302"/>
      <c r="U2" s="302"/>
      <c r="V2" s="195"/>
      <c r="W2" s="302"/>
      <c r="X2" s="302"/>
      <c r="Y2" s="302"/>
      <c r="Z2" s="302"/>
      <c r="AA2" s="195"/>
      <c r="AB2" s="302"/>
      <c r="AC2" s="302"/>
      <c r="AD2" s="302"/>
      <c r="AE2" s="302"/>
      <c r="AF2" s="195"/>
      <c r="AG2" s="302"/>
      <c r="AH2" s="302"/>
      <c r="AI2" s="302"/>
      <c r="AJ2" s="302"/>
      <c r="AK2" s="195"/>
      <c r="AL2" s="357"/>
      <c r="AM2" s="357"/>
      <c r="AN2" s="357"/>
      <c r="AO2" s="357"/>
      <c r="AP2" s="224"/>
      <c r="AQ2" s="357"/>
      <c r="AR2" s="357"/>
      <c r="AS2" s="357"/>
      <c r="AT2" s="357"/>
      <c r="AU2" s="224"/>
      <c r="AV2" s="357"/>
      <c r="AW2" s="357"/>
      <c r="AX2" s="357"/>
      <c r="AY2" s="357"/>
      <c r="AZ2" s="224"/>
      <c r="BA2" s="302"/>
      <c r="BB2" s="302"/>
      <c r="BC2" s="302"/>
      <c r="BD2" s="302"/>
      <c r="BE2" s="195"/>
      <c r="BF2" s="357"/>
      <c r="BG2" s="357"/>
      <c r="BH2" s="357"/>
      <c r="BI2" s="357"/>
      <c r="BJ2" s="224"/>
      <c r="BK2" s="302"/>
      <c r="BL2" s="302"/>
      <c r="BM2" s="302"/>
      <c r="BN2" s="302"/>
      <c r="BO2" s="195"/>
      <c r="BP2" s="302"/>
      <c r="BQ2" s="302"/>
      <c r="BR2" s="302"/>
      <c r="BS2" s="302"/>
      <c r="BT2" s="195"/>
      <c r="BU2" s="302"/>
      <c r="BV2" s="302"/>
      <c r="BW2" s="302"/>
      <c r="BX2" s="302"/>
      <c r="BY2" s="195"/>
      <c r="BZ2" s="302"/>
      <c r="CA2" s="302"/>
      <c r="CB2" s="302"/>
      <c r="CC2" s="302"/>
      <c r="CD2" s="195"/>
      <c r="CE2" s="302"/>
      <c r="CF2" s="302"/>
      <c r="CG2" s="302"/>
      <c r="CH2" s="302"/>
    </row>
    <row r="3" spans="1:86" ht="18" customHeight="1">
      <c r="A3" s="46" t="s">
        <v>29</v>
      </c>
      <c r="B3" s="45"/>
      <c r="C3" s="315"/>
      <c r="D3" s="315"/>
      <c r="E3" s="315"/>
      <c r="F3" s="315"/>
      <c r="G3" s="195"/>
      <c r="H3" s="315"/>
      <c r="I3" s="315"/>
      <c r="J3" s="315"/>
      <c r="K3" s="315"/>
      <c r="L3" s="195"/>
      <c r="M3" s="315"/>
      <c r="N3" s="315"/>
      <c r="O3" s="315"/>
      <c r="P3" s="315"/>
      <c r="Q3" s="224"/>
      <c r="R3" s="315"/>
      <c r="S3" s="315"/>
      <c r="T3" s="315"/>
      <c r="U3" s="315"/>
      <c r="V3" s="195"/>
      <c r="W3" s="315"/>
      <c r="X3" s="315"/>
      <c r="Y3" s="315"/>
      <c r="Z3" s="315"/>
      <c r="AA3" s="195"/>
      <c r="AB3" s="315"/>
      <c r="AC3" s="315"/>
      <c r="AD3" s="315"/>
      <c r="AE3" s="315"/>
      <c r="AF3" s="195"/>
      <c r="AG3" s="315"/>
      <c r="AH3" s="315"/>
      <c r="AI3" s="315"/>
      <c r="AJ3" s="315"/>
      <c r="AK3" s="195"/>
      <c r="AL3" s="358"/>
      <c r="AM3" s="358"/>
      <c r="AN3" s="358"/>
      <c r="AO3" s="358"/>
      <c r="AP3" s="224"/>
      <c r="AQ3" s="358"/>
      <c r="AR3" s="358"/>
      <c r="AS3" s="358"/>
      <c r="AT3" s="358"/>
      <c r="AU3" s="224"/>
      <c r="AV3" s="358"/>
      <c r="AW3" s="358"/>
      <c r="AX3" s="358"/>
      <c r="AY3" s="358"/>
      <c r="AZ3" s="224"/>
      <c r="BA3" s="315"/>
      <c r="BB3" s="315"/>
      <c r="BC3" s="315"/>
      <c r="BD3" s="315"/>
      <c r="BE3" s="195"/>
      <c r="BF3" s="358"/>
      <c r="BG3" s="358"/>
      <c r="BH3" s="358"/>
      <c r="BI3" s="358"/>
      <c r="BJ3" s="224"/>
      <c r="BK3" s="315"/>
      <c r="BL3" s="315"/>
      <c r="BM3" s="315"/>
      <c r="BN3" s="315"/>
      <c r="BO3" s="195"/>
      <c r="BP3" s="315"/>
      <c r="BQ3" s="315"/>
      <c r="BR3" s="315"/>
      <c r="BS3" s="315"/>
      <c r="BT3" s="195"/>
      <c r="BU3" s="315"/>
      <c r="BV3" s="315"/>
      <c r="BW3" s="315"/>
      <c r="BX3" s="315"/>
      <c r="BY3" s="195"/>
      <c r="BZ3" s="315"/>
      <c r="CA3" s="315"/>
      <c r="CB3" s="315"/>
      <c r="CC3" s="315"/>
      <c r="CD3" s="195"/>
      <c r="CE3" s="315"/>
      <c r="CF3" s="315"/>
      <c r="CG3" s="315"/>
      <c r="CH3" s="315"/>
    </row>
    <row r="4" spans="1:86" ht="18" customHeight="1">
      <c r="A4" s="44"/>
      <c r="B4" s="45"/>
      <c r="C4" s="300" t="s">
        <v>574</v>
      </c>
      <c r="D4" s="355"/>
      <c r="E4" s="355"/>
      <c r="F4" s="355"/>
      <c r="G4" s="225"/>
      <c r="H4" s="300" t="s">
        <v>574</v>
      </c>
      <c r="I4" s="355"/>
      <c r="J4" s="355"/>
      <c r="K4" s="355"/>
      <c r="L4" s="225"/>
      <c r="M4" s="300" t="s">
        <v>574</v>
      </c>
      <c r="N4" s="355"/>
      <c r="O4" s="355"/>
      <c r="P4" s="355"/>
      <c r="Q4" s="225"/>
      <c r="R4" s="300" t="s">
        <v>574</v>
      </c>
      <c r="S4" s="355"/>
      <c r="T4" s="355"/>
      <c r="U4" s="355"/>
      <c r="V4" s="225"/>
      <c r="W4" s="300" t="s">
        <v>574</v>
      </c>
      <c r="X4" s="355"/>
      <c r="Y4" s="355"/>
      <c r="Z4" s="355"/>
      <c r="AA4" s="225"/>
      <c r="AB4" s="300" t="s">
        <v>574</v>
      </c>
      <c r="AC4" s="355"/>
      <c r="AD4" s="355"/>
      <c r="AE4" s="355"/>
      <c r="AF4" s="225"/>
      <c r="AG4" s="300" t="s">
        <v>574</v>
      </c>
      <c r="AH4" s="355"/>
      <c r="AI4" s="355"/>
      <c r="AJ4" s="355"/>
      <c r="AK4" s="225"/>
      <c r="AL4" s="359" t="s">
        <v>574</v>
      </c>
      <c r="AM4" s="360"/>
      <c r="AN4" s="360"/>
      <c r="AO4" s="360"/>
      <c r="AP4" s="225"/>
      <c r="AQ4" s="359" t="s">
        <v>574</v>
      </c>
      <c r="AR4" s="360"/>
      <c r="AS4" s="360"/>
      <c r="AT4" s="360"/>
      <c r="AU4" s="225"/>
      <c r="AV4" s="359" t="s">
        <v>574</v>
      </c>
      <c r="AW4" s="360"/>
      <c r="AX4" s="360"/>
      <c r="AY4" s="360"/>
      <c r="AZ4" s="225"/>
      <c r="BA4" s="300" t="s">
        <v>574</v>
      </c>
      <c r="BB4" s="355"/>
      <c r="BC4" s="355"/>
      <c r="BD4" s="355"/>
      <c r="BE4" s="225"/>
      <c r="BF4" s="359" t="s">
        <v>574</v>
      </c>
      <c r="BG4" s="360"/>
      <c r="BH4" s="360"/>
      <c r="BI4" s="360"/>
      <c r="BJ4" s="225"/>
      <c r="BK4" s="300" t="s">
        <v>574</v>
      </c>
      <c r="BL4" s="355"/>
      <c r="BM4" s="355"/>
      <c r="BN4" s="355"/>
      <c r="BO4" s="225"/>
      <c r="BP4" s="300" t="s">
        <v>574</v>
      </c>
      <c r="BQ4" s="355"/>
      <c r="BR4" s="355"/>
      <c r="BS4" s="355"/>
      <c r="BT4" s="225"/>
      <c r="BU4" s="300" t="s">
        <v>574</v>
      </c>
      <c r="BV4" s="355"/>
      <c r="BW4" s="355"/>
      <c r="BX4" s="355"/>
      <c r="BY4" s="225"/>
      <c r="BZ4" s="300" t="s">
        <v>574</v>
      </c>
      <c r="CA4" s="355"/>
      <c r="CB4" s="355"/>
      <c r="CC4" s="355"/>
      <c r="CD4" s="225"/>
      <c r="CE4" s="300" t="s">
        <v>574</v>
      </c>
      <c r="CF4" s="355"/>
      <c r="CG4" s="355"/>
      <c r="CH4" s="355"/>
    </row>
    <row r="5" spans="1:86" ht="39.950000000000003" customHeight="1">
      <c r="A5" s="50" t="s">
        <v>23</v>
      </c>
      <c r="B5" s="50" t="s">
        <v>61</v>
      </c>
      <c r="C5" s="198" t="s">
        <v>3</v>
      </c>
      <c r="D5" s="199" t="s">
        <v>620</v>
      </c>
      <c r="E5" s="188" t="s">
        <v>9</v>
      </c>
      <c r="F5" s="198" t="s">
        <v>44</v>
      </c>
      <c r="G5" s="224"/>
      <c r="H5" s="198" t="s">
        <v>3</v>
      </c>
      <c r="I5" s="199" t="s">
        <v>620</v>
      </c>
      <c r="J5" s="188" t="s">
        <v>9</v>
      </c>
      <c r="K5" s="198" t="s">
        <v>44</v>
      </c>
      <c r="L5" s="224"/>
      <c r="M5" s="198" t="s">
        <v>3</v>
      </c>
      <c r="N5" s="199" t="s">
        <v>620</v>
      </c>
      <c r="O5" s="188" t="s">
        <v>9</v>
      </c>
      <c r="P5" s="198" t="s">
        <v>44</v>
      </c>
      <c r="Q5" s="224"/>
      <c r="R5" s="198" t="s">
        <v>3</v>
      </c>
      <c r="S5" s="199" t="s">
        <v>620</v>
      </c>
      <c r="T5" s="188" t="s">
        <v>9</v>
      </c>
      <c r="U5" s="198" t="s">
        <v>44</v>
      </c>
      <c r="V5" s="224"/>
      <c r="W5" s="198" t="s">
        <v>3</v>
      </c>
      <c r="X5" s="199" t="s">
        <v>620</v>
      </c>
      <c r="Y5" s="188" t="s">
        <v>9</v>
      </c>
      <c r="Z5" s="198" t="s">
        <v>44</v>
      </c>
      <c r="AA5" s="224"/>
      <c r="AB5" s="198" t="s">
        <v>3</v>
      </c>
      <c r="AC5" s="199" t="s">
        <v>620</v>
      </c>
      <c r="AD5" s="188" t="s">
        <v>9</v>
      </c>
      <c r="AE5" s="198" t="s">
        <v>44</v>
      </c>
      <c r="AF5" s="224"/>
      <c r="AG5" s="198" t="s">
        <v>3</v>
      </c>
      <c r="AH5" s="199" t="s">
        <v>620</v>
      </c>
      <c r="AI5" s="188" t="s">
        <v>9</v>
      </c>
      <c r="AJ5" s="198" t="s">
        <v>44</v>
      </c>
      <c r="AK5" s="224"/>
      <c r="AL5" s="198" t="s">
        <v>3</v>
      </c>
      <c r="AM5" s="199" t="s">
        <v>620</v>
      </c>
      <c r="AN5" s="188" t="s">
        <v>9</v>
      </c>
      <c r="AO5" s="198" t="s">
        <v>44</v>
      </c>
      <c r="AP5" s="224"/>
      <c r="AQ5" s="198" t="s">
        <v>3</v>
      </c>
      <c r="AR5" s="199" t="s">
        <v>620</v>
      </c>
      <c r="AS5" s="188" t="s">
        <v>9</v>
      </c>
      <c r="AT5" s="198" t="s">
        <v>44</v>
      </c>
      <c r="AU5" s="224"/>
      <c r="AV5" s="198" t="s">
        <v>3</v>
      </c>
      <c r="AW5" s="199" t="s">
        <v>620</v>
      </c>
      <c r="AX5" s="188" t="s">
        <v>9</v>
      </c>
      <c r="AY5" s="198" t="s">
        <v>44</v>
      </c>
      <c r="AZ5" s="224"/>
      <c r="BA5" s="198" t="s">
        <v>3</v>
      </c>
      <c r="BB5" s="199" t="s">
        <v>620</v>
      </c>
      <c r="BC5" s="188" t="s">
        <v>9</v>
      </c>
      <c r="BD5" s="198" t="s">
        <v>44</v>
      </c>
      <c r="BE5" s="224"/>
      <c r="BF5" s="198" t="s">
        <v>3</v>
      </c>
      <c r="BG5" s="199" t="s">
        <v>620</v>
      </c>
      <c r="BH5" s="188" t="s">
        <v>9</v>
      </c>
      <c r="BI5" s="198" t="s">
        <v>44</v>
      </c>
      <c r="BJ5" s="224"/>
      <c r="BK5" s="198" t="s">
        <v>3</v>
      </c>
      <c r="BL5" s="199" t="s">
        <v>620</v>
      </c>
      <c r="BM5" s="188" t="s">
        <v>9</v>
      </c>
      <c r="BN5" s="198" t="s">
        <v>44</v>
      </c>
      <c r="BO5" s="224"/>
      <c r="BP5" s="198" t="s">
        <v>3</v>
      </c>
      <c r="BQ5" s="199" t="s">
        <v>620</v>
      </c>
      <c r="BR5" s="188" t="s">
        <v>9</v>
      </c>
      <c r="BS5" s="198" t="s">
        <v>44</v>
      </c>
      <c r="BT5" s="224"/>
      <c r="BU5" s="198" t="s">
        <v>3</v>
      </c>
      <c r="BV5" s="199" t="s">
        <v>620</v>
      </c>
      <c r="BW5" s="188" t="s">
        <v>9</v>
      </c>
      <c r="BX5" s="198" t="s">
        <v>44</v>
      </c>
      <c r="BY5" s="224"/>
      <c r="BZ5" s="198" t="s">
        <v>3</v>
      </c>
      <c r="CA5" s="199" t="s">
        <v>620</v>
      </c>
      <c r="CB5" s="198" t="s">
        <v>9</v>
      </c>
      <c r="CC5" s="198" t="s">
        <v>44</v>
      </c>
      <c r="CD5" s="224"/>
      <c r="CE5" s="198" t="s">
        <v>3</v>
      </c>
      <c r="CF5" s="199" t="s">
        <v>620</v>
      </c>
      <c r="CG5" s="198" t="s">
        <v>9</v>
      </c>
      <c r="CH5" s="198" t="s">
        <v>44</v>
      </c>
    </row>
    <row r="6" spans="1:86"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0"/>
      <c r="AH6" s="201"/>
      <c r="AI6" s="200"/>
      <c r="AJ6" s="202"/>
      <c r="AK6" s="203"/>
      <c r="AL6" s="200"/>
      <c r="AM6" s="201"/>
      <c r="AN6" s="200"/>
      <c r="AO6" s="202"/>
      <c r="AP6" s="203"/>
      <c r="AQ6" s="200"/>
      <c r="AR6" s="201"/>
      <c r="AS6" s="200"/>
      <c r="AT6" s="202"/>
      <c r="AU6" s="203"/>
      <c r="AV6" s="200"/>
      <c r="AW6" s="201"/>
      <c r="AX6" s="200"/>
      <c r="AY6" s="202"/>
      <c r="AZ6" s="203"/>
      <c r="BA6" s="200"/>
      <c r="BB6" s="201"/>
      <c r="BC6" s="200"/>
      <c r="BD6" s="202"/>
      <c r="BE6" s="203"/>
      <c r="BF6" s="200"/>
      <c r="BG6" s="201"/>
      <c r="BH6" s="200"/>
      <c r="BI6" s="202"/>
      <c r="BJ6" s="203"/>
      <c r="BK6" s="200"/>
      <c r="BL6" s="201"/>
      <c r="BM6" s="200"/>
      <c r="BN6" s="202"/>
      <c r="BO6" s="203"/>
      <c r="BP6" s="200"/>
      <c r="BQ6" s="201"/>
      <c r="BR6" s="200"/>
      <c r="BS6" s="202"/>
      <c r="BU6" s="200"/>
      <c r="BV6" s="201"/>
      <c r="BW6" s="200"/>
      <c r="BX6" s="202"/>
      <c r="BY6" s="203"/>
      <c r="BZ6" s="200"/>
      <c r="CA6" s="201"/>
      <c r="CB6" s="200"/>
      <c r="CC6" s="202"/>
      <c r="CD6" s="203"/>
      <c r="CE6" s="200"/>
      <c r="CF6" s="201"/>
      <c r="CG6" s="200"/>
      <c r="CH6" s="202"/>
    </row>
    <row r="7" spans="1:86" ht="12.75" customHeight="1">
      <c r="A7" s="48" t="s">
        <v>25</v>
      </c>
      <c r="B7" t="s">
        <v>49</v>
      </c>
      <c r="C7" s="12">
        <v>18869.09953475892</v>
      </c>
      <c r="D7" s="24">
        <v>1317.4333477707464</v>
      </c>
      <c r="E7" s="12">
        <v>95.863335781705914</v>
      </c>
      <c r="F7" s="6" t="s">
        <v>45</v>
      </c>
      <c r="G7" s="203"/>
      <c r="H7" s="12">
        <v>43602.581798292544</v>
      </c>
      <c r="I7" s="24">
        <v>3057.0232100395642</v>
      </c>
      <c r="J7" s="12">
        <v>90.643881921904068</v>
      </c>
      <c r="K7" s="6" t="s">
        <v>45</v>
      </c>
      <c r="L7" s="203"/>
      <c r="M7" s="12">
        <v>14069.116096140297</v>
      </c>
      <c r="N7" s="24">
        <v>984.10796320396457</v>
      </c>
      <c r="O7" s="12">
        <v>92.44316283216277</v>
      </c>
      <c r="P7" s="6" t="s">
        <v>45</v>
      </c>
      <c r="Q7" s="203"/>
      <c r="R7" s="12">
        <v>21271.752341441483</v>
      </c>
      <c r="S7" s="24">
        <v>1483.5125783510391</v>
      </c>
      <c r="T7" s="12">
        <v>108.01878987518974</v>
      </c>
      <c r="U7" s="6" t="s">
        <v>45</v>
      </c>
      <c r="V7" s="203"/>
      <c r="W7" s="12">
        <v>18447.770339932351</v>
      </c>
      <c r="X7" s="24">
        <v>1292.8392354134262</v>
      </c>
      <c r="Y7" s="12">
        <v>100.03557763462958</v>
      </c>
      <c r="Z7" s="6"/>
      <c r="AA7" s="203"/>
      <c r="AB7" s="12">
        <v>28730.960640219422</v>
      </c>
      <c r="AC7" s="24">
        <v>2011.1907998615466</v>
      </c>
      <c r="AD7" s="12">
        <v>87.794761437987887</v>
      </c>
      <c r="AE7" s="6" t="s">
        <v>45</v>
      </c>
      <c r="AF7" s="203"/>
      <c r="AG7" s="12">
        <v>72663.105557272022</v>
      </c>
      <c r="AH7" s="24">
        <v>5066.6857985502156</v>
      </c>
      <c r="AI7" s="12">
        <v>94.663744975810701</v>
      </c>
      <c r="AJ7" s="6" t="s">
        <v>45</v>
      </c>
      <c r="AK7" s="203"/>
      <c r="AL7" s="12">
        <v>12457.096478804335</v>
      </c>
      <c r="AM7" s="24">
        <v>870.55871760953551</v>
      </c>
      <c r="AN7" s="12">
        <v>87.865150461860296</v>
      </c>
      <c r="AO7" s="6" t="s">
        <v>45</v>
      </c>
      <c r="AP7" s="203"/>
      <c r="AQ7" s="12">
        <v>14169.621174985834</v>
      </c>
      <c r="AR7" s="24">
        <v>983.67157930630128</v>
      </c>
      <c r="AS7" s="12">
        <v>99.191585382421451</v>
      </c>
      <c r="AT7" s="6"/>
      <c r="AU7" s="203"/>
      <c r="AV7" s="12">
        <v>12032.760915913455</v>
      </c>
      <c r="AW7" s="24">
        <v>837.54846059509634</v>
      </c>
      <c r="AX7" s="12">
        <v>99.88320702065657</v>
      </c>
      <c r="AY7" s="6"/>
      <c r="AZ7" s="203"/>
      <c r="BA7" s="12">
        <v>48950.306048057057</v>
      </c>
      <c r="BB7" s="24">
        <v>3419.0197464118378</v>
      </c>
      <c r="BC7" s="12">
        <v>94.235550174361521</v>
      </c>
      <c r="BD7" s="6" t="s">
        <v>45</v>
      </c>
      <c r="BE7" s="203"/>
      <c r="BF7" s="12">
        <v>13963.768886277065</v>
      </c>
      <c r="BG7" s="24">
        <v>977.5307997099643</v>
      </c>
      <c r="BH7" s="12">
        <v>86.573001556311581</v>
      </c>
      <c r="BI7" s="6" t="s">
        <v>45</v>
      </c>
      <c r="BJ7" s="203"/>
      <c r="BK7" s="12">
        <v>49440.912571507557</v>
      </c>
      <c r="BL7" s="24">
        <v>3463.1098410606814</v>
      </c>
      <c r="BM7" s="12">
        <v>88.337033411950443</v>
      </c>
      <c r="BN7" s="6" t="s">
        <v>45</v>
      </c>
      <c r="BO7" s="203"/>
      <c r="BP7" s="12">
        <v>11907.790735136361</v>
      </c>
      <c r="BQ7" s="24">
        <v>832.05831569355666</v>
      </c>
      <c r="BR7" s="12">
        <v>90.278092316628076</v>
      </c>
      <c r="BS7" s="6" t="s">
        <v>45</v>
      </c>
      <c r="BU7" s="12">
        <v>44455.874742648324</v>
      </c>
      <c r="BV7" s="24">
        <v>3111.4273799987177</v>
      </c>
      <c r="BW7" s="12">
        <v>99.231846126280715</v>
      </c>
      <c r="BX7" s="6"/>
      <c r="BY7" s="203"/>
      <c r="BZ7" s="12">
        <v>27563.701025108148</v>
      </c>
      <c r="CA7" s="24">
        <v>1928.0848770505329</v>
      </c>
      <c r="CB7" s="12">
        <v>94.220486780283522</v>
      </c>
      <c r="CC7" s="6" t="s">
        <v>45</v>
      </c>
      <c r="CD7" s="203"/>
      <c r="CE7" s="12">
        <v>85039.673420427265</v>
      </c>
      <c r="CF7" s="24">
        <v>5924.2730126904135</v>
      </c>
      <c r="CG7" s="12">
        <v>100.43596857985271</v>
      </c>
      <c r="CH7" s="6"/>
    </row>
    <row r="8" spans="1:86" ht="12.75" customHeight="1">
      <c r="A8" s="26"/>
      <c r="B8" t="s">
        <v>50</v>
      </c>
      <c r="C8" s="12">
        <v>6561.0078626285413</v>
      </c>
      <c r="D8" s="24">
        <v>1406.9529153095375</v>
      </c>
      <c r="E8" s="12">
        <v>102.37724737846744</v>
      </c>
      <c r="F8" s="6"/>
      <c r="G8" s="203"/>
      <c r="H8" s="12">
        <v>18021.882842334122</v>
      </c>
      <c r="I8" s="24">
        <v>3842.4507613169112</v>
      </c>
      <c r="J8" s="12">
        <v>113.93261652567985</v>
      </c>
      <c r="K8" s="6" t="s">
        <v>45</v>
      </c>
      <c r="L8" s="203"/>
      <c r="M8" s="12">
        <v>5083.0467671646793</v>
      </c>
      <c r="N8" s="24">
        <v>1087.3204812549548</v>
      </c>
      <c r="O8" s="12">
        <v>102.13853363420526</v>
      </c>
      <c r="P8" s="6"/>
      <c r="Q8" s="203"/>
      <c r="R8" s="12">
        <v>5230.6628918713532</v>
      </c>
      <c r="S8" s="24">
        <v>1123.677647910316</v>
      </c>
      <c r="T8" s="12">
        <v>81.818180383739545</v>
      </c>
      <c r="U8" s="6" t="s">
        <v>45</v>
      </c>
      <c r="V8" s="203"/>
      <c r="W8" s="12">
        <v>6146.6395740848448</v>
      </c>
      <c r="X8" s="24">
        <v>1311.3984125412553</v>
      </c>
      <c r="Y8" s="12">
        <v>101.47162471113408</v>
      </c>
      <c r="Z8" s="6"/>
      <c r="AA8" s="203"/>
      <c r="AB8" s="12">
        <v>12388.716209363221</v>
      </c>
      <c r="AC8" s="24">
        <v>2646.0406685430585</v>
      </c>
      <c r="AD8" s="12">
        <v>115.50794149711916</v>
      </c>
      <c r="AE8" s="6" t="s">
        <v>45</v>
      </c>
      <c r="AF8" s="203"/>
      <c r="AG8" s="12">
        <v>26107.08459895739</v>
      </c>
      <c r="AH8" s="24">
        <v>5608.4544721074435</v>
      </c>
      <c r="AI8" s="12">
        <v>104.78591429686463</v>
      </c>
      <c r="AJ8" s="6" t="s">
        <v>45</v>
      </c>
      <c r="AK8" s="203"/>
      <c r="AL8" s="12">
        <v>5401.1149560933445</v>
      </c>
      <c r="AM8" s="24">
        <v>1156.7507603247107</v>
      </c>
      <c r="AN8" s="12">
        <v>116.75040126172038</v>
      </c>
      <c r="AO8" s="6" t="s">
        <v>45</v>
      </c>
      <c r="AP8" s="203"/>
      <c r="AQ8" s="12">
        <v>4318.9377520526159</v>
      </c>
      <c r="AR8" s="24">
        <v>933.65198354332063</v>
      </c>
      <c r="AS8" s="12">
        <v>94.147703757401004</v>
      </c>
      <c r="AT8" s="6" t="s">
        <v>45</v>
      </c>
      <c r="AU8" s="203"/>
      <c r="AV8" s="12">
        <v>3744.4796159552798</v>
      </c>
      <c r="AW8" s="24">
        <v>806.39086056517692</v>
      </c>
      <c r="AX8" s="12">
        <v>96.167456636679958</v>
      </c>
      <c r="AY8" s="6" t="s">
        <v>46</v>
      </c>
      <c r="AZ8" s="203"/>
      <c r="BA8" s="12">
        <v>17374.502139855696</v>
      </c>
      <c r="BB8" s="24">
        <v>3723.7461930477625</v>
      </c>
      <c r="BC8" s="12">
        <v>102.63446754872044</v>
      </c>
      <c r="BD8" s="6" t="s">
        <v>45</v>
      </c>
      <c r="BE8" s="203"/>
      <c r="BF8" s="12">
        <v>6198.7319431243541</v>
      </c>
      <c r="BG8" s="24">
        <v>1324.0600343020371</v>
      </c>
      <c r="BH8" s="12">
        <v>117.26264936541189</v>
      </c>
      <c r="BI8" s="6" t="s">
        <v>45</v>
      </c>
      <c r="BJ8" s="203"/>
      <c r="BK8" s="12">
        <v>21817.162616890164</v>
      </c>
      <c r="BL8" s="24">
        <v>4658.2382659494369</v>
      </c>
      <c r="BM8" s="12">
        <v>118.82237879407509</v>
      </c>
      <c r="BN8" s="6" t="s">
        <v>45</v>
      </c>
      <c r="BO8" s="203"/>
      <c r="BP8" s="12">
        <v>4680.1766814252187</v>
      </c>
      <c r="BQ8" s="24">
        <v>1002.5848860046291</v>
      </c>
      <c r="BR8" s="12">
        <v>108.7801770462888</v>
      </c>
      <c r="BS8" s="6" t="s">
        <v>45</v>
      </c>
      <c r="BU8" s="12">
        <v>14267.262892543751</v>
      </c>
      <c r="BV8" s="24">
        <v>3049.0289680839455</v>
      </c>
      <c r="BW8" s="12">
        <v>97.241791770696324</v>
      </c>
      <c r="BX8" s="6" t="s">
        <v>45</v>
      </c>
      <c r="BY8" s="203"/>
      <c r="BZ8" s="12">
        <v>10038.592549747007</v>
      </c>
      <c r="CA8" s="24">
        <v>2147.4730121274119</v>
      </c>
      <c r="CB8" s="12">
        <v>104.94141360606888</v>
      </c>
      <c r="CC8" s="6" t="s">
        <v>45</v>
      </c>
      <c r="CD8" s="203"/>
      <c r="CE8" s="12">
        <v>25577.644891489021</v>
      </c>
      <c r="CF8" s="24">
        <v>5502.4038322821943</v>
      </c>
      <c r="CG8" s="12">
        <v>93.283894450668356</v>
      </c>
      <c r="CH8" s="6" t="s">
        <v>45</v>
      </c>
    </row>
    <row r="9" spans="1:86" ht="12.75" customHeight="1">
      <c r="A9" s="26"/>
      <c r="B9" t="s">
        <v>51</v>
      </c>
      <c r="C9" s="12">
        <v>2905.2586129117353</v>
      </c>
      <c r="D9" s="24">
        <v>1537.9800656270234</v>
      </c>
      <c r="E9" s="12">
        <v>111.91146763231133</v>
      </c>
      <c r="F9" s="6" t="s">
        <v>45</v>
      </c>
      <c r="G9" s="203"/>
      <c r="H9" s="12">
        <v>8247.5599477350534</v>
      </c>
      <c r="I9" s="24">
        <v>4313.2368840548288</v>
      </c>
      <c r="J9" s="12">
        <v>127.8919092061481</v>
      </c>
      <c r="K9" s="6" t="s">
        <v>45</v>
      </c>
      <c r="L9" s="203"/>
      <c r="M9" s="12">
        <v>2660.3093425419443</v>
      </c>
      <c r="N9" s="24">
        <v>1400.5987742143641</v>
      </c>
      <c r="O9" s="12">
        <v>131.56664247049804</v>
      </c>
      <c r="P9" s="6" t="s">
        <v>45</v>
      </c>
      <c r="Q9" s="203"/>
      <c r="R9" s="12">
        <v>2141.1261187583132</v>
      </c>
      <c r="S9" s="24">
        <v>1136.9284318013933</v>
      </c>
      <c r="T9" s="12">
        <v>82.783007822144413</v>
      </c>
      <c r="U9" s="6" t="s">
        <v>45</v>
      </c>
      <c r="V9" s="203"/>
      <c r="W9" s="12">
        <v>2329.7885419882573</v>
      </c>
      <c r="X9" s="24">
        <v>1219.8099229833383</v>
      </c>
      <c r="Y9" s="12">
        <v>94.384813600640854</v>
      </c>
      <c r="Z9" s="6" t="s">
        <v>45</v>
      </c>
      <c r="AA9" s="203"/>
      <c r="AB9" s="12">
        <v>6162.6031521933683</v>
      </c>
      <c r="AC9" s="24">
        <v>3239.344579295032</v>
      </c>
      <c r="AD9" s="12">
        <v>141.40751070173198</v>
      </c>
      <c r="AE9" s="6" t="s">
        <v>45</v>
      </c>
      <c r="AF9" s="203"/>
      <c r="AG9" s="12">
        <v>11836.286542257267</v>
      </c>
      <c r="AH9" s="24">
        <v>6290.3617046315712</v>
      </c>
      <c r="AI9" s="12">
        <v>117.52637125894738</v>
      </c>
      <c r="AJ9" s="6" t="s">
        <v>45</v>
      </c>
      <c r="AK9" s="203"/>
      <c r="AL9" s="12">
        <v>2514.2914130436702</v>
      </c>
      <c r="AM9" s="24">
        <v>1327.3455710766725</v>
      </c>
      <c r="AN9" s="12">
        <v>133.96846870683527</v>
      </c>
      <c r="AO9" s="6" t="s">
        <v>45</v>
      </c>
      <c r="AP9" s="203"/>
      <c r="AQ9" s="12">
        <v>2041.2445598499205</v>
      </c>
      <c r="AR9" s="24">
        <v>1099.1116661698113</v>
      </c>
      <c r="AS9" s="12">
        <v>110.83234584919349</v>
      </c>
      <c r="AT9" s="6" t="s">
        <v>45</v>
      </c>
      <c r="AU9" s="203"/>
      <c r="AV9" s="12">
        <v>1579.0439165120522</v>
      </c>
      <c r="AW9" s="24">
        <v>843.58552575553256</v>
      </c>
      <c r="AX9" s="12">
        <v>100.60316706785026</v>
      </c>
      <c r="AY9" s="6"/>
      <c r="AZ9" s="203"/>
      <c r="BA9" s="12">
        <v>8246.2153219464726</v>
      </c>
      <c r="BB9" s="24">
        <v>4360.4631558796973</v>
      </c>
      <c r="BC9" s="12">
        <v>120.18375879244184</v>
      </c>
      <c r="BD9" s="6" t="s">
        <v>45</v>
      </c>
      <c r="BE9" s="203"/>
      <c r="BF9" s="12">
        <v>2974.8206617009814</v>
      </c>
      <c r="BG9" s="24">
        <v>1563.1289062958451</v>
      </c>
      <c r="BH9" s="12">
        <v>138.43529153006432</v>
      </c>
      <c r="BI9" s="6" t="s">
        <v>45</v>
      </c>
      <c r="BJ9" s="203"/>
      <c r="BK9" s="12">
        <v>9824.0322536584699</v>
      </c>
      <c r="BL9" s="24">
        <v>5150.8551686763831</v>
      </c>
      <c r="BM9" s="12">
        <v>131.38805467288395</v>
      </c>
      <c r="BN9" s="6" t="s">
        <v>45</v>
      </c>
      <c r="BO9" s="203"/>
      <c r="BP9" s="12">
        <v>2320.2306826623089</v>
      </c>
      <c r="BQ9" s="24">
        <v>1225.3072062402453</v>
      </c>
      <c r="BR9" s="12">
        <v>132.9454859050129</v>
      </c>
      <c r="BS9" s="6" t="s">
        <v>45</v>
      </c>
      <c r="BU9" s="12">
        <v>6465.017345819625</v>
      </c>
      <c r="BV9" s="24">
        <v>3398.4755528334676</v>
      </c>
      <c r="BW9" s="12">
        <v>108.3865897981641</v>
      </c>
      <c r="BX9" s="6" t="s">
        <v>45</v>
      </c>
      <c r="BY9" s="203"/>
      <c r="BZ9" s="12">
        <v>4642.0811357480488</v>
      </c>
      <c r="CA9" s="24">
        <v>2443.4747979681897</v>
      </c>
      <c r="CB9" s="12">
        <v>119.40625002572634</v>
      </c>
      <c r="CC9" s="6" t="s">
        <v>45</v>
      </c>
      <c r="CD9" s="203"/>
      <c r="CE9" s="12">
        <v>11563.242033199684</v>
      </c>
      <c r="CF9" s="24">
        <v>6160.9539637927755</v>
      </c>
      <c r="CG9" s="12">
        <v>104.44849138517344</v>
      </c>
      <c r="CH9" s="6" t="s">
        <v>45</v>
      </c>
    </row>
    <row r="10" spans="1:86" ht="12.75" customHeight="1">
      <c r="A10" s="26"/>
      <c r="B10" t="s">
        <v>52</v>
      </c>
      <c r="C10" s="12">
        <v>335.93238438676173</v>
      </c>
      <c r="D10" s="24">
        <v>1808.8726507860069</v>
      </c>
      <c r="E10" s="12">
        <v>131.62302791413666</v>
      </c>
      <c r="F10" s="6" t="s">
        <v>45</v>
      </c>
      <c r="G10" s="203"/>
      <c r="H10" s="12">
        <v>836.68761630196957</v>
      </c>
      <c r="I10" s="24">
        <v>4400.2567082680216</v>
      </c>
      <c r="J10" s="12">
        <v>130.4721364824544</v>
      </c>
      <c r="K10" s="6" t="s">
        <v>45</v>
      </c>
      <c r="L10" s="203"/>
      <c r="M10" s="12">
        <v>337.61886135330644</v>
      </c>
      <c r="N10" s="24">
        <v>1798.197766609034</v>
      </c>
      <c r="O10" s="12">
        <v>168.91550028908523</v>
      </c>
      <c r="P10" s="6" t="s">
        <v>45</v>
      </c>
      <c r="Q10" s="203"/>
      <c r="R10" s="12">
        <v>224.57727962437758</v>
      </c>
      <c r="S10" s="24">
        <v>1215.5106690617288</v>
      </c>
      <c r="T10" s="12">
        <v>88.504805060952791</v>
      </c>
      <c r="U10" s="6"/>
      <c r="V10" s="203"/>
      <c r="W10" s="12">
        <v>190.83189227394263</v>
      </c>
      <c r="X10" s="24">
        <v>1005.5571477546108</v>
      </c>
      <c r="Y10" s="12">
        <v>77.806650173403611</v>
      </c>
      <c r="Z10" s="6" t="s">
        <v>45</v>
      </c>
      <c r="AA10" s="203"/>
      <c r="AB10" s="12">
        <v>722.03623116677477</v>
      </c>
      <c r="AC10" s="24">
        <v>3840.5975155445512</v>
      </c>
      <c r="AD10" s="12">
        <v>167.65407970232121</v>
      </c>
      <c r="AE10" s="6" t="s">
        <v>45</v>
      </c>
      <c r="AF10" s="203"/>
      <c r="AG10" s="12">
        <v>1290.7264179125621</v>
      </c>
      <c r="AH10" s="24">
        <v>7004.0144827734393</v>
      </c>
      <c r="AI10" s="12">
        <v>130.85994813293303</v>
      </c>
      <c r="AJ10" s="6" t="s">
        <v>45</v>
      </c>
      <c r="AK10" s="203"/>
      <c r="AL10" s="12">
        <v>287.68238116510855</v>
      </c>
      <c r="AM10" s="24">
        <v>1540.6783175050757</v>
      </c>
      <c r="AN10" s="12">
        <v>155.50005926381004</v>
      </c>
      <c r="AO10" s="6" t="s">
        <v>45</v>
      </c>
      <c r="AP10" s="203"/>
      <c r="AQ10" s="12">
        <v>224.31279415682573</v>
      </c>
      <c r="AR10" s="24">
        <v>1248.595831764025</v>
      </c>
      <c r="AS10" s="12">
        <v>125.90604695715382</v>
      </c>
      <c r="AT10" s="6" t="s">
        <v>45</v>
      </c>
      <c r="AU10" s="203"/>
      <c r="AV10" s="12">
        <v>160.05964172329772</v>
      </c>
      <c r="AW10" s="24">
        <v>877.50987351034723</v>
      </c>
      <c r="AX10" s="12">
        <v>104.64887046204827</v>
      </c>
      <c r="AY10" s="6"/>
      <c r="AZ10" s="203"/>
      <c r="BA10" s="12">
        <v>1030.8521744618076</v>
      </c>
      <c r="BB10" s="24">
        <v>5538.9580225803138</v>
      </c>
      <c r="BC10" s="12">
        <v>152.665616277396</v>
      </c>
      <c r="BD10" s="6" t="s">
        <v>45</v>
      </c>
      <c r="BE10" s="203"/>
      <c r="BF10" s="12">
        <v>381.36521904375053</v>
      </c>
      <c r="BG10" s="24">
        <v>2025.9325013964544</v>
      </c>
      <c r="BH10" s="12">
        <v>179.42253855164091</v>
      </c>
      <c r="BI10" s="6" t="s">
        <v>45</v>
      </c>
      <c r="BJ10" s="203"/>
      <c r="BK10" s="12">
        <v>1004.8534244334213</v>
      </c>
      <c r="BL10" s="24">
        <v>5308.3878817884988</v>
      </c>
      <c r="BM10" s="12">
        <v>135.40640037380979</v>
      </c>
      <c r="BN10" s="6" t="s">
        <v>45</v>
      </c>
      <c r="BO10" s="203"/>
      <c r="BP10" s="12">
        <v>278.81349838897114</v>
      </c>
      <c r="BQ10" s="24">
        <v>1493.8882492759039</v>
      </c>
      <c r="BR10" s="12">
        <v>162.08645323908556</v>
      </c>
      <c r="BS10" s="6" t="s">
        <v>45</v>
      </c>
      <c r="BU10" s="12">
        <v>650.35581151779138</v>
      </c>
      <c r="BV10" s="24">
        <v>3455.3269810726915</v>
      </c>
      <c r="BW10" s="12">
        <v>110.19973582090567</v>
      </c>
      <c r="BX10" s="6" t="s">
        <v>46</v>
      </c>
      <c r="BY10" s="203"/>
      <c r="BZ10" s="12">
        <v>506.9618917848494</v>
      </c>
      <c r="CA10" s="24">
        <v>2698.2227073950853</v>
      </c>
      <c r="CB10" s="12">
        <v>131.85511693929251</v>
      </c>
      <c r="CC10" s="6" t="s">
        <v>45</v>
      </c>
      <c r="CD10" s="203"/>
      <c r="CE10" s="12">
        <v>1104.6385633367356</v>
      </c>
      <c r="CF10" s="24">
        <v>6021.4947555495755</v>
      </c>
      <c r="CG10" s="12">
        <v>102.08419780395575</v>
      </c>
      <c r="CH10" s="6"/>
    </row>
    <row r="11" spans="1:86" ht="12.75" customHeight="1">
      <c r="A11" s="26"/>
      <c r="B11" t="s">
        <v>53</v>
      </c>
      <c r="C11" s="12">
        <v>207.70160531403766</v>
      </c>
      <c r="D11" s="24">
        <v>2805.2378688482531</v>
      </c>
      <c r="E11" s="12">
        <v>204.12376855648967</v>
      </c>
      <c r="F11" s="6" t="s">
        <v>45</v>
      </c>
      <c r="G11" s="203"/>
      <c r="H11" s="12">
        <v>395.28779533632371</v>
      </c>
      <c r="I11" s="24">
        <v>4998.9836212345563</v>
      </c>
      <c r="J11" s="12">
        <v>148.22500516339002</v>
      </c>
      <c r="K11" s="6" t="s">
        <v>45</v>
      </c>
      <c r="L11" s="203"/>
      <c r="M11" s="12">
        <v>224.90893279978275</v>
      </c>
      <c r="N11" s="24">
        <v>2945.9140610950126</v>
      </c>
      <c r="O11" s="12">
        <v>276.72737486315981</v>
      </c>
      <c r="P11" s="6" t="s">
        <v>45</v>
      </c>
      <c r="Q11" s="203"/>
      <c r="R11" s="12">
        <v>62.881368304477654</v>
      </c>
      <c r="S11" s="24">
        <v>862.31891516873748</v>
      </c>
      <c r="T11" s="12">
        <v>62.787904236409119</v>
      </c>
      <c r="U11" s="6" t="s">
        <v>45</v>
      </c>
      <c r="V11" s="203"/>
      <c r="W11" s="12">
        <v>93.96965172059987</v>
      </c>
      <c r="X11" s="24">
        <v>1194.8846571052484</v>
      </c>
      <c r="Y11" s="12">
        <v>92.456179860642933</v>
      </c>
      <c r="Z11" s="6"/>
      <c r="AA11" s="203"/>
      <c r="AB11" s="12">
        <v>345.68376705721914</v>
      </c>
      <c r="AC11" s="24">
        <v>4506.5700695946971</v>
      </c>
      <c r="AD11" s="12">
        <v>196.7258622060524</v>
      </c>
      <c r="AE11" s="6" t="s">
        <v>45</v>
      </c>
      <c r="AF11" s="203"/>
      <c r="AG11" s="12">
        <v>599.7968836007966</v>
      </c>
      <c r="AH11" s="24">
        <v>8281.9832150505463</v>
      </c>
      <c r="AI11" s="12">
        <v>154.73695787250611</v>
      </c>
      <c r="AJ11" s="6" t="s">
        <v>45</v>
      </c>
      <c r="AK11" s="203"/>
      <c r="AL11" s="12">
        <v>144.81477089354252</v>
      </c>
      <c r="AM11" s="24">
        <v>1926.0933229888853</v>
      </c>
      <c r="AN11" s="12">
        <v>194.39984484068898</v>
      </c>
      <c r="AO11" s="6" t="s">
        <v>45</v>
      </c>
      <c r="AP11" s="203"/>
      <c r="AQ11" s="12">
        <v>113.88371895480185</v>
      </c>
      <c r="AR11" s="24">
        <v>1696.0107194470763</v>
      </c>
      <c r="AS11" s="12">
        <v>171.02251973791377</v>
      </c>
      <c r="AT11" s="6" t="s">
        <v>45</v>
      </c>
      <c r="AU11" s="203"/>
      <c r="AV11" s="12">
        <v>75.65590989591486</v>
      </c>
      <c r="AW11" s="24">
        <v>1076.4220380288555</v>
      </c>
      <c r="AX11" s="12">
        <v>128.37046490377458</v>
      </c>
      <c r="AY11" s="6" t="s">
        <v>46</v>
      </c>
      <c r="AZ11" s="203"/>
      <c r="BA11" s="12">
        <v>639.12431567896158</v>
      </c>
      <c r="BB11" s="24">
        <v>8579.6869257012477</v>
      </c>
      <c r="BC11" s="12">
        <v>236.47465581786795</v>
      </c>
      <c r="BD11" s="6" t="s">
        <v>45</v>
      </c>
      <c r="BE11" s="203"/>
      <c r="BF11" s="12">
        <v>249.31328985385107</v>
      </c>
      <c r="BG11" s="24">
        <v>3239.7676841448424</v>
      </c>
      <c r="BH11" s="12">
        <v>286.9233510031371</v>
      </c>
      <c r="BI11" s="6" t="s">
        <v>45</v>
      </c>
      <c r="BJ11" s="203"/>
      <c r="BK11" s="12">
        <v>456.03913351036812</v>
      </c>
      <c r="BL11" s="24">
        <v>5840.0980551965704</v>
      </c>
      <c r="BM11" s="12">
        <v>148.96926771255897</v>
      </c>
      <c r="BN11" s="6" t="s">
        <v>45</v>
      </c>
      <c r="BO11" s="203"/>
      <c r="BP11" s="12">
        <v>182.98840238713791</v>
      </c>
      <c r="BQ11" s="24">
        <v>2437.3313851744374</v>
      </c>
      <c r="BR11" s="12">
        <v>264.44976709785294</v>
      </c>
      <c r="BS11" s="6" t="s">
        <v>45</v>
      </c>
      <c r="BU11" s="12">
        <v>264.48920747049067</v>
      </c>
      <c r="BV11" s="24">
        <v>3439.5539785947972</v>
      </c>
      <c r="BW11" s="12">
        <v>109.69669205234551</v>
      </c>
      <c r="BX11" s="6"/>
      <c r="BY11" s="203"/>
      <c r="BZ11" s="12">
        <v>299.66339761194354</v>
      </c>
      <c r="CA11" s="24">
        <v>3918.0538576273639</v>
      </c>
      <c r="CB11" s="12">
        <v>191.46508853994945</v>
      </c>
      <c r="CC11" s="6" t="s">
        <v>45</v>
      </c>
      <c r="CD11" s="203"/>
      <c r="CE11" s="12">
        <v>578.80109154729917</v>
      </c>
      <c r="CF11" s="24">
        <v>8100.3598692829773</v>
      </c>
      <c r="CG11" s="12">
        <v>137.32781854820973</v>
      </c>
      <c r="CH11" s="6" t="s">
        <v>45</v>
      </c>
    </row>
    <row r="12" spans="1:86" ht="12.75" customHeight="1">
      <c r="A12" s="98"/>
      <c r="B12" s="97" t="s">
        <v>24</v>
      </c>
      <c r="C12" s="7"/>
      <c r="D12" s="7">
        <v>2.1293205258505474</v>
      </c>
      <c r="E12" s="9"/>
      <c r="F12" s="6"/>
      <c r="G12" s="203"/>
      <c r="H12" s="7"/>
      <c r="I12" s="7">
        <v>1.6352455567944018</v>
      </c>
      <c r="J12" s="9"/>
      <c r="K12" s="6"/>
      <c r="L12" s="203"/>
      <c r="M12" s="7"/>
      <c r="N12" s="7">
        <v>2.9934866612642654</v>
      </c>
      <c r="O12" s="9"/>
      <c r="P12" s="6"/>
      <c r="Q12" s="203"/>
      <c r="R12" s="7"/>
      <c r="S12" s="7">
        <v>0.58126835441275881</v>
      </c>
      <c r="T12" s="9"/>
      <c r="U12" s="6"/>
      <c r="V12" s="203"/>
      <c r="W12" s="7"/>
      <c r="X12" s="7">
        <v>0.92423297837425722</v>
      </c>
      <c r="Y12" s="9"/>
      <c r="Z12" s="6"/>
      <c r="AA12" s="203"/>
      <c r="AB12" s="7"/>
      <c r="AC12" s="7">
        <v>2.2407471583028999</v>
      </c>
      <c r="AD12" s="9"/>
      <c r="AE12" s="6"/>
      <c r="AF12" s="203"/>
      <c r="AG12" s="7"/>
      <c r="AH12" s="7">
        <v>1.6345957780568035</v>
      </c>
      <c r="AI12" s="9"/>
      <c r="AJ12" s="6"/>
      <c r="AK12" s="203"/>
      <c r="AL12" s="7"/>
      <c r="AM12" s="7">
        <v>2.2124795077323895</v>
      </c>
      <c r="AN12" s="9"/>
      <c r="AO12" s="6"/>
      <c r="AP12" s="203"/>
      <c r="AQ12" s="7"/>
      <c r="AR12" s="7">
        <v>1.7241635878543187</v>
      </c>
      <c r="AS12" s="9"/>
      <c r="AT12" s="6"/>
      <c r="AU12" s="203"/>
      <c r="AV12" s="7"/>
      <c r="AW12" s="7">
        <v>1.2852056790409885</v>
      </c>
      <c r="AX12" s="9"/>
      <c r="AY12" s="6"/>
      <c r="AZ12" s="203"/>
      <c r="BA12" s="7"/>
      <c r="BB12" s="7">
        <v>2.5093996414338879</v>
      </c>
      <c r="BC12" s="9"/>
      <c r="BD12" s="6"/>
      <c r="BE12" s="203"/>
      <c r="BF12" s="7"/>
      <c r="BG12" s="7">
        <v>3.3142359147211415</v>
      </c>
      <c r="BH12" s="9"/>
      <c r="BI12" s="6"/>
      <c r="BJ12" s="203"/>
      <c r="BK12" s="7"/>
      <c r="BL12" s="7">
        <v>1.6863739018476713</v>
      </c>
      <c r="BM12" s="9"/>
      <c r="BN12" s="6"/>
      <c r="BO12" s="203"/>
      <c r="BP12" s="7"/>
      <c r="BQ12" s="7">
        <v>2.9292795218840113</v>
      </c>
      <c r="BR12" s="9"/>
      <c r="BS12" s="6"/>
      <c r="BU12" s="7"/>
      <c r="BV12" s="7">
        <v>1.1054585431449842</v>
      </c>
      <c r="BW12" s="9"/>
      <c r="BX12" s="6"/>
      <c r="BY12" s="203"/>
      <c r="BZ12" s="7"/>
      <c r="CA12" s="7">
        <v>2.0320961510890352</v>
      </c>
      <c r="CB12" s="9"/>
      <c r="CC12" s="6"/>
      <c r="CD12" s="203"/>
      <c r="CE12" s="7"/>
      <c r="CF12" s="7">
        <v>1.3673171124847145</v>
      </c>
      <c r="CG12" s="9"/>
      <c r="CH12" s="6"/>
    </row>
    <row r="13" spans="1:86"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c r="AK13" s="203"/>
      <c r="AL13" s="12"/>
      <c r="AM13" s="24"/>
      <c r="AN13" s="12"/>
      <c r="AO13" s="6"/>
      <c r="AP13" s="203"/>
      <c r="AQ13" s="12"/>
      <c r="AR13" s="24"/>
      <c r="AS13" s="12"/>
      <c r="AT13" s="6"/>
      <c r="AU13" s="203"/>
      <c r="AV13" s="12"/>
      <c r="AW13" s="24"/>
      <c r="AX13" s="12"/>
      <c r="AY13" s="6"/>
      <c r="AZ13" s="203"/>
      <c r="BA13" s="12"/>
      <c r="BB13" s="24"/>
      <c r="BC13" s="12"/>
      <c r="BD13" s="6"/>
      <c r="BE13" s="203"/>
      <c r="BF13" s="12"/>
      <c r="BG13" s="24"/>
      <c r="BH13" s="12"/>
      <c r="BI13" s="6"/>
      <c r="BJ13" s="203"/>
      <c r="BK13" s="12"/>
      <c r="BL13" s="24"/>
      <c r="BM13" s="12"/>
      <c r="BN13" s="6"/>
      <c r="BO13" s="203"/>
      <c r="BP13" s="12"/>
      <c r="BQ13" s="24"/>
      <c r="BR13" s="12"/>
      <c r="BS13" s="6"/>
      <c r="BU13" s="12"/>
      <c r="BV13" s="24"/>
      <c r="BW13" s="12"/>
      <c r="BX13" s="6"/>
      <c r="BY13" s="203"/>
      <c r="BZ13" s="12"/>
      <c r="CA13" s="24"/>
      <c r="CB13" s="12"/>
      <c r="CC13" s="6"/>
      <c r="CD13" s="203"/>
      <c r="CE13" s="12"/>
      <c r="CF13" s="24"/>
      <c r="CG13" s="12"/>
      <c r="CH13" s="6"/>
    </row>
    <row r="14" spans="1:86" ht="12.75" customHeight="1">
      <c r="A14" s="48" t="s">
        <v>54</v>
      </c>
      <c r="B14" t="s">
        <v>49</v>
      </c>
      <c r="C14" s="12">
        <v>6868.5473624378492</v>
      </c>
      <c r="D14" s="24">
        <v>1434.89214266096</v>
      </c>
      <c r="E14" s="12">
        <v>104.41025158137678</v>
      </c>
      <c r="F14" s="6" t="s">
        <v>45</v>
      </c>
      <c r="G14" s="203"/>
      <c r="H14" s="12">
        <v>12639.197640855657</v>
      </c>
      <c r="I14" s="24">
        <v>2658.5088227524543</v>
      </c>
      <c r="J14" s="12">
        <v>78.827520519477815</v>
      </c>
      <c r="K14" s="6" t="s">
        <v>45</v>
      </c>
      <c r="L14" s="203"/>
      <c r="M14" s="12">
        <v>4088.2454022041834</v>
      </c>
      <c r="N14" s="24">
        <v>856.63535572069907</v>
      </c>
      <c r="O14" s="12">
        <v>80.468896338219608</v>
      </c>
      <c r="P14" s="6" t="s">
        <v>45</v>
      </c>
      <c r="Q14" s="203"/>
      <c r="R14" s="12">
        <v>7955.7791829766311</v>
      </c>
      <c r="S14" s="24">
        <v>1658.9309849200324</v>
      </c>
      <c r="T14" s="12">
        <v>120.79150530472684</v>
      </c>
      <c r="U14" s="6" t="s">
        <v>45</v>
      </c>
      <c r="V14" s="203"/>
      <c r="W14" s="12">
        <v>5468.2149264351265</v>
      </c>
      <c r="X14" s="24">
        <v>1149.360852417386</v>
      </c>
      <c r="Y14" s="12">
        <v>88.93370005547203</v>
      </c>
      <c r="Z14" s="6" t="s">
        <v>45</v>
      </c>
      <c r="AA14" s="203"/>
      <c r="AB14" s="12">
        <v>6903.8309732000616</v>
      </c>
      <c r="AC14" s="24">
        <v>1448.4495599982854</v>
      </c>
      <c r="AD14" s="12">
        <v>63.229348296423346</v>
      </c>
      <c r="AE14" s="6" t="s">
        <v>45</v>
      </c>
      <c r="AF14" s="203"/>
      <c r="AG14" s="12">
        <v>25212.35169778558</v>
      </c>
      <c r="AH14" s="24">
        <v>5255.8224368288356</v>
      </c>
      <c r="AI14" s="12">
        <v>98.197491334567061</v>
      </c>
      <c r="AJ14" s="6" t="s">
        <v>45</v>
      </c>
      <c r="AK14" s="203"/>
      <c r="AL14" s="12">
        <v>4391.5254491441165</v>
      </c>
      <c r="AM14" s="24">
        <v>918.81910875885978</v>
      </c>
      <c r="AN14" s="12">
        <v>92.736052842032109</v>
      </c>
      <c r="AO14" s="6" t="s">
        <v>45</v>
      </c>
      <c r="AP14" s="203"/>
      <c r="AQ14" s="12">
        <v>5089.1971317909019</v>
      </c>
      <c r="AR14" s="24">
        <v>1053.2750301152796</v>
      </c>
      <c r="AS14" s="12">
        <v>106.21026598585902</v>
      </c>
      <c r="AT14" s="6" t="s">
        <v>45</v>
      </c>
      <c r="AU14" s="203"/>
      <c r="AV14" s="12">
        <v>4180.9097811376669</v>
      </c>
      <c r="AW14" s="24">
        <v>869.05527273821679</v>
      </c>
      <c r="AX14" s="12">
        <v>103.6406032644706</v>
      </c>
      <c r="AY14" s="6" t="s">
        <v>46</v>
      </c>
      <c r="AZ14" s="203"/>
      <c r="BA14" s="12">
        <v>17387.078031870045</v>
      </c>
      <c r="BB14" s="24">
        <v>3634.6088809410526</v>
      </c>
      <c r="BC14" s="12">
        <v>100.17765118892751</v>
      </c>
      <c r="BD14" s="6"/>
      <c r="BE14" s="203"/>
      <c r="BF14" s="12">
        <v>5173.1889113247535</v>
      </c>
      <c r="BG14" s="24">
        <v>1085.4407956097732</v>
      </c>
      <c r="BH14" s="12">
        <v>96.1298280478631</v>
      </c>
      <c r="BI14" s="6" t="s">
        <v>45</v>
      </c>
      <c r="BJ14" s="203"/>
      <c r="BK14" s="12">
        <v>16633.742482137492</v>
      </c>
      <c r="BL14" s="24">
        <v>3493.3065505320665</v>
      </c>
      <c r="BM14" s="12">
        <v>89.107291317685167</v>
      </c>
      <c r="BN14" s="6" t="s">
        <v>45</v>
      </c>
      <c r="BO14" s="203"/>
      <c r="BP14" s="12">
        <v>4422.9039895666565</v>
      </c>
      <c r="BQ14" s="24">
        <v>925.17581155392975</v>
      </c>
      <c r="BR14" s="12">
        <v>100.38131432525476</v>
      </c>
      <c r="BS14" s="6"/>
      <c r="BU14" s="12">
        <v>16719.08758726222</v>
      </c>
      <c r="BV14" s="24">
        <v>3506.6622288824742</v>
      </c>
      <c r="BW14" s="12">
        <v>111.83695590975023</v>
      </c>
      <c r="BX14" s="6" t="s">
        <v>45</v>
      </c>
      <c r="BY14" s="203"/>
      <c r="BZ14" s="12">
        <v>9490.0780916805597</v>
      </c>
      <c r="CA14" s="24">
        <v>1988.5947422162581</v>
      </c>
      <c r="CB14" s="12">
        <v>97.177446309806612</v>
      </c>
      <c r="CC14" s="6" t="s">
        <v>45</v>
      </c>
      <c r="CD14" s="203"/>
      <c r="CE14" s="12">
        <v>29448.664012176338</v>
      </c>
      <c r="CF14" s="24">
        <v>6129.7142691098425</v>
      </c>
      <c r="CG14" s="12">
        <v>103.9188755172183</v>
      </c>
      <c r="CH14" s="6" t="s">
        <v>45</v>
      </c>
    </row>
    <row r="15" spans="1:86" ht="12.75" customHeight="1">
      <c r="A15" s="26"/>
      <c r="B15" t="s">
        <v>50</v>
      </c>
      <c r="C15" s="12">
        <v>2332.095511063264</v>
      </c>
      <c r="D15" s="24">
        <v>1394.3946253680576</v>
      </c>
      <c r="E15" s="12">
        <v>101.46344056801952</v>
      </c>
      <c r="F15" s="6"/>
      <c r="G15" s="203"/>
      <c r="H15" s="12">
        <v>6197.996565798383</v>
      </c>
      <c r="I15" s="24">
        <v>3711.9142220839817</v>
      </c>
      <c r="J15" s="12">
        <v>110.0620738978499</v>
      </c>
      <c r="K15" s="6" t="s">
        <v>45</v>
      </c>
      <c r="L15" s="203"/>
      <c r="M15" s="12">
        <v>1734.1794676594011</v>
      </c>
      <c r="N15" s="24">
        <v>1037.7612254776866</v>
      </c>
      <c r="O15" s="12">
        <v>97.483135524486613</v>
      </c>
      <c r="P15" s="6"/>
      <c r="Q15" s="203"/>
      <c r="R15" s="12">
        <v>1641.8748389333123</v>
      </c>
      <c r="S15" s="24">
        <v>981.62064049954904</v>
      </c>
      <c r="T15" s="12">
        <v>71.474603755047895</v>
      </c>
      <c r="U15" s="6" t="s">
        <v>45</v>
      </c>
      <c r="V15" s="203"/>
      <c r="W15" s="12">
        <v>1924.4914983319159</v>
      </c>
      <c r="X15" s="24">
        <v>1152.5094856748192</v>
      </c>
      <c r="Y15" s="12">
        <v>89.177330769979406</v>
      </c>
      <c r="Z15" s="6" t="s">
        <v>45</v>
      </c>
      <c r="AA15" s="203"/>
      <c r="AB15" s="12">
        <v>4593.5524434951112</v>
      </c>
      <c r="AC15" s="24">
        <v>2747.4599448987306</v>
      </c>
      <c r="AD15" s="12">
        <v>119.93520974708956</v>
      </c>
      <c r="AE15" s="6" t="s">
        <v>45</v>
      </c>
      <c r="AF15" s="203"/>
      <c r="AG15" s="12">
        <v>9304.3037407025113</v>
      </c>
      <c r="AH15" s="24">
        <v>5560.0465156589898</v>
      </c>
      <c r="AI15" s="12">
        <v>103.88148117702369</v>
      </c>
      <c r="AJ15" s="6" t="s">
        <v>45</v>
      </c>
      <c r="AK15" s="203"/>
      <c r="AL15" s="12">
        <v>1922.8075216219443</v>
      </c>
      <c r="AM15" s="24">
        <v>1150.1271333199372</v>
      </c>
      <c r="AN15" s="12">
        <v>116.08188118190806</v>
      </c>
      <c r="AO15" s="6" t="s">
        <v>45</v>
      </c>
      <c r="AP15" s="203"/>
      <c r="AQ15" s="12">
        <v>1564.5993787321852</v>
      </c>
      <c r="AR15" s="24">
        <v>933.47742818835297</v>
      </c>
      <c r="AS15" s="12">
        <v>94.130101924878346</v>
      </c>
      <c r="AT15" s="6" t="s">
        <v>46</v>
      </c>
      <c r="AU15" s="203"/>
      <c r="AV15" s="12">
        <v>1337.8107184577993</v>
      </c>
      <c r="AW15" s="24">
        <v>798.89550145110081</v>
      </c>
      <c r="AX15" s="12">
        <v>95.273585366767421</v>
      </c>
      <c r="AY15" s="6"/>
      <c r="AZ15" s="203"/>
      <c r="BA15" s="12">
        <v>6172.1871387501697</v>
      </c>
      <c r="BB15" s="24">
        <v>3690.90573621672</v>
      </c>
      <c r="BC15" s="12">
        <v>101.72931380671631</v>
      </c>
      <c r="BD15" s="6"/>
      <c r="BE15" s="203"/>
      <c r="BF15" s="12">
        <v>2144.5960827086556</v>
      </c>
      <c r="BG15" s="24">
        <v>1283.0726526090332</v>
      </c>
      <c r="BH15" s="12">
        <v>113.63268634005208</v>
      </c>
      <c r="BI15" s="6" t="s">
        <v>45</v>
      </c>
      <c r="BJ15" s="203"/>
      <c r="BK15" s="12">
        <v>7538.0468383957823</v>
      </c>
      <c r="BL15" s="24">
        <v>4513.7531308755797</v>
      </c>
      <c r="BM15" s="12">
        <v>115.13685081768254</v>
      </c>
      <c r="BN15" s="6" t="s">
        <v>45</v>
      </c>
      <c r="BO15" s="203"/>
      <c r="BP15" s="12">
        <v>1697.3653278683246</v>
      </c>
      <c r="BQ15" s="24">
        <v>1015.3068251322095</v>
      </c>
      <c r="BR15" s="12">
        <v>110.16050384952361</v>
      </c>
      <c r="BS15" s="6" t="s">
        <v>45</v>
      </c>
      <c r="BU15" s="12">
        <v>5118.6858692923324</v>
      </c>
      <c r="BV15" s="24">
        <v>3063.1003031955088</v>
      </c>
      <c r="BW15" s="12">
        <v>97.690564758154764</v>
      </c>
      <c r="BX15" s="6"/>
      <c r="BY15" s="203"/>
      <c r="BZ15" s="12">
        <v>3508.249682791432</v>
      </c>
      <c r="CA15" s="24">
        <v>2099.7285786500715</v>
      </c>
      <c r="CB15" s="12">
        <v>102.60826747913829</v>
      </c>
      <c r="CC15" s="6"/>
      <c r="CD15" s="203"/>
      <c r="CE15" s="12">
        <v>9030.7747039496517</v>
      </c>
      <c r="CF15" s="24">
        <v>5395.7573759171082</v>
      </c>
      <c r="CG15" s="12">
        <v>91.475885245540226</v>
      </c>
      <c r="CH15" s="6" t="s">
        <v>45</v>
      </c>
    </row>
    <row r="16" spans="1:86" ht="12.75" customHeight="1">
      <c r="A16" s="26"/>
      <c r="B16" t="s">
        <v>51</v>
      </c>
      <c r="C16" s="12">
        <v>784.18945947732777</v>
      </c>
      <c r="D16" s="24">
        <v>1582.0001662910786</v>
      </c>
      <c r="E16" s="12">
        <v>115.11460022208782</v>
      </c>
      <c r="F16" s="6" t="s">
        <v>45</v>
      </c>
      <c r="G16" s="203"/>
      <c r="H16" s="12">
        <v>2111.543345788712</v>
      </c>
      <c r="I16" s="24">
        <v>4256.3362522040961</v>
      </c>
      <c r="J16" s="12">
        <v>126.20474695699633</v>
      </c>
      <c r="K16" s="6" t="s">
        <v>45</v>
      </c>
      <c r="L16" s="203"/>
      <c r="M16" s="12">
        <v>805.28172759155427</v>
      </c>
      <c r="N16" s="24">
        <v>1624.1555785877611</v>
      </c>
      <c r="O16" s="12">
        <v>152.56667381019429</v>
      </c>
      <c r="P16" s="6" t="s">
        <v>45</v>
      </c>
      <c r="Q16" s="203"/>
      <c r="R16" s="12">
        <v>423.36578907046851</v>
      </c>
      <c r="S16" s="24">
        <v>854.56216342840503</v>
      </c>
      <c r="T16" s="12">
        <v>62.223112977757097</v>
      </c>
      <c r="U16" s="6" t="s">
        <v>45</v>
      </c>
      <c r="V16" s="203"/>
      <c r="W16" s="12">
        <v>539.33503990086695</v>
      </c>
      <c r="X16" s="24">
        <v>1087.3811596532257</v>
      </c>
      <c r="Y16" s="12">
        <v>84.137918648592816</v>
      </c>
      <c r="Z16" s="6" t="s">
        <v>45</v>
      </c>
      <c r="AA16" s="203"/>
      <c r="AB16" s="12">
        <v>1560.4613848691624</v>
      </c>
      <c r="AC16" s="24">
        <v>3144.4203089742782</v>
      </c>
      <c r="AD16" s="12">
        <v>137.26376975579123</v>
      </c>
      <c r="AE16" s="6" t="s">
        <v>45</v>
      </c>
      <c r="AF16" s="203"/>
      <c r="AG16" s="12">
        <v>3218.417409499903</v>
      </c>
      <c r="AH16" s="24">
        <v>6494.0634559703385</v>
      </c>
      <c r="AI16" s="12">
        <v>121.3322458299296</v>
      </c>
      <c r="AJ16" s="6" t="s">
        <v>45</v>
      </c>
      <c r="AK16" s="203"/>
      <c r="AL16" s="12">
        <v>711.92500577586748</v>
      </c>
      <c r="AM16" s="24">
        <v>1435.9970872688091</v>
      </c>
      <c r="AN16" s="12">
        <v>144.93462368871351</v>
      </c>
      <c r="AO16" s="6" t="s">
        <v>45</v>
      </c>
      <c r="AP16" s="203"/>
      <c r="AQ16" s="12">
        <v>540.74607243960668</v>
      </c>
      <c r="AR16" s="24">
        <v>1092.184894616177</v>
      </c>
      <c r="AS16" s="12">
        <v>110.13386327996912</v>
      </c>
      <c r="AT16" s="6" t="s">
        <v>46</v>
      </c>
      <c r="AU16" s="203"/>
      <c r="AV16" s="12">
        <v>443.13668794154557</v>
      </c>
      <c r="AW16" s="24">
        <v>894.460595914794</v>
      </c>
      <c r="AX16" s="12">
        <v>106.67035649507145</v>
      </c>
      <c r="AY16" s="6"/>
      <c r="AZ16" s="203"/>
      <c r="BA16" s="12">
        <v>2126.5512710577345</v>
      </c>
      <c r="BB16" s="24">
        <v>4289.6099632555861</v>
      </c>
      <c r="BC16" s="12">
        <v>118.23089215704134</v>
      </c>
      <c r="BD16" s="6" t="s">
        <v>45</v>
      </c>
      <c r="BE16" s="203"/>
      <c r="BF16" s="12">
        <v>793.82973631268248</v>
      </c>
      <c r="BG16" s="24">
        <v>1599.9897201254264</v>
      </c>
      <c r="BH16" s="12">
        <v>141.69979357335757</v>
      </c>
      <c r="BI16" s="6" t="s">
        <v>45</v>
      </c>
      <c r="BJ16" s="203"/>
      <c r="BK16" s="12">
        <v>2845.4875278643894</v>
      </c>
      <c r="BL16" s="24">
        <v>5737.9547652354386</v>
      </c>
      <c r="BM16" s="12">
        <v>146.36379585858526</v>
      </c>
      <c r="BN16" s="6" t="s">
        <v>45</v>
      </c>
      <c r="BO16" s="203"/>
      <c r="BP16" s="12">
        <v>578.21127233143034</v>
      </c>
      <c r="BQ16" s="24">
        <v>1166.4071805785761</v>
      </c>
      <c r="BR16" s="12">
        <v>126.55484975145956</v>
      </c>
      <c r="BS16" s="6" t="s">
        <v>45</v>
      </c>
      <c r="BU16" s="12">
        <v>1750.7140926376146</v>
      </c>
      <c r="BV16" s="24">
        <v>3529.8094000922283</v>
      </c>
      <c r="BW16" s="12">
        <v>112.57518189134004</v>
      </c>
      <c r="BX16" s="6" t="s">
        <v>45</v>
      </c>
      <c r="BY16" s="203"/>
      <c r="BZ16" s="12">
        <v>1258.1494820460462</v>
      </c>
      <c r="CA16" s="24">
        <v>2537.8753099508549</v>
      </c>
      <c r="CB16" s="12">
        <v>124.01935720642312</v>
      </c>
      <c r="CC16" s="6" t="s">
        <v>45</v>
      </c>
      <c r="CD16" s="203"/>
      <c r="CE16" s="12">
        <v>2924.6798025211046</v>
      </c>
      <c r="CF16" s="24">
        <v>5903.5461753678546</v>
      </c>
      <c r="CG16" s="12">
        <v>100.08458032046138</v>
      </c>
      <c r="CH16" s="6"/>
    </row>
    <row r="17" spans="1:86" ht="12.75" customHeight="1">
      <c r="A17" s="26"/>
      <c r="B17" t="s">
        <v>52</v>
      </c>
      <c r="C17" s="12">
        <v>47.052435959157279</v>
      </c>
      <c r="D17" s="24">
        <v>1807.8613868205737</v>
      </c>
      <c r="E17" s="12">
        <v>131.54944306276917</v>
      </c>
      <c r="F17" s="6"/>
      <c r="G17" s="203"/>
      <c r="H17" s="12">
        <v>80.024124053608887</v>
      </c>
      <c r="I17" s="24">
        <v>3099.9085567430234</v>
      </c>
      <c r="J17" s="12">
        <v>91.915476553571253</v>
      </c>
      <c r="K17" s="6"/>
      <c r="L17" s="203"/>
      <c r="M17" s="12">
        <v>47.9634802269848</v>
      </c>
      <c r="N17" s="24">
        <v>1849.5232765725927</v>
      </c>
      <c r="O17" s="12">
        <v>173.73681324702304</v>
      </c>
      <c r="P17" s="6" t="s">
        <v>45</v>
      </c>
      <c r="Q17" s="203"/>
      <c r="R17" s="12">
        <v>22.624000365013266</v>
      </c>
      <c r="S17" s="24">
        <v>867.37182773748907</v>
      </c>
      <c r="T17" s="12">
        <v>63.155821238925114</v>
      </c>
      <c r="U17" s="6" t="s">
        <v>46</v>
      </c>
      <c r="V17" s="203"/>
      <c r="W17" s="12">
        <v>24.570414855919594</v>
      </c>
      <c r="X17" s="24">
        <v>950.99654926151959</v>
      </c>
      <c r="Y17" s="12">
        <v>73.58493347666203</v>
      </c>
      <c r="Z17" s="6"/>
      <c r="AA17" s="203"/>
      <c r="AB17" s="12">
        <v>89.678751848446908</v>
      </c>
      <c r="AC17" s="24">
        <v>3463.0447324314014</v>
      </c>
      <c r="AD17" s="12">
        <v>151.17272123252846</v>
      </c>
      <c r="AE17" s="6" t="s">
        <v>45</v>
      </c>
      <c r="AF17" s="203"/>
      <c r="AG17" s="12">
        <v>208.63205915487174</v>
      </c>
      <c r="AH17" s="24">
        <v>7995.6467604166683</v>
      </c>
      <c r="AI17" s="12">
        <v>149.38717258949225</v>
      </c>
      <c r="AJ17" s="6" t="s">
        <v>45</v>
      </c>
      <c r="AK17" s="203"/>
      <c r="AL17" s="12">
        <v>41.827487662889055</v>
      </c>
      <c r="AM17" s="24">
        <v>1610.0358866406725</v>
      </c>
      <c r="AN17" s="12">
        <v>162.50029155658623</v>
      </c>
      <c r="AO17" s="6" t="s">
        <v>45</v>
      </c>
      <c r="AP17" s="203"/>
      <c r="AQ17" s="12">
        <v>34.295292661870398</v>
      </c>
      <c r="AR17" s="24">
        <v>1303.0828562670981</v>
      </c>
      <c r="AS17" s="12">
        <v>131.4004156640774</v>
      </c>
      <c r="AT17" s="6"/>
      <c r="AU17" s="203"/>
      <c r="AV17" s="12">
        <v>32.719054213903092</v>
      </c>
      <c r="AW17" s="24">
        <v>1249.6249599720363</v>
      </c>
      <c r="AX17" s="12">
        <v>149.02606171155961</v>
      </c>
      <c r="AY17" s="6" t="s">
        <v>46</v>
      </c>
      <c r="AZ17" s="203"/>
      <c r="BA17" s="12">
        <v>187.83346992676391</v>
      </c>
      <c r="BB17" s="24">
        <v>7222.4625449307441</v>
      </c>
      <c r="BC17" s="12">
        <v>199.0666278688654</v>
      </c>
      <c r="BD17" s="6" t="s">
        <v>45</v>
      </c>
      <c r="BE17" s="203"/>
      <c r="BF17" s="12">
        <v>84.611131600751079</v>
      </c>
      <c r="BG17" s="24">
        <v>3267.7702397352896</v>
      </c>
      <c r="BH17" s="12">
        <v>289.40333965355279</v>
      </c>
      <c r="BI17" s="6" t="s">
        <v>45</v>
      </c>
      <c r="BJ17" s="203"/>
      <c r="BK17" s="12">
        <v>166.68682851730711</v>
      </c>
      <c r="BL17" s="24">
        <v>6445.2041422003922</v>
      </c>
      <c r="BM17" s="12">
        <v>164.40431859996011</v>
      </c>
      <c r="BN17" s="6" t="s">
        <v>45</v>
      </c>
      <c r="BO17" s="203"/>
      <c r="BP17" s="12">
        <v>50.976667940558592</v>
      </c>
      <c r="BQ17" s="24">
        <v>1961.6998812260133</v>
      </c>
      <c r="BR17" s="12">
        <v>212.84388321655206</v>
      </c>
      <c r="BS17" s="6" t="s">
        <v>45</v>
      </c>
      <c r="BU17" s="12">
        <v>90.123196404049764</v>
      </c>
      <c r="BV17" s="24">
        <v>3479.1913776129018</v>
      </c>
      <c r="BW17" s="12">
        <v>110.9608360608141</v>
      </c>
      <c r="BX17" s="6"/>
      <c r="BY17" s="203"/>
      <c r="BZ17" s="12">
        <v>75.34768161619516</v>
      </c>
      <c r="CA17" s="24">
        <v>2905.6806059737432</v>
      </c>
      <c r="CB17" s="12">
        <v>141.9930441763949</v>
      </c>
      <c r="CC17" s="6" t="s">
        <v>45</v>
      </c>
      <c r="CD17" s="203"/>
      <c r="CE17" s="12">
        <v>150.21784017377317</v>
      </c>
      <c r="CF17" s="24">
        <v>5746.7904790878947</v>
      </c>
      <c r="CG17" s="12">
        <v>97.427054215138099</v>
      </c>
      <c r="CH17" s="6"/>
    </row>
    <row r="18" spans="1:86" ht="12.75" customHeight="1">
      <c r="A18" s="26"/>
      <c r="B18" t="s">
        <v>53</v>
      </c>
      <c r="C18" s="12">
        <v>9.1152310624002144</v>
      </c>
      <c r="D18" s="24">
        <v>1741.3367726305783</v>
      </c>
      <c r="E18" s="12">
        <v>126.70876445186634</v>
      </c>
      <c r="F18" s="6"/>
      <c r="G18" s="203"/>
      <c r="H18" s="12">
        <v>21.238323503641311</v>
      </c>
      <c r="I18" s="24">
        <v>4107.7315478660321</v>
      </c>
      <c r="J18" s="12">
        <v>121.79846465307995</v>
      </c>
      <c r="K18" s="6"/>
      <c r="L18" s="203"/>
      <c r="M18" s="12">
        <v>10.329922317876424</v>
      </c>
      <c r="N18" s="24">
        <v>1983.9123781054757</v>
      </c>
      <c r="O18" s="12">
        <v>186.36078750633661</v>
      </c>
      <c r="P18" s="6" t="s">
        <v>46</v>
      </c>
      <c r="Q18" s="203"/>
      <c r="R18" s="12" t="s">
        <v>64</v>
      </c>
      <c r="S18" s="24" t="s">
        <v>62</v>
      </c>
      <c r="T18" s="12" t="s">
        <v>62</v>
      </c>
      <c r="U18" s="6"/>
      <c r="V18" s="203"/>
      <c r="W18" s="12" t="s">
        <v>64</v>
      </c>
      <c r="X18" s="24" t="s">
        <v>62</v>
      </c>
      <c r="Y18" s="12" t="s">
        <v>62</v>
      </c>
      <c r="Z18" s="6"/>
      <c r="AA18" s="203"/>
      <c r="AB18" s="12">
        <v>20.47644658721827</v>
      </c>
      <c r="AC18" s="24">
        <v>3944.6544803116108</v>
      </c>
      <c r="AD18" s="12">
        <v>172.19649129167115</v>
      </c>
      <c r="AE18" s="6" t="s">
        <v>46</v>
      </c>
      <c r="AF18" s="203"/>
      <c r="AG18" s="12">
        <v>43.295092857141256</v>
      </c>
      <c r="AH18" s="24">
        <v>8239.528003623187</v>
      </c>
      <c r="AI18" s="12">
        <v>153.94374324123697</v>
      </c>
      <c r="AJ18" s="6" t="s">
        <v>45</v>
      </c>
      <c r="AK18" s="203"/>
      <c r="AL18" s="12">
        <v>12.914535795183085</v>
      </c>
      <c r="AM18" s="24">
        <v>2473.8589859898816</v>
      </c>
      <c r="AN18" s="12">
        <v>249.68561870506645</v>
      </c>
      <c r="AO18" s="6" t="s">
        <v>45</v>
      </c>
      <c r="AP18" s="203"/>
      <c r="AQ18" s="12">
        <v>8.1621243754368713</v>
      </c>
      <c r="AR18" s="24">
        <v>1533.1307895425871</v>
      </c>
      <c r="AS18" s="12">
        <v>154.59801504133847</v>
      </c>
      <c r="AT18" s="6"/>
      <c r="AU18" s="203"/>
      <c r="AV18" s="12" t="s">
        <v>64</v>
      </c>
      <c r="AW18" s="24" t="s">
        <v>62</v>
      </c>
      <c r="AX18" s="12" t="s">
        <v>62</v>
      </c>
      <c r="AY18" s="6"/>
      <c r="AZ18" s="203"/>
      <c r="BA18" s="12">
        <v>38.350088395285901</v>
      </c>
      <c r="BB18" s="24">
        <v>7334.861323903986</v>
      </c>
      <c r="BC18" s="12">
        <v>202.16458037018859</v>
      </c>
      <c r="BD18" s="6" t="s">
        <v>45</v>
      </c>
      <c r="BE18" s="203"/>
      <c r="BF18" s="12">
        <v>16.774138053159277</v>
      </c>
      <c r="BG18" s="24">
        <v>3231.1067666530694</v>
      </c>
      <c r="BH18" s="12">
        <v>286.15631468702634</v>
      </c>
      <c r="BI18" s="6" t="s">
        <v>45</v>
      </c>
      <c r="BJ18" s="203"/>
      <c r="BK18" s="12">
        <v>46.036323085032365</v>
      </c>
      <c r="BL18" s="24">
        <v>8877.2442566718801</v>
      </c>
      <c r="BM18" s="12">
        <v>226.44081721285733</v>
      </c>
      <c r="BN18" s="6" t="s">
        <v>45</v>
      </c>
      <c r="BO18" s="203"/>
      <c r="BP18" s="12">
        <v>8.5427422930293062</v>
      </c>
      <c r="BQ18" s="24">
        <v>1635.6265836262978</v>
      </c>
      <c r="BR18" s="12">
        <v>177.46502249552529</v>
      </c>
      <c r="BS18" s="6"/>
      <c r="BU18" s="12">
        <v>16.389254403783461</v>
      </c>
      <c r="BV18" s="24">
        <v>3153.8617943011805</v>
      </c>
      <c r="BW18" s="12">
        <v>100.58519452759309</v>
      </c>
      <c r="BX18" s="6"/>
      <c r="BY18" s="203"/>
      <c r="BZ18" s="12">
        <v>14.175061865766359</v>
      </c>
      <c r="CA18" s="24">
        <v>2722.2131470414529</v>
      </c>
      <c r="CB18" s="12">
        <v>133.02746724837826</v>
      </c>
      <c r="CC18" s="6"/>
      <c r="CD18" s="203"/>
      <c r="CE18" s="12">
        <v>24.663641179128817</v>
      </c>
      <c r="CF18" s="24">
        <v>4680.1930323531569</v>
      </c>
      <c r="CG18" s="12">
        <v>79.344709357274738</v>
      </c>
      <c r="CH18" s="6"/>
    </row>
    <row r="19" spans="1:86" ht="12.75" customHeight="1">
      <c r="A19" s="98"/>
      <c r="B19" s="97" t="s">
        <v>24</v>
      </c>
      <c r="C19" s="13"/>
      <c r="D19" s="7">
        <v>1.2135663168392063</v>
      </c>
      <c r="E19" s="9"/>
      <c r="F19" s="6"/>
      <c r="G19" s="203"/>
      <c r="H19" s="13"/>
      <c r="I19" s="7">
        <v>1.5451261672372947</v>
      </c>
      <c r="J19" s="9"/>
      <c r="K19" s="6"/>
      <c r="L19" s="203"/>
      <c r="M19" s="13"/>
      <c r="N19" s="7">
        <v>2.3159356718780106</v>
      </c>
      <c r="O19" s="9"/>
      <c r="P19" s="6"/>
      <c r="Q19" s="203"/>
      <c r="R19" s="13"/>
      <c r="S19" s="7" t="s">
        <v>62</v>
      </c>
      <c r="T19" s="9"/>
      <c r="U19" s="6"/>
      <c r="V19" s="203"/>
      <c r="W19" s="13"/>
      <c r="X19" s="7" t="s">
        <v>62</v>
      </c>
      <c r="Y19" s="9"/>
      <c r="Z19" s="6"/>
      <c r="AA19" s="203"/>
      <c r="AB19" s="13"/>
      <c r="AC19" s="7">
        <v>2.7233633736726603</v>
      </c>
      <c r="AD19" s="9"/>
      <c r="AE19" s="6"/>
      <c r="AF19" s="203"/>
      <c r="AG19" s="13"/>
      <c r="AH19" s="7">
        <v>1.5676952756026907</v>
      </c>
      <c r="AI19" s="9"/>
      <c r="AJ19" s="6"/>
      <c r="AK19" s="203"/>
      <c r="AL19" s="13"/>
      <c r="AM19" s="7">
        <v>2.6924331050663155</v>
      </c>
      <c r="AN19" s="9"/>
      <c r="AO19" s="6"/>
      <c r="AP19" s="203"/>
      <c r="AQ19" s="13"/>
      <c r="AR19" s="7">
        <v>1.4555844824070194</v>
      </c>
      <c r="AS19" s="9"/>
      <c r="AT19" s="6"/>
      <c r="AU19" s="203"/>
      <c r="AV19" s="13"/>
      <c r="AW19" s="7" t="s">
        <v>62</v>
      </c>
      <c r="AX19" s="9"/>
      <c r="AY19" s="6"/>
      <c r="AZ19" s="203"/>
      <c r="BA19" s="13"/>
      <c r="BB19" s="7">
        <v>2.0180606948841451</v>
      </c>
      <c r="BC19" s="9"/>
      <c r="BD19" s="6"/>
      <c r="BE19" s="203"/>
      <c r="BF19" s="13"/>
      <c r="BG19" s="7">
        <v>2.9767692348783661</v>
      </c>
      <c r="BH19" s="9"/>
      <c r="BI19" s="6"/>
      <c r="BJ19" s="203"/>
      <c r="BK19" s="13"/>
      <c r="BL19" s="7">
        <v>2.5412153580737953</v>
      </c>
      <c r="BM19" s="9"/>
      <c r="BN19" s="6"/>
      <c r="BO19" s="203"/>
      <c r="BP19" s="13"/>
      <c r="BQ19" s="7">
        <v>1.7679089349289099</v>
      </c>
      <c r="BR19" s="9"/>
      <c r="BS19" s="6"/>
      <c r="BU19" s="13"/>
      <c r="BV19" s="7">
        <v>0.8993913837279599</v>
      </c>
      <c r="BW19" s="9"/>
      <c r="BX19" s="6"/>
      <c r="BY19" s="203"/>
      <c r="BZ19" s="13"/>
      <c r="CA19" s="7">
        <v>1.3689129762093148</v>
      </c>
      <c r="CB19" s="9"/>
      <c r="CC19" s="6"/>
      <c r="CD19" s="203"/>
      <c r="CE19" s="13"/>
      <c r="CF19" s="7">
        <v>0.76352548045160595</v>
      </c>
      <c r="CG19" s="9"/>
      <c r="CH19" s="6"/>
    </row>
    <row r="20" spans="1:86"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c r="AK20" s="203"/>
      <c r="AL20" s="12"/>
      <c r="AM20" s="24"/>
      <c r="AN20" s="12"/>
      <c r="AO20" s="6"/>
      <c r="AP20" s="203"/>
      <c r="AQ20" s="12"/>
      <c r="AR20" s="24"/>
      <c r="AS20" s="12"/>
      <c r="AT20" s="6"/>
      <c r="AU20" s="203"/>
      <c r="AV20" s="12"/>
      <c r="AW20" s="24"/>
      <c r="AX20" s="12"/>
      <c r="AY20" s="6"/>
      <c r="AZ20" s="203"/>
      <c r="BA20" s="12"/>
      <c r="BB20" s="24"/>
      <c r="BC20" s="12"/>
      <c r="BD20" s="6"/>
      <c r="BE20" s="203"/>
      <c r="BF20" s="12"/>
      <c r="BG20" s="24"/>
      <c r="BH20" s="12"/>
      <c r="BI20" s="6"/>
      <c r="BJ20" s="203"/>
      <c r="BK20" s="12"/>
      <c r="BL20" s="24"/>
      <c r="BM20" s="12"/>
      <c r="BN20" s="6"/>
      <c r="BO20" s="203"/>
      <c r="BP20" s="12"/>
      <c r="BQ20" s="24"/>
      <c r="BR20" s="12"/>
      <c r="BS20" s="6"/>
      <c r="BU20" s="12"/>
      <c r="BV20" s="24"/>
      <c r="BW20" s="12"/>
      <c r="BX20" s="6"/>
      <c r="BY20" s="203"/>
      <c r="BZ20" s="12"/>
      <c r="CA20" s="24"/>
      <c r="CB20" s="12"/>
      <c r="CC20" s="6"/>
      <c r="CD20" s="203"/>
      <c r="CE20" s="12"/>
      <c r="CF20" s="24"/>
      <c r="CG20" s="12"/>
      <c r="CH20" s="6"/>
    </row>
    <row r="21" spans="1:86" ht="12.75" customHeight="1">
      <c r="A21" s="48" t="s">
        <v>55</v>
      </c>
      <c r="B21" t="s">
        <v>49</v>
      </c>
      <c r="C21" s="12">
        <v>5053.5356927644943</v>
      </c>
      <c r="D21" s="24">
        <v>1291.2240352866959</v>
      </c>
      <c r="E21" s="12">
        <v>93.95620922572671</v>
      </c>
      <c r="F21" s="6" t="s">
        <v>45</v>
      </c>
      <c r="G21" s="203"/>
      <c r="H21" s="12">
        <v>13317.228367598967</v>
      </c>
      <c r="I21" s="24">
        <v>3431.6763598702064</v>
      </c>
      <c r="J21" s="12">
        <v>101.75273309561781</v>
      </c>
      <c r="K21" s="6" t="s">
        <v>46</v>
      </c>
      <c r="L21" s="203"/>
      <c r="M21" s="12">
        <v>4543.4001975307901</v>
      </c>
      <c r="N21" s="24">
        <v>1165.254977111284</v>
      </c>
      <c r="O21" s="12">
        <v>109.45938821527521</v>
      </c>
      <c r="P21" s="6" t="s">
        <v>45</v>
      </c>
      <c r="Q21" s="203"/>
      <c r="R21" s="12">
        <v>5913.7963740675732</v>
      </c>
      <c r="S21" s="24">
        <v>1507.6622097102866</v>
      </c>
      <c r="T21" s="12">
        <v>109.77719354053473</v>
      </c>
      <c r="U21" s="6" t="s">
        <v>45</v>
      </c>
      <c r="V21" s="203"/>
      <c r="W21" s="12">
        <v>5856.6824075530376</v>
      </c>
      <c r="X21" s="24">
        <v>1507.9045291165257</v>
      </c>
      <c r="Y21" s="12">
        <v>116.67661102488786</v>
      </c>
      <c r="Z21" s="6" t="s">
        <v>45</v>
      </c>
      <c r="AA21" s="203"/>
      <c r="AB21" s="12">
        <v>9795.520739606849</v>
      </c>
      <c r="AC21" s="24">
        <v>2515.796395149418</v>
      </c>
      <c r="AD21" s="12">
        <v>109.82237207623382</v>
      </c>
      <c r="AE21" s="6" t="s">
        <v>45</v>
      </c>
      <c r="AF21" s="203"/>
      <c r="AG21" s="12">
        <v>19693.198644541637</v>
      </c>
      <c r="AH21" s="24">
        <v>5018.4052229924155</v>
      </c>
      <c r="AI21" s="12">
        <v>93.761691784906958</v>
      </c>
      <c r="AJ21" s="6" t="s">
        <v>45</v>
      </c>
      <c r="AK21" s="203"/>
      <c r="AL21" s="12">
        <v>3057.7098513302644</v>
      </c>
      <c r="AM21" s="24">
        <v>782.75529768678803</v>
      </c>
      <c r="AN21" s="12">
        <v>79.003185672440551</v>
      </c>
      <c r="AO21" s="6" t="s">
        <v>45</v>
      </c>
      <c r="AP21" s="203"/>
      <c r="AQ21" s="12">
        <v>4210.9966556131785</v>
      </c>
      <c r="AR21" s="24">
        <v>1063.5506111992338</v>
      </c>
      <c r="AS21" s="12">
        <v>107.24643618726081</v>
      </c>
      <c r="AT21" s="6" t="s">
        <v>45</v>
      </c>
      <c r="AU21" s="203"/>
      <c r="AV21" s="12">
        <v>3225.6979127765508</v>
      </c>
      <c r="AW21" s="24">
        <v>819.06926217402577</v>
      </c>
      <c r="AX21" s="12">
        <v>97.679440088584215</v>
      </c>
      <c r="AY21" s="6"/>
      <c r="AZ21" s="203"/>
      <c r="BA21" s="12">
        <v>11666.267614741657</v>
      </c>
      <c r="BB21" s="24">
        <v>2983.1794623564629</v>
      </c>
      <c r="BC21" s="12">
        <v>82.222852968031617</v>
      </c>
      <c r="BD21" s="6" t="s">
        <v>45</v>
      </c>
      <c r="BE21" s="203"/>
      <c r="BF21" s="12">
        <v>3081.5224493513397</v>
      </c>
      <c r="BG21" s="24">
        <v>791.55798227431285</v>
      </c>
      <c r="BH21" s="12">
        <v>70.102702085373906</v>
      </c>
      <c r="BI21" s="6" t="s">
        <v>45</v>
      </c>
      <c r="BJ21" s="203"/>
      <c r="BK21" s="12">
        <v>13152.400536168198</v>
      </c>
      <c r="BL21" s="24">
        <v>3382.8498188418916</v>
      </c>
      <c r="BM21" s="12">
        <v>86.289760125864419</v>
      </c>
      <c r="BN21" s="6" t="s">
        <v>45</v>
      </c>
      <c r="BO21" s="203"/>
      <c r="BP21" s="12">
        <v>2698.8510664897135</v>
      </c>
      <c r="BQ21" s="24">
        <v>690.70903090982767</v>
      </c>
      <c r="BR21" s="12">
        <v>74.941734828321259</v>
      </c>
      <c r="BS21" s="6" t="s">
        <v>45</v>
      </c>
      <c r="BU21" s="12">
        <v>12303.627126515428</v>
      </c>
      <c r="BV21" s="24">
        <v>3159.1846535038171</v>
      </c>
      <c r="BW21" s="12">
        <v>100.75495492397685</v>
      </c>
      <c r="BX21" s="6"/>
      <c r="BY21" s="203"/>
      <c r="BZ21" s="12">
        <v>6712.883488681995</v>
      </c>
      <c r="CA21" s="24">
        <v>1721.8121083797187</v>
      </c>
      <c r="CB21" s="12">
        <v>84.140473755435977</v>
      </c>
      <c r="CC21" s="6" t="s">
        <v>45</v>
      </c>
      <c r="CD21" s="203"/>
      <c r="CE21" s="12">
        <v>24305.71234675853</v>
      </c>
      <c r="CF21" s="24">
        <v>6182.5522661079822</v>
      </c>
      <c r="CG21" s="12">
        <v>104.81465385068802</v>
      </c>
      <c r="CH21" s="6" t="s">
        <v>45</v>
      </c>
    </row>
    <row r="22" spans="1:86" ht="12.75" customHeight="1">
      <c r="A22" s="26"/>
      <c r="B22" t="s">
        <v>50</v>
      </c>
      <c r="C22" s="12">
        <v>1866.0070354396562</v>
      </c>
      <c r="D22" s="24">
        <v>1546.4846273994931</v>
      </c>
      <c r="E22" s="12">
        <v>112.53030399488715</v>
      </c>
      <c r="F22" s="6" t="s">
        <v>45</v>
      </c>
      <c r="G22" s="203"/>
      <c r="H22" s="12">
        <v>5636.471891003378</v>
      </c>
      <c r="I22" s="24">
        <v>4636.0920779054277</v>
      </c>
      <c r="J22" s="12">
        <v>137.46489771770356</v>
      </c>
      <c r="K22" s="6" t="s">
        <v>45</v>
      </c>
      <c r="L22" s="203"/>
      <c r="M22" s="12">
        <v>1578.5930634138836</v>
      </c>
      <c r="N22" s="24">
        <v>1303.7860226780685</v>
      </c>
      <c r="O22" s="12">
        <v>122.4724401175753</v>
      </c>
      <c r="P22" s="6" t="s">
        <v>45</v>
      </c>
      <c r="Q22" s="203"/>
      <c r="R22" s="12">
        <v>1660.2563564023369</v>
      </c>
      <c r="S22" s="24">
        <v>1378.4183119596119</v>
      </c>
      <c r="T22" s="12">
        <v>100.36657603886286</v>
      </c>
      <c r="U22" s="6"/>
      <c r="V22" s="203"/>
      <c r="W22" s="12">
        <v>2077.7234741085299</v>
      </c>
      <c r="X22" s="24">
        <v>1710.1179499082527</v>
      </c>
      <c r="Y22" s="12">
        <v>132.32320945745022</v>
      </c>
      <c r="Z22" s="6" t="s">
        <v>45</v>
      </c>
      <c r="AA22" s="203"/>
      <c r="AB22" s="12">
        <v>4283.082782076096</v>
      </c>
      <c r="AC22" s="24">
        <v>3534.846595418051</v>
      </c>
      <c r="AD22" s="12">
        <v>154.30709686319958</v>
      </c>
      <c r="AE22" s="6" t="s">
        <v>45</v>
      </c>
      <c r="AF22" s="203"/>
      <c r="AG22" s="12">
        <v>7102.206498389156</v>
      </c>
      <c r="AH22" s="24">
        <v>5900.4165742633932</v>
      </c>
      <c r="AI22" s="12">
        <v>110.24080672161314</v>
      </c>
      <c r="AJ22" s="6" t="s">
        <v>45</v>
      </c>
      <c r="AK22" s="203"/>
      <c r="AL22" s="12">
        <v>1426.5734450244067</v>
      </c>
      <c r="AM22" s="24">
        <v>1180.2647165258113</v>
      </c>
      <c r="AN22" s="12">
        <v>119.12365565314902</v>
      </c>
      <c r="AO22" s="6" t="s">
        <v>45</v>
      </c>
      <c r="AP22" s="203"/>
      <c r="AQ22" s="12">
        <v>1240.7405856442817</v>
      </c>
      <c r="AR22" s="24">
        <v>1039.1195912287108</v>
      </c>
      <c r="AS22" s="12">
        <v>104.78285824685234</v>
      </c>
      <c r="AT22" s="6"/>
      <c r="AU22" s="203"/>
      <c r="AV22" s="12">
        <v>1008.7778330204862</v>
      </c>
      <c r="AW22" s="24">
        <v>840.79898964612244</v>
      </c>
      <c r="AX22" s="12">
        <v>100.27085416157497</v>
      </c>
      <c r="AY22" s="6"/>
      <c r="AZ22" s="203"/>
      <c r="BA22" s="12">
        <v>4700.1447267251078</v>
      </c>
      <c r="BB22" s="24">
        <v>3892.6410294775192</v>
      </c>
      <c r="BC22" s="12">
        <v>107.28957310909931</v>
      </c>
      <c r="BD22" s="6" t="s">
        <v>45</v>
      </c>
      <c r="BE22" s="203"/>
      <c r="BF22" s="12">
        <v>1700.9713558131266</v>
      </c>
      <c r="BG22" s="24">
        <v>1403.3877949467926</v>
      </c>
      <c r="BH22" s="12">
        <v>124.28814907119585</v>
      </c>
      <c r="BI22" s="6" t="s">
        <v>45</v>
      </c>
      <c r="BJ22" s="203"/>
      <c r="BK22" s="12">
        <v>6577.6334172097077</v>
      </c>
      <c r="BL22" s="24">
        <v>5418.5001656559216</v>
      </c>
      <c r="BM22" s="12">
        <v>138.21514538782401</v>
      </c>
      <c r="BN22" s="6" t="s">
        <v>45</v>
      </c>
      <c r="BO22" s="203"/>
      <c r="BP22" s="12">
        <v>1247.1759134750291</v>
      </c>
      <c r="BQ22" s="24">
        <v>1032.0307572993872</v>
      </c>
      <c r="BR22" s="12">
        <v>111.97504576757056</v>
      </c>
      <c r="BS22" s="6" t="s">
        <v>45</v>
      </c>
      <c r="BU22" s="12">
        <v>4517.3411470713336</v>
      </c>
      <c r="BV22" s="24">
        <v>3727.6466012167202</v>
      </c>
      <c r="BW22" s="12">
        <v>118.88474605672567</v>
      </c>
      <c r="BX22" s="6" t="s">
        <v>45</v>
      </c>
      <c r="BY22" s="203"/>
      <c r="BZ22" s="12">
        <v>2769.0593158143561</v>
      </c>
      <c r="CA22" s="24">
        <v>2286.6255931575415</v>
      </c>
      <c r="CB22" s="12">
        <v>111.74143785678967</v>
      </c>
      <c r="CC22" s="6" t="s">
        <v>45</v>
      </c>
      <c r="CD22" s="203"/>
      <c r="CE22" s="12">
        <v>7188.4038986729165</v>
      </c>
      <c r="CF22" s="24">
        <v>5981.0959116668046</v>
      </c>
      <c r="CG22" s="12">
        <v>101.39930414591858</v>
      </c>
      <c r="CH22" s="6"/>
    </row>
    <row r="23" spans="1:86" ht="12.75" customHeight="1">
      <c r="A23" s="26"/>
      <c r="B23" t="s">
        <v>51</v>
      </c>
      <c r="C23" s="12">
        <v>464.92737516050443</v>
      </c>
      <c r="D23" s="24">
        <v>1565.0967411806068</v>
      </c>
      <c r="E23" s="12">
        <v>113.8846186674475</v>
      </c>
      <c r="F23" s="6" t="s">
        <v>45</v>
      </c>
      <c r="G23" s="203"/>
      <c r="H23" s="12">
        <v>1420.1765016719228</v>
      </c>
      <c r="I23" s="24">
        <v>4806.3618766087238</v>
      </c>
      <c r="J23" s="12">
        <v>142.51357234923447</v>
      </c>
      <c r="K23" s="6" t="s">
        <v>45</v>
      </c>
      <c r="L23" s="203"/>
      <c r="M23" s="12">
        <v>461.97818325415074</v>
      </c>
      <c r="N23" s="24">
        <v>1558.7299054517855</v>
      </c>
      <c r="O23" s="12">
        <v>146.42084796460125</v>
      </c>
      <c r="P23" s="6" t="s">
        <v>45</v>
      </c>
      <c r="Q23" s="203"/>
      <c r="R23" s="12">
        <v>327.55886069841949</v>
      </c>
      <c r="S23" s="24">
        <v>1100.8546543109303</v>
      </c>
      <c r="T23" s="12">
        <v>80.156373004475455</v>
      </c>
      <c r="U23" s="6" t="s">
        <v>45</v>
      </c>
      <c r="V23" s="203"/>
      <c r="W23" s="12">
        <v>436.45793701188029</v>
      </c>
      <c r="X23" s="24">
        <v>1476.2064380703016</v>
      </c>
      <c r="Y23" s="12">
        <v>114.2239187172398</v>
      </c>
      <c r="Z23" s="6" t="s">
        <v>45</v>
      </c>
      <c r="AA23" s="203"/>
      <c r="AB23" s="12">
        <v>1363.9209397467878</v>
      </c>
      <c r="AC23" s="24">
        <v>4608.4707984352935</v>
      </c>
      <c r="AD23" s="12">
        <v>201.17414736106261</v>
      </c>
      <c r="AE23" s="6" t="s">
        <v>45</v>
      </c>
      <c r="AF23" s="203"/>
      <c r="AG23" s="12">
        <v>1835.2073601434811</v>
      </c>
      <c r="AH23" s="24">
        <v>6167.7604464705564</v>
      </c>
      <c r="AI23" s="12">
        <v>115.235742888112</v>
      </c>
      <c r="AJ23" s="6" t="s">
        <v>45</v>
      </c>
      <c r="AK23" s="203"/>
      <c r="AL23" s="12">
        <v>371.29501080172042</v>
      </c>
      <c r="AM23" s="24">
        <v>1251.3681686701677</v>
      </c>
      <c r="AN23" s="12">
        <v>126.3000992343202</v>
      </c>
      <c r="AO23" s="6" t="s">
        <v>45</v>
      </c>
      <c r="AP23" s="203"/>
      <c r="AQ23" s="12">
        <v>313.987763909102</v>
      </c>
      <c r="AR23" s="24">
        <v>1049.223170135484</v>
      </c>
      <c r="AS23" s="12">
        <v>105.80168407336039</v>
      </c>
      <c r="AT23" s="6"/>
      <c r="AU23" s="203"/>
      <c r="AV23" s="12">
        <v>225.7806292760803</v>
      </c>
      <c r="AW23" s="24">
        <v>757.09268552371179</v>
      </c>
      <c r="AX23" s="12">
        <v>90.288322407350023</v>
      </c>
      <c r="AY23" s="6"/>
      <c r="AZ23" s="203"/>
      <c r="BA23" s="12">
        <v>1274.6891708831895</v>
      </c>
      <c r="BB23" s="24">
        <v>4293.2187030815176</v>
      </c>
      <c r="BC23" s="12">
        <v>118.33035680134172</v>
      </c>
      <c r="BD23" s="6" t="s">
        <v>45</v>
      </c>
      <c r="BE23" s="203"/>
      <c r="BF23" s="12">
        <v>438.42909514259287</v>
      </c>
      <c r="BG23" s="24">
        <v>1481.2687900477997</v>
      </c>
      <c r="BH23" s="12">
        <v>131.18551896694447</v>
      </c>
      <c r="BI23" s="6" t="s">
        <v>45</v>
      </c>
      <c r="BJ23" s="203"/>
      <c r="BK23" s="12">
        <v>1707.8797427726661</v>
      </c>
      <c r="BL23" s="24">
        <v>5772.420161199143</v>
      </c>
      <c r="BM23" s="12">
        <v>147.24293945336925</v>
      </c>
      <c r="BN23" s="6" t="s">
        <v>45</v>
      </c>
      <c r="BO23" s="203"/>
      <c r="BP23" s="12">
        <v>305.21537802039512</v>
      </c>
      <c r="BQ23" s="24">
        <v>1028.4362479982203</v>
      </c>
      <c r="BR23" s="12">
        <v>111.58504252332288</v>
      </c>
      <c r="BS23" s="6"/>
      <c r="BU23" s="12">
        <v>1272.8837826422903</v>
      </c>
      <c r="BV23" s="24">
        <v>4298.545223832346</v>
      </c>
      <c r="BW23" s="12">
        <v>137.09224935160339</v>
      </c>
      <c r="BX23" s="6" t="s">
        <v>45</v>
      </c>
      <c r="BY23" s="203"/>
      <c r="BZ23" s="12">
        <v>618.62910617105968</v>
      </c>
      <c r="CA23" s="24">
        <v>2087.1773283202738</v>
      </c>
      <c r="CB23" s="12">
        <v>101.99492056176412</v>
      </c>
      <c r="CC23" s="6"/>
      <c r="CD23" s="203"/>
      <c r="CE23" s="12">
        <v>1761.125352616813</v>
      </c>
      <c r="CF23" s="24">
        <v>5911.1900140065545</v>
      </c>
      <c r="CG23" s="12">
        <v>100.21416859833133</v>
      </c>
      <c r="CH23" s="6"/>
    </row>
    <row r="24" spans="1:86" ht="12.75" customHeight="1">
      <c r="A24" s="26"/>
      <c r="B24" t="s">
        <v>52</v>
      </c>
      <c r="C24" s="12">
        <v>5.5298966353449837</v>
      </c>
      <c r="D24" s="24">
        <v>1403.1113477681897</v>
      </c>
      <c r="E24" s="12">
        <v>102.09771484669461</v>
      </c>
      <c r="F24" s="6"/>
      <c r="G24" s="203"/>
      <c r="H24" s="12">
        <v>21.123239725730549</v>
      </c>
      <c r="I24" s="24">
        <v>5292.4867841988789</v>
      </c>
      <c r="J24" s="12">
        <v>156.92767577448399</v>
      </c>
      <c r="K24" s="6" t="s">
        <v>46</v>
      </c>
      <c r="L24" s="203"/>
      <c r="M24" s="12">
        <v>5.0285558011775295</v>
      </c>
      <c r="N24" s="24">
        <v>1268.6749834367554</v>
      </c>
      <c r="O24" s="12">
        <v>119.17424963527917</v>
      </c>
      <c r="P24" s="6"/>
      <c r="Q24" s="203"/>
      <c r="R24" s="12">
        <v>6.3884088316702439</v>
      </c>
      <c r="S24" s="24">
        <v>1626.0879401235761</v>
      </c>
      <c r="T24" s="12">
        <v>118.40010936612741</v>
      </c>
      <c r="U24" s="6"/>
      <c r="V24" s="203"/>
      <c r="W24" s="12">
        <v>5.1361813265500977</v>
      </c>
      <c r="X24" s="24">
        <v>1288.4166176886074</v>
      </c>
      <c r="Y24" s="12">
        <v>99.69337026139965</v>
      </c>
      <c r="Z24" s="6"/>
      <c r="AA24" s="203"/>
      <c r="AB24" s="12">
        <v>22.475538570266053</v>
      </c>
      <c r="AC24" s="24">
        <v>5661.0329012216434</v>
      </c>
      <c r="AD24" s="12">
        <v>247.12177138517615</v>
      </c>
      <c r="AE24" s="6" t="s">
        <v>45</v>
      </c>
      <c r="AF24" s="203"/>
      <c r="AG24" s="12">
        <v>23.387496925731625</v>
      </c>
      <c r="AH24" s="24">
        <v>5958.1745376639619</v>
      </c>
      <c r="AI24" s="12">
        <v>111.31993128845291</v>
      </c>
      <c r="AJ24" s="6"/>
      <c r="AK24" s="203"/>
      <c r="AL24" s="12" t="s">
        <v>64</v>
      </c>
      <c r="AM24" s="24" t="s">
        <v>62</v>
      </c>
      <c r="AN24" s="12" t="s">
        <v>62</v>
      </c>
      <c r="AO24" s="6"/>
      <c r="AP24" s="203"/>
      <c r="AQ24" s="12" t="s">
        <v>64</v>
      </c>
      <c r="AR24" s="24" t="s">
        <v>62</v>
      </c>
      <c r="AS24" s="12" t="s">
        <v>62</v>
      </c>
      <c r="AT24" s="6"/>
      <c r="AU24" s="203"/>
      <c r="AV24" s="12" t="s">
        <v>64</v>
      </c>
      <c r="AW24" s="24" t="s">
        <v>62</v>
      </c>
      <c r="AX24" s="12" t="s">
        <v>62</v>
      </c>
      <c r="AY24" s="6"/>
      <c r="AZ24" s="203"/>
      <c r="BA24" s="12">
        <v>17.898487650047844</v>
      </c>
      <c r="BB24" s="24">
        <v>4536.133140629483</v>
      </c>
      <c r="BC24" s="12">
        <v>125.02560203695397</v>
      </c>
      <c r="BD24" s="6"/>
      <c r="BE24" s="203"/>
      <c r="BF24" s="12">
        <v>6.0770996929409993</v>
      </c>
      <c r="BG24" s="24">
        <v>1530.1009911074068</v>
      </c>
      <c r="BH24" s="12">
        <v>135.51024225912701</v>
      </c>
      <c r="BI24" s="6"/>
      <c r="BJ24" s="203"/>
      <c r="BK24" s="12">
        <v>20.086303849424247</v>
      </c>
      <c r="BL24" s="24">
        <v>5046.0609491587211</v>
      </c>
      <c r="BM24" s="12">
        <v>128.71496288666569</v>
      </c>
      <c r="BN24" s="6"/>
      <c r="BO24" s="203"/>
      <c r="BP24" s="12" t="s">
        <v>64</v>
      </c>
      <c r="BQ24" s="24" t="s">
        <v>62</v>
      </c>
      <c r="BR24" s="12" t="s">
        <v>62</v>
      </c>
      <c r="BS24" s="6"/>
      <c r="BU24" s="12">
        <v>19.147943770948778</v>
      </c>
      <c r="BV24" s="24">
        <v>4823.2079868985029</v>
      </c>
      <c r="BW24" s="12">
        <v>153.82516586042181</v>
      </c>
      <c r="BX24" s="6"/>
      <c r="BY24" s="203"/>
      <c r="BZ24" s="12">
        <v>7.4280893325872919</v>
      </c>
      <c r="CA24" s="24">
        <v>1873.6835262174304</v>
      </c>
      <c r="CB24" s="12">
        <v>91.562034438267887</v>
      </c>
      <c r="CC24" s="6"/>
      <c r="CD24" s="203"/>
      <c r="CE24" s="12">
        <v>24.758401951741643</v>
      </c>
      <c r="CF24" s="24">
        <v>6324.1515087622902</v>
      </c>
      <c r="CG24" s="12">
        <v>107.21522807400534</v>
      </c>
      <c r="CH24" s="6"/>
    </row>
    <row r="25" spans="1:8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c r="AK25" s="203"/>
      <c r="AL25" s="12" t="s">
        <v>62</v>
      </c>
      <c r="AM25" s="24" t="s">
        <v>62</v>
      </c>
      <c r="AN25" s="12" t="s">
        <v>62</v>
      </c>
      <c r="AO25" s="31"/>
      <c r="AP25" s="203"/>
      <c r="AQ25" s="12" t="s">
        <v>62</v>
      </c>
      <c r="AR25" s="24" t="s">
        <v>62</v>
      </c>
      <c r="AS25" s="12" t="s">
        <v>62</v>
      </c>
      <c r="AT25" s="31"/>
      <c r="AU25" s="203"/>
      <c r="AV25" s="12" t="s">
        <v>62</v>
      </c>
      <c r="AW25" s="24" t="s">
        <v>62</v>
      </c>
      <c r="AX25" s="12" t="s">
        <v>62</v>
      </c>
      <c r="AY25" s="31"/>
      <c r="AZ25" s="203"/>
      <c r="BA25" s="12" t="s">
        <v>62</v>
      </c>
      <c r="BB25" s="24" t="s">
        <v>62</v>
      </c>
      <c r="BC25" s="12" t="s">
        <v>62</v>
      </c>
      <c r="BD25" s="31"/>
      <c r="BE25" s="203"/>
      <c r="BF25" s="12" t="s">
        <v>62</v>
      </c>
      <c r="BG25" s="24" t="s">
        <v>62</v>
      </c>
      <c r="BH25" s="12" t="s">
        <v>62</v>
      </c>
      <c r="BI25" s="31"/>
      <c r="BJ25" s="203"/>
      <c r="BK25" s="12" t="s">
        <v>62</v>
      </c>
      <c r="BL25" s="24" t="s">
        <v>62</v>
      </c>
      <c r="BM25" s="12" t="s">
        <v>62</v>
      </c>
      <c r="BN25" s="31"/>
      <c r="BO25" s="203"/>
      <c r="BP25" s="12" t="s">
        <v>62</v>
      </c>
      <c r="BQ25" s="24" t="s">
        <v>62</v>
      </c>
      <c r="BR25" s="12" t="s">
        <v>62</v>
      </c>
      <c r="BS25" s="31"/>
      <c r="BU25" s="12" t="s">
        <v>62</v>
      </c>
      <c r="BV25" s="24" t="s">
        <v>62</v>
      </c>
      <c r="BW25" s="12" t="s">
        <v>62</v>
      </c>
      <c r="BX25" s="31"/>
      <c r="BY25" s="203"/>
      <c r="BZ25" s="12" t="s">
        <v>62</v>
      </c>
      <c r="CA25" s="24" t="s">
        <v>62</v>
      </c>
      <c r="CB25" s="12" t="s">
        <v>62</v>
      </c>
      <c r="CC25" s="31"/>
      <c r="CD25" s="203"/>
      <c r="CE25" s="12" t="s">
        <v>62</v>
      </c>
      <c r="CF25" s="24" t="s">
        <v>62</v>
      </c>
      <c r="CG25" s="12" t="s">
        <v>62</v>
      </c>
      <c r="CH25" s="31"/>
    </row>
    <row r="26" spans="1:86" ht="12.75" customHeight="1">
      <c r="A26" s="98"/>
      <c r="B26" s="97" t="s">
        <v>87</v>
      </c>
      <c r="C26" s="13"/>
      <c r="D26" s="7">
        <v>1.086652129625709</v>
      </c>
      <c r="E26" s="9"/>
      <c r="F26" s="6"/>
      <c r="G26" s="203"/>
      <c r="H26" s="13"/>
      <c r="I26" s="7">
        <v>1.5422453137157295</v>
      </c>
      <c r="J26" s="9"/>
      <c r="K26" s="6"/>
      <c r="L26" s="203"/>
      <c r="M26" s="13"/>
      <c r="N26" s="7">
        <v>1.0887531127151706</v>
      </c>
      <c r="O26" s="9"/>
      <c r="P26" s="6"/>
      <c r="Q26" s="203"/>
      <c r="R26" s="13"/>
      <c r="S26" s="7">
        <v>1.0785492464098083</v>
      </c>
      <c r="T26" s="9"/>
      <c r="U26" s="6"/>
      <c r="V26" s="203"/>
      <c r="W26" s="13"/>
      <c r="X26" s="7">
        <v>0.85444177188292203</v>
      </c>
      <c r="Y26" s="9"/>
      <c r="Z26" s="6"/>
      <c r="AA26" s="203"/>
      <c r="AB26" s="13"/>
      <c r="AC26" s="7">
        <v>2.2501951716507742</v>
      </c>
      <c r="AD26" s="9"/>
      <c r="AE26" s="6"/>
      <c r="AF26" s="203"/>
      <c r="AG26" s="13"/>
      <c r="AH26" s="7">
        <v>1.1872645338335539</v>
      </c>
      <c r="AI26" s="9"/>
      <c r="AJ26" s="6"/>
      <c r="AK26" s="203"/>
      <c r="AL26" s="13"/>
      <c r="AM26" s="7" t="s">
        <v>62</v>
      </c>
      <c r="AN26" s="9"/>
      <c r="AO26" s="6"/>
      <c r="AP26" s="203"/>
      <c r="AQ26" s="13"/>
      <c r="AR26" s="7" t="s">
        <v>62</v>
      </c>
      <c r="AS26" s="9"/>
      <c r="AT26" s="6"/>
      <c r="AU26" s="203"/>
      <c r="AV26" s="13"/>
      <c r="AW26" s="7" t="s">
        <v>62</v>
      </c>
      <c r="AX26" s="9"/>
      <c r="AY26" s="6"/>
      <c r="AZ26" s="203"/>
      <c r="BA26" s="13"/>
      <c r="BB26" s="7">
        <v>1.5205699817490417</v>
      </c>
      <c r="BC26" s="9"/>
      <c r="BD26" s="6"/>
      <c r="BE26" s="203"/>
      <c r="BF26" s="13"/>
      <c r="BG26" s="7">
        <v>1.9330245229933811</v>
      </c>
      <c r="BH26" s="9"/>
      <c r="BI26" s="6"/>
      <c r="BJ26" s="203"/>
      <c r="BK26" s="13"/>
      <c r="BL26" s="7">
        <v>1.4916597600795134</v>
      </c>
      <c r="BM26" s="9"/>
      <c r="BN26" s="6"/>
      <c r="BO26" s="203"/>
      <c r="BP26" s="13"/>
      <c r="BQ26" s="7" t="s">
        <v>62</v>
      </c>
      <c r="BR26" s="9"/>
      <c r="BS26" s="6"/>
      <c r="BU26" s="13"/>
      <c r="BV26" s="7">
        <v>1.5267255687473462</v>
      </c>
      <c r="BW26" s="9"/>
      <c r="BX26" s="6"/>
      <c r="BY26" s="203"/>
      <c r="BZ26" s="13"/>
      <c r="CA26" s="7">
        <v>1.0882044080759936</v>
      </c>
      <c r="CB26" s="9"/>
      <c r="CC26" s="6"/>
      <c r="CD26" s="203"/>
      <c r="CE26" s="13"/>
      <c r="CF26" s="7">
        <v>1.0229030401296464</v>
      </c>
      <c r="CG26" s="9"/>
      <c r="CH26" s="6"/>
    </row>
    <row r="27" spans="1:86"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c r="AK27" s="203"/>
      <c r="AL27" s="12"/>
      <c r="AM27" s="24"/>
      <c r="AN27" s="12"/>
      <c r="AO27" s="6"/>
      <c r="AP27" s="203"/>
      <c r="AQ27" s="12"/>
      <c r="AR27" s="24"/>
      <c r="AS27" s="12"/>
      <c r="AT27" s="6"/>
      <c r="AU27" s="203"/>
      <c r="AV27" s="12"/>
      <c r="AW27" s="24"/>
      <c r="AX27" s="12"/>
      <c r="AY27" s="6"/>
      <c r="AZ27" s="203"/>
      <c r="BA27" s="12"/>
      <c r="BB27" s="24"/>
      <c r="BC27" s="12"/>
      <c r="BD27" s="6"/>
      <c r="BE27" s="203"/>
      <c r="BF27" s="12"/>
      <c r="BG27" s="24"/>
      <c r="BH27" s="12"/>
      <c r="BI27" s="6"/>
      <c r="BJ27" s="203"/>
      <c r="BK27" s="12"/>
      <c r="BL27" s="24"/>
      <c r="BM27" s="12"/>
      <c r="BN27" s="6"/>
      <c r="BO27" s="203"/>
      <c r="BP27" s="12"/>
      <c r="BQ27" s="24"/>
      <c r="BR27" s="12"/>
      <c r="BS27" s="6"/>
      <c r="BU27" s="12"/>
      <c r="BV27" s="24"/>
      <c r="BW27" s="12"/>
      <c r="BX27" s="6"/>
      <c r="BY27" s="203"/>
      <c r="BZ27" s="12"/>
      <c r="CA27" s="24"/>
      <c r="CB27" s="12"/>
      <c r="CC27" s="6"/>
      <c r="CD27" s="203"/>
      <c r="CE27" s="12"/>
      <c r="CF27" s="24"/>
      <c r="CG27" s="12"/>
      <c r="CH27" s="6"/>
    </row>
    <row r="28" spans="1:86" ht="12.75" customHeight="1">
      <c r="A28" s="48" t="s">
        <v>56</v>
      </c>
      <c r="B28" t="s">
        <v>49</v>
      </c>
      <c r="C28" s="12">
        <v>3157.8196176276865</v>
      </c>
      <c r="D28" s="24">
        <v>1263.3308637204982</v>
      </c>
      <c r="E28" s="12">
        <v>91.926556282455039</v>
      </c>
      <c r="F28" s="6" t="s">
        <v>45</v>
      </c>
      <c r="G28" s="203"/>
      <c r="H28" s="12">
        <v>8282.8052575579841</v>
      </c>
      <c r="I28" s="24">
        <v>3292.8226964808719</v>
      </c>
      <c r="J28" s="12">
        <v>97.635579183487792</v>
      </c>
      <c r="K28" s="6" t="s">
        <v>46</v>
      </c>
      <c r="L28" s="203"/>
      <c r="M28" s="12">
        <v>2322.0400571237037</v>
      </c>
      <c r="N28" s="24">
        <v>926.4118090953375</v>
      </c>
      <c r="O28" s="12">
        <v>87.023417063935582</v>
      </c>
      <c r="P28" s="6" t="s">
        <v>45</v>
      </c>
      <c r="Q28" s="203"/>
      <c r="R28" s="12">
        <v>3088.501784901739</v>
      </c>
      <c r="S28" s="24">
        <v>1237.8706157568004</v>
      </c>
      <c r="T28" s="12">
        <v>90.13289667198589</v>
      </c>
      <c r="U28" s="6" t="s">
        <v>45</v>
      </c>
      <c r="V28" s="203"/>
      <c r="W28" s="12">
        <v>3686.0349916563773</v>
      </c>
      <c r="X28" s="24">
        <v>1466.3860289825213</v>
      </c>
      <c r="Y28" s="12">
        <v>113.46404829499792</v>
      </c>
      <c r="Z28" s="6" t="s">
        <v>45</v>
      </c>
      <c r="AA28" s="203"/>
      <c r="AB28" s="12">
        <v>5473.5011476682421</v>
      </c>
      <c r="AC28" s="24">
        <v>2180.6698910114151</v>
      </c>
      <c r="AD28" s="12">
        <v>95.193053224751253</v>
      </c>
      <c r="AE28" s="6" t="s">
        <v>45</v>
      </c>
      <c r="AF28" s="203"/>
      <c r="AG28" s="12">
        <v>12920.23207465952</v>
      </c>
      <c r="AH28" s="24">
        <v>5179.1404838153194</v>
      </c>
      <c r="AI28" s="12">
        <v>96.764799209392123</v>
      </c>
      <c r="AJ28" s="6" t="s">
        <v>45</v>
      </c>
      <c r="AK28" s="203"/>
      <c r="AL28" s="12">
        <v>2349.6874571214089</v>
      </c>
      <c r="AM28" s="24">
        <v>938.70746491960142</v>
      </c>
      <c r="AN28" s="12">
        <v>94.743376841154273</v>
      </c>
      <c r="AO28" s="6" t="s">
        <v>45</v>
      </c>
      <c r="AP28" s="203"/>
      <c r="AQ28" s="12">
        <v>2156.0378986554119</v>
      </c>
      <c r="AR28" s="24">
        <v>870.17901431921416</v>
      </c>
      <c r="AS28" s="12">
        <v>87.747209345730809</v>
      </c>
      <c r="AT28" s="6" t="s">
        <v>45</v>
      </c>
      <c r="AU28" s="203"/>
      <c r="AV28" s="12">
        <v>1988.6268990069593</v>
      </c>
      <c r="AW28" s="24">
        <v>799.30439376622655</v>
      </c>
      <c r="AX28" s="12">
        <v>95.322348486374651</v>
      </c>
      <c r="AY28" s="6" t="s">
        <v>46</v>
      </c>
      <c r="AZ28" s="203"/>
      <c r="BA28" s="12">
        <v>9011.7016346376258</v>
      </c>
      <c r="BB28" s="24">
        <v>3603.098489575772</v>
      </c>
      <c r="BC28" s="12">
        <v>99.309156916663383</v>
      </c>
      <c r="BD28" s="6"/>
      <c r="BE28" s="203"/>
      <c r="BF28" s="12">
        <v>2619.7201859777742</v>
      </c>
      <c r="BG28" s="24">
        <v>1043.7093158546538</v>
      </c>
      <c r="BH28" s="12">
        <v>92.433965510479041</v>
      </c>
      <c r="BI28" s="6" t="s">
        <v>45</v>
      </c>
      <c r="BJ28" s="203"/>
      <c r="BK28" s="12">
        <v>9023.4902472667691</v>
      </c>
      <c r="BL28" s="24">
        <v>3592.5983043210745</v>
      </c>
      <c r="BM28" s="12">
        <v>91.640026164265805</v>
      </c>
      <c r="BN28" s="6" t="s">
        <v>45</v>
      </c>
      <c r="BO28" s="203"/>
      <c r="BP28" s="12">
        <v>2221.7076227621833</v>
      </c>
      <c r="BQ28" s="24">
        <v>887.78472423340031</v>
      </c>
      <c r="BR28" s="12">
        <v>96.324391908551135</v>
      </c>
      <c r="BS28" s="6"/>
      <c r="BU28" s="12">
        <v>6963.1941694261468</v>
      </c>
      <c r="BV28" s="24">
        <v>2775.3936838992172</v>
      </c>
      <c r="BW28" s="12">
        <v>88.514821445278912</v>
      </c>
      <c r="BX28" s="6" t="s">
        <v>45</v>
      </c>
      <c r="BY28" s="203"/>
      <c r="BZ28" s="12">
        <v>5661.4468544882138</v>
      </c>
      <c r="CA28" s="24">
        <v>2258.7269015954016</v>
      </c>
      <c r="CB28" s="12">
        <v>110.37810145453599</v>
      </c>
      <c r="CC28" s="6" t="s">
        <v>45</v>
      </c>
      <c r="CD28" s="203"/>
      <c r="CE28" s="12">
        <v>14345.781513546235</v>
      </c>
      <c r="CF28" s="24">
        <v>5758.9990230038175</v>
      </c>
      <c r="CG28" s="12">
        <v>97.634029303983397</v>
      </c>
      <c r="CH28" s="6" t="s">
        <v>45</v>
      </c>
    </row>
    <row r="29" spans="1:86" ht="12.75" customHeight="1">
      <c r="A29" s="26"/>
      <c r="B29" t="s">
        <v>50</v>
      </c>
      <c r="C29" s="12">
        <v>1467.2981045886158</v>
      </c>
      <c r="D29" s="24">
        <v>1509.9125781280331</v>
      </c>
      <c r="E29" s="12">
        <v>109.86913055072962</v>
      </c>
      <c r="F29" s="6" t="s">
        <v>45</v>
      </c>
      <c r="G29" s="203"/>
      <c r="H29" s="12">
        <v>3399.9531426549834</v>
      </c>
      <c r="I29" s="24">
        <v>3454.2312845006491</v>
      </c>
      <c r="J29" s="12">
        <v>102.42150980566865</v>
      </c>
      <c r="K29" s="6"/>
      <c r="L29" s="203"/>
      <c r="M29" s="12">
        <v>1028.1556842213051</v>
      </c>
      <c r="N29" s="24">
        <v>1052.2545077349616</v>
      </c>
      <c r="O29" s="12">
        <v>98.844576445378834</v>
      </c>
      <c r="P29" s="6"/>
      <c r="Q29" s="203"/>
      <c r="R29" s="12">
        <v>988.05400375186059</v>
      </c>
      <c r="S29" s="24">
        <v>1020.9718324117354</v>
      </c>
      <c r="T29" s="12">
        <v>74.339876481771554</v>
      </c>
      <c r="U29" s="6" t="s">
        <v>45</v>
      </c>
      <c r="V29" s="203"/>
      <c r="W29" s="12">
        <v>1204.3268293239557</v>
      </c>
      <c r="X29" s="24">
        <v>1225.4217839843873</v>
      </c>
      <c r="Y29" s="12">
        <v>94.819040642540358</v>
      </c>
      <c r="Z29" s="6"/>
      <c r="AA29" s="203"/>
      <c r="AB29" s="12">
        <v>1306.4412604628671</v>
      </c>
      <c r="AC29" s="24">
        <v>1332.0770090545655</v>
      </c>
      <c r="AD29" s="12">
        <v>58.149322896179214</v>
      </c>
      <c r="AE29" s="6" t="s">
        <v>45</v>
      </c>
      <c r="AF29" s="203"/>
      <c r="AG29" s="12">
        <v>6027.3594547149169</v>
      </c>
      <c r="AH29" s="24">
        <v>6227.043916335293</v>
      </c>
      <c r="AI29" s="12">
        <v>116.34336935158096</v>
      </c>
      <c r="AJ29" s="6" t="s">
        <v>45</v>
      </c>
      <c r="AK29" s="203"/>
      <c r="AL29" s="12">
        <v>1411.9724257550156</v>
      </c>
      <c r="AM29" s="24">
        <v>1448.886116145509</v>
      </c>
      <c r="AN29" s="12">
        <v>146.23550832595916</v>
      </c>
      <c r="AO29" s="6" t="s">
        <v>45</v>
      </c>
      <c r="AP29" s="203"/>
      <c r="AQ29" s="12">
        <v>862.3466647917877</v>
      </c>
      <c r="AR29" s="24">
        <v>903.58681083104011</v>
      </c>
      <c r="AS29" s="12">
        <v>91.115988488946755</v>
      </c>
      <c r="AT29" s="6" t="s">
        <v>45</v>
      </c>
      <c r="AU29" s="203"/>
      <c r="AV29" s="12">
        <v>821.31815377483633</v>
      </c>
      <c r="AW29" s="24">
        <v>853.21593516725432</v>
      </c>
      <c r="AX29" s="12">
        <v>101.7516572415188</v>
      </c>
      <c r="AY29" s="6"/>
      <c r="AZ29" s="203"/>
      <c r="BA29" s="12">
        <v>3844.1133629779501</v>
      </c>
      <c r="BB29" s="24">
        <v>3950.8172463221131</v>
      </c>
      <c r="BC29" s="12">
        <v>108.89303498063916</v>
      </c>
      <c r="BD29" s="6" t="s">
        <v>45</v>
      </c>
      <c r="BE29" s="203"/>
      <c r="BF29" s="12">
        <v>1418.1816068329292</v>
      </c>
      <c r="BG29" s="24">
        <v>1446.4279295326419</v>
      </c>
      <c r="BH29" s="12">
        <v>128.09990992782579</v>
      </c>
      <c r="BI29" s="6" t="s">
        <v>45</v>
      </c>
      <c r="BJ29" s="203"/>
      <c r="BK29" s="12">
        <v>4282.6831992629895</v>
      </c>
      <c r="BL29" s="24">
        <v>4365.124620637931</v>
      </c>
      <c r="BM29" s="12">
        <v>111.34563359460702</v>
      </c>
      <c r="BN29" s="6" t="s">
        <v>45</v>
      </c>
      <c r="BO29" s="203"/>
      <c r="BP29" s="12">
        <v>1013.1240973534899</v>
      </c>
      <c r="BQ29" s="24">
        <v>1040.193205904329</v>
      </c>
      <c r="BR29" s="12">
        <v>112.86066913649564</v>
      </c>
      <c r="BS29" s="6" t="s">
        <v>45</v>
      </c>
      <c r="BU29" s="12">
        <v>2496.2597825674429</v>
      </c>
      <c r="BV29" s="24">
        <v>2549.1312723513706</v>
      </c>
      <c r="BW29" s="12">
        <v>81.298700332760347</v>
      </c>
      <c r="BX29" s="6" t="s">
        <v>45</v>
      </c>
      <c r="BY29" s="203"/>
      <c r="BZ29" s="12">
        <v>2411.8485146986854</v>
      </c>
      <c r="CA29" s="24">
        <v>2468.8078336086464</v>
      </c>
      <c r="CB29" s="12">
        <v>120.64420950462511</v>
      </c>
      <c r="CC29" s="6" t="s">
        <v>45</v>
      </c>
      <c r="CD29" s="203"/>
      <c r="CE29" s="12">
        <v>5616.0672787335288</v>
      </c>
      <c r="CF29" s="24">
        <v>5820.8054661119168</v>
      </c>
      <c r="CG29" s="12">
        <v>98.681852381133993</v>
      </c>
      <c r="CH29" s="6"/>
    </row>
    <row r="30" spans="1:86" ht="12.75" customHeight="1">
      <c r="A30" s="26"/>
      <c r="B30" t="s">
        <v>51</v>
      </c>
      <c r="C30" s="12">
        <v>794.05666055842062</v>
      </c>
      <c r="D30" s="24">
        <v>1564.2317424615835</v>
      </c>
      <c r="E30" s="12">
        <v>113.82167683984552</v>
      </c>
      <c r="F30" s="6" t="s">
        <v>45</v>
      </c>
      <c r="G30" s="203"/>
      <c r="H30" s="12">
        <v>2190.3690522493284</v>
      </c>
      <c r="I30" s="24">
        <v>4209.8531919309844</v>
      </c>
      <c r="J30" s="12">
        <v>124.82647641821616</v>
      </c>
      <c r="K30" s="6" t="s">
        <v>45</v>
      </c>
      <c r="L30" s="203"/>
      <c r="M30" s="12">
        <v>719.15436363208664</v>
      </c>
      <c r="N30" s="24">
        <v>1400.999575978954</v>
      </c>
      <c r="O30" s="12">
        <v>131.60429218391644</v>
      </c>
      <c r="P30" s="6" t="s">
        <v>45</v>
      </c>
      <c r="Q30" s="203"/>
      <c r="R30" s="12">
        <v>699.97355571169805</v>
      </c>
      <c r="S30" s="24">
        <v>1387.5718679940278</v>
      </c>
      <c r="T30" s="12">
        <v>101.03307260944898</v>
      </c>
      <c r="U30" s="6"/>
      <c r="V30" s="203"/>
      <c r="W30" s="12">
        <v>678.19160509548601</v>
      </c>
      <c r="X30" s="24">
        <v>1306.5055189755697</v>
      </c>
      <c r="Y30" s="12">
        <v>101.09302896563013</v>
      </c>
      <c r="Z30" s="6"/>
      <c r="AA30" s="203"/>
      <c r="AB30" s="12">
        <v>929.68073297628234</v>
      </c>
      <c r="AC30" s="24">
        <v>1805.1278469260608</v>
      </c>
      <c r="AD30" s="12">
        <v>78.799469795134442</v>
      </c>
      <c r="AE30" s="6" t="s">
        <v>45</v>
      </c>
      <c r="AF30" s="203"/>
      <c r="AG30" s="12">
        <v>3223.0241712484894</v>
      </c>
      <c r="AH30" s="24">
        <v>6399.802432717479</v>
      </c>
      <c r="AI30" s="12">
        <v>119.57111403270608</v>
      </c>
      <c r="AJ30" s="6" t="s">
        <v>45</v>
      </c>
      <c r="AK30" s="203"/>
      <c r="AL30" s="12">
        <v>677.75002685262893</v>
      </c>
      <c r="AM30" s="24">
        <v>1327.6577800104933</v>
      </c>
      <c r="AN30" s="12">
        <v>133.99997983226635</v>
      </c>
      <c r="AO30" s="6" t="s">
        <v>45</v>
      </c>
      <c r="AP30" s="203"/>
      <c r="AQ30" s="12">
        <v>522.47682896698745</v>
      </c>
      <c r="AR30" s="24">
        <v>1065.8220864173204</v>
      </c>
      <c r="AS30" s="12">
        <v>107.4754874608554</v>
      </c>
      <c r="AT30" s="6"/>
      <c r="AU30" s="203"/>
      <c r="AV30" s="12">
        <v>446.41968395226058</v>
      </c>
      <c r="AW30" s="24">
        <v>896.00341142934883</v>
      </c>
      <c r="AX30" s="12">
        <v>106.85434747432232</v>
      </c>
      <c r="AY30" s="6"/>
      <c r="AZ30" s="203"/>
      <c r="BA30" s="12">
        <v>2374.5010131473623</v>
      </c>
      <c r="BB30" s="24">
        <v>4666.8880240595909</v>
      </c>
      <c r="BC30" s="12">
        <v>128.62948832364535</v>
      </c>
      <c r="BD30" s="6" t="s">
        <v>45</v>
      </c>
      <c r="BE30" s="203"/>
      <c r="BF30" s="12">
        <v>792.44990425333594</v>
      </c>
      <c r="BG30" s="24">
        <v>1537.5900948666153</v>
      </c>
      <c r="BH30" s="12">
        <v>136.17349930595734</v>
      </c>
      <c r="BI30" s="6" t="s">
        <v>45</v>
      </c>
      <c r="BJ30" s="203"/>
      <c r="BK30" s="12">
        <v>2276.3515876527808</v>
      </c>
      <c r="BL30" s="24">
        <v>4397.8467800147564</v>
      </c>
      <c r="BM30" s="12">
        <v>112.18031069664676</v>
      </c>
      <c r="BN30" s="6" t="s">
        <v>45</v>
      </c>
      <c r="BO30" s="203"/>
      <c r="BP30" s="12">
        <v>741.93158420797556</v>
      </c>
      <c r="BQ30" s="24">
        <v>1454.3893656032501</v>
      </c>
      <c r="BR30" s="12">
        <v>157.80083551332402</v>
      </c>
      <c r="BS30" s="6" t="s">
        <v>45</v>
      </c>
      <c r="BU30" s="12">
        <v>1497.84516506206</v>
      </c>
      <c r="BV30" s="24">
        <v>2908.8355452697297</v>
      </c>
      <c r="BW30" s="12">
        <v>92.770643817816065</v>
      </c>
      <c r="BX30" s="6" t="s">
        <v>45</v>
      </c>
      <c r="BY30" s="203"/>
      <c r="BZ30" s="12">
        <v>1483.1075545460137</v>
      </c>
      <c r="CA30" s="24">
        <v>2888.1681568593908</v>
      </c>
      <c r="CB30" s="12">
        <v>141.13725639448288</v>
      </c>
      <c r="CC30" s="6" t="s">
        <v>45</v>
      </c>
      <c r="CD30" s="203"/>
      <c r="CE30" s="12">
        <v>3606.0101324423154</v>
      </c>
      <c r="CF30" s="24">
        <v>7197.989246037776</v>
      </c>
      <c r="CG30" s="12">
        <v>122.02966004513311</v>
      </c>
      <c r="CH30" s="6" t="s">
        <v>45</v>
      </c>
    </row>
    <row r="31" spans="1:86" ht="12.75" customHeight="1">
      <c r="A31" s="26"/>
      <c r="B31" t="s">
        <v>52</v>
      </c>
      <c r="C31" s="12">
        <v>96.566815203121962</v>
      </c>
      <c r="D31" s="24">
        <v>2246.7284902685979</v>
      </c>
      <c r="E31" s="12">
        <v>163.48370719277028</v>
      </c>
      <c r="F31" s="6" t="s">
        <v>45</v>
      </c>
      <c r="G31" s="203"/>
      <c r="H31" s="12">
        <v>256.58612979588833</v>
      </c>
      <c r="I31" s="24">
        <v>5778.2078839741289</v>
      </c>
      <c r="J31" s="12">
        <v>171.32980588275862</v>
      </c>
      <c r="K31" s="6" t="s">
        <v>45</v>
      </c>
      <c r="L31" s="203"/>
      <c r="M31" s="12">
        <v>74.687389981123474</v>
      </c>
      <c r="N31" s="24">
        <v>1712.299133186845</v>
      </c>
      <c r="O31" s="12">
        <v>160.84652650428325</v>
      </c>
      <c r="P31" s="6" t="s">
        <v>45</v>
      </c>
      <c r="Q31" s="203"/>
      <c r="R31" s="12">
        <v>46.762548716333775</v>
      </c>
      <c r="S31" s="24">
        <v>1097.2662496897701</v>
      </c>
      <c r="T31" s="12">
        <v>79.895091010364496</v>
      </c>
      <c r="U31" s="6"/>
      <c r="V31" s="203"/>
      <c r="W31" s="12">
        <v>46.187793183330342</v>
      </c>
      <c r="X31" s="24">
        <v>1043.3756650446157</v>
      </c>
      <c r="Y31" s="12">
        <v>80.732920601127034</v>
      </c>
      <c r="Z31" s="6"/>
      <c r="AA31" s="203"/>
      <c r="AB31" s="12">
        <v>134.80111679199075</v>
      </c>
      <c r="AC31" s="24">
        <v>3075.8989016963005</v>
      </c>
      <c r="AD31" s="12">
        <v>134.27259626505162</v>
      </c>
      <c r="AE31" s="6" t="s">
        <v>45</v>
      </c>
      <c r="AF31" s="203"/>
      <c r="AG31" s="12">
        <v>343.66011295417286</v>
      </c>
      <c r="AH31" s="24">
        <v>8080.4853396267526</v>
      </c>
      <c r="AI31" s="12">
        <v>150.97225955674639</v>
      </c>
      <c r="AJ31" s="6" t="s">
        <v>45</v>
      </c>
      <c r="AK31" s="203"/>
      <c r="AL31" s="12">
        <v>74.934719620074603</v>
      </c>
      <c r="AM31" s="24">
        <v>1730.5366304951629</v>
      </c>
      <c r="AN31" s="12">
        <v>174.66238444632714</v>
      </c>
      <c r="AO31" s="6" t="s">
        <v>45</v>
      </c>
      <c r="AP31" s="203"/>
      <c r="AQ31" s="12">
        <v>62.853742178644531</v>
      </c>
      <c r="AR31" s="24">
        <v>1532.3056011049678</v>
      </c>
      <c r="AS31" s="12">
        <v>154.5148045968277</v>
      </c>
      <c r="AT31" s="6" t="s">
        <v>45</v>
      </c>
      <c r="AU31" s="203"/>
      <c r="AV31" s="12">
        <v>40.12597222949087</v>
      </c>
      <c r="AW31" s="24">
        <v>957.10326496026573</v>
      </c>
      <c r="AX31" s="12">
        <v>114.14091011073879</v>
      </c>
      <c r="AY31" s="6"/>
      <c r="AZ31" s="203"/>
      <c r="BA31" s="12">
        <v>247.08926759186022</v>
      </c>
      <c r="BB31" s="24">
        <v>5731.2641912825475</v>
      </c>
      <c r="BC31" s="12">
        <v>157.96598859276421</v>
      </c>
      <c r="BD31" s="6" t="s">
        <v>45</v>
      </c>
      <c r="BE31" s="203"/>
      <c r="BF31" s="12">
        <v>91.868480091039288</v>
      </c>
      <c r="BG31" s="24">
        <v>2094.540141838776</v>
      </c>
      <c r="BH31" s="12">
        <v>185.49863289521582</v>
      </c>
      <c r="BI31" s="6" t="s">
        <v>45</v>
      </c>
      <c r="BJ31" s="203"/>
      <c r="BK31" s="12">
        <v>245.31024472028079</v>
      </c>
      <c r="BL31" s="24">
        <v>5562.6762536661317</v>
      </c>
      <c r="BM31" s="12">
        <v>141.89279018925527</v>
      </c>
      <c r="BN31" s="6" t="s">
        <v>45</v>
      </c>
      <c r="BO31" s="203"/>
      <c r="BP31" s="12">
        <v>63.299206706023909</v>
      </c>
      <c r="BQ31" s="24">
        <v>1463.2180684032626</v>
      </c>
      <c r="BR31" s="12">
        <v>158.75874727429385</v>
      </c>
      <c r="BS31" s="6" t="s">
        <v>45</v>
      </c>
      <c r="BU31" s="12">
        <v>173.88402723293575</v>
      </c>
      <c r="BV31" s="24">
        <v>3969.5875669312177</v>
      </c>
      <c r="BW31" s="12">
        <v>126.60089872535542</v>
      </c>
      <c r="BX31" s="6" t="s">
        <v>45</v>
      </c>
      <c r="BY31" s="203"/>
      <c r="BZ31" s="12">
        <v>148.02284581150622</v>
      </c>
      <c r="CA31" s="24">
        <v>3392.0965425513255</v>
      </c>
      <c r="CB31" s="12">
        <v>165.76292426182755</v>
      </c>
      <c r="CC31" s="6" t="s">
        <v>45</v>
      </c>
      <c r="CD31" s="203"/>
      <c r="CE31" s="12">
        <v>288.53008898607834</v>
      </c>
      <c r="CF31" s="24">
        <v>6832.5048504952201</v>
      </c>
      <c r="CG31" s="12">
        <v>115.83349400273319</v>
      </c>
      <c r="CH31" s="6" t="s">
        <v>46</v>
      </c>
    </row>
    <row r="32" spans="1:86" ht="12.75" customHeight="1">
      <c r="A32" s="26"/>
      <c r="B32" t="s">
        <v>53</v>
      </c>
      <c r="C32" s="12">
        <v>59.258802022154846</v>
      </c>
      <c r="D32" s="24">
        <v>1984.3268847680949</v>
      </c>
      <c r="E32" s="12">
        <v>144.38999496792172</v>
      </c>
      <c r="F32" s="6" t="s">
        <v>45</v>
      </c>
      <c r="G32" s="203"/>
      <c r="H32" s="12">
        <v>173.28641774181739</v>
      </c>
      <c r="I32" s="24">
        <v>5559.2120061302921</v>
      </c>
      <c r="J32" s="12">
        <v>164.83635289637988</v>
      </c>
      <c r="K32" s="6" t="s">
        <v>45</v>
      </c>
      <c r="L32" s="203"/>
      <c r="M32" s="12">
        <v>61.962505041780808</v>
      </c>
      <c r="N32" s="24">
        <v>2034.6727243084467</v>
      </c>
      <c r="O32" s="12">
        <v>191.12901124286751</v>
      </c>
      <c r="P32" s="6" t="s">
        <v>45</v>
      </c>
      <c r="Q32" s="203"/>
      <c r="R32" s="12">
        <v>22.708106918368252</v>
      </c>
      <c r="S32" s="24">
        <v>768.59056618264492</v>
      </c>
      <c r="T32" s="12">
        <v>55.963275323770759</v>
      </c>
      <c r="U32" s="6" t="s">
        <v>45</v>
      </c>
      <c r="V32" s="203"/>
      <c r="W32" s="12">
        <v>44.258780740850241</v>
      </c>
      <c r="X32" s="24">
        <v>1425.4197486398195</v>
      </c>
      <c r="Y32" s="12">
        <v>110.29421448630023</v>
      </c>
      <c r="Z32" s="6"/>
      <c r="AA32" s="203"/>
      <c r="AB32" s="12">
        <v>159.57574210061577</v>
      </c>
      <c r="AC32" s="24">
        <v>5213.4738172624229</v>
      </c>
      <c r="AD32" s="12">
        <v>227.58441918154176</v>
      </c>
      <c r="AE32" s="6" t="s">
        <v>45</v>
      </c>
      <c r="AF32" s="203"/>
      <c r="AG32" s="12">
        <v>230.72418642289784</v>
      </c>
      <c r="AH32" s="24">
        <v>7835.2763123737541</v>
      </c>
      <c r="AI32" s="12">
        <v>146.39088116768454</v>
      </c>
      <c r="AJ32" s="6" t="s">
        <v>45</v>
      </c>
      <c r="AK32" s="203"/>
      <c r="AL32" s="12">
        <v>62.65537065087134</v>
      </c>
      <c r="AM32" s="24">
        <v>2077.5218124510939</v>
      </c>
      <c r="AN32" s="12">
        <v>209.68346298346532</v>
      </c>
      <c r="AO32" s="6" t="s">
        <v>45</v>
      </c>
      <c r="AP32" s="203"/>
      <c r="AQ32" s="12">
        <v>37.284865407168553</v>
      </c>
      <c r="AR32" s="24">
        <v>1328.4558846141915</v>
      </c>
      <c r="AS32" s="12">
        <v>133.95898395114349</v>
      </c>
      <c r="AT32" s="6"/>
      <c r="AU32" s="203"/>
      <c r="AV32" s="12">
        <v>24.509291036453057</v>
      </c>
      <c r="AW32" s="24">
        <v>848.32370665749966</v>
      </c>
      <c r="AX32" s="12">
        <v>101.16822655538873</v>
      </c>
      <c r="AY32" s="6"/>
      <c r="AZ32" s="203"/>
      <c r="BA32" s="12">
        <v>207.59472164520022</v>
      </c>
      <c r="BB32" s="24">
        <v>6923.7669628051708</v>
      </c>
      <c r="BC32" s="12">
        <v>190.8339341133541</v>
      </c>
      <c r="BD32" s="6" t="s">
        <v>45</v>
      </c>
      <c r="BE32" s="203"/>
      <c r="BF32" s="12">
        <v>82.779822844921071</v>
      </c>
      <c r="BG32" s="24">
        <v>2700.5758434943186</v>
      </c>
      <c r="BH32" s="12">
        <v>239.1709363747303</v>
      </c>
      <c r="BI32" s="6" t="s">
        <v>45</v>
      </c>
      <c r="BJ32" s="203"/>
      <c r="BK32" s="12">
        <v>191.1647210971781</v>
      </c>
      <c r="BL32" s="24">
        <v>6186.7985435965174</v>
      </c>
      <c r="BM32" s="12">
        <v>157.81290653238497</v>
      </c>
      <c r="BN32" s="6" t="s">
        <v>45</v>
      </c>
      <c r="BO32" s="203"/>
      <c r="BP32" s="12">
        <v>65.937488970327379</v>
      </c>
      <c r="BQ32" s="24">
        <v>2188.8397444656985</v>
      </c>
      <c r="BR32" s="12">
        <v>237.4884942439007</v>
      </c>
      <c r="BS32" s="6" t="s">
        <v>45</v>
      </c>
      <c r="BU32" s="12">
        <v>118.81685571141416</v>
      </c>
      <c r="BV32" s="24">
        <v>3881.1400481889223</v>
      </c>
      <c r="BW32" s="12">
        <v>123.78006780173914</v>
      </c>
      <c r="BX32" s="6" t="s">
        <v>46</v>
      </c>
      <c r="BY32" s="203"/>
      <c r="BZ32" s="12">
        <v>115.57423045557991</v>
      </c>
      <c r="CA32" s="24">
        <v>3792.1174070135439</v>
      </c>
      <c r="CB32" s="12">
        <v>185.3109021649353</v>
      </c>
      <c r="CC32" s="6" t="s">
        <v>45</v>
      </c>
      <c r="CD32" s="203"/>
      <c r="CE32" s="12">
        <v>241.61098629184269</v>
      </c>
      <c r="CF32" s="24">
        <v>8280.0869974487723</v>
      </c>
      <c r="CG32" s="12">
        <v>140.37478619449132</v>
      </c>
      <c r="CH32" s="6" t="s">
        <v>45</v>
      </c>
    </row>
    <row r="33" spans="1:86" ht="12.75" customHeight="1">
      <c r="A33" s="98"/>
      <c r="B33" s="97" t="s">
        <v>24</v>
      </c>
      <c r="C33" s="13"/>
      <c r="D33" s="7">
        <v>1.5707103671355498</v>
      </c>
      <c r="E33" s="9"/>
      <c r="F33" s="6"/>
      <c r="G33" s="203"/>
      <c r="H33" s="13"/>
      <c r="I33" s="7">
        <v>1.6882816108111656</v>
      </c>
      <c r="J33" s="9"/>
      <c r="K33" s="6"/>
      <c r="L33" s="203"/>
      <c r="M33" s="13"/>
      <c r="N33" s="7">
        <v>2.1962940285652786</v>
      </c>
      <c r="O33" s="9"/>
      <c r="P33" s="6"/>
      <c r="Q33" s="203"/>
      <c r="R33" s="13"/>
      <c r="S33" s="7">
        <v>0.62089733482586107</v>
      </c>
      <c r="T33" s="9"/>
      <c r="U33" s="6"/>
      <c r="V33" s="203"/>
      <c r="W33" s="13"/>
      <c r="X33" s="7">
        <v>0.97206309966610427</v>
      </c>
      <c r="Y33" s="9"/>
      <c r="Z33" s="6"/>
      <c r="AA33" s="203"/>
      <c r="AB33" s="13"/>
      <c r="AC33" s="7">
        <v>2.3907670935211405</v>
      </c>
      <c r="AD33" s="9"/>
      <c r="AE33" s="6"/>
      <c r="AF33" s="203"/>
      <c r="AG33" s="13"/>
      <c r="AH33" s="7">
        <v>1.5128526319876416</v>
      </c>
      <c r="AI33" s="9"/>
      <c r="AJ33" s="6"/>
      <c r="AK33" s="203"/>
      <c r="AL33" s="13"/>
      <c r="AM33" s="7">
        <v>2.2131727828850596</v>
      </c>
      <c r="AN33" s="9"/>
      <c r="AO33" s="6"/>
      <c r="AP33" s="203"/>
      <c r="AQ33" s="13"/>
      <c r="AR33" s="7">
        <v>1.5266466586228937</v>
      </c>
      <c r="AS33" s="9"/>
      <c r="AT33" s="6"/>
      <c r="AU33" s="203"/>
      <c r="AV33" s="13"/>
      <c r="AW33" s="7">
        <v>1.0613274658235019</v>
      </c>
      <c r="AX33" s="9"/>
      <c r="AY33" s="6"/>
      <c r="AZ33" s="203"/>
      <c r="BA33" s="13"/>
      <c r="BB33" s="7">
        <v>1.9216146832612322</v>
      </c>
      <c r="BC33" s="9"/>
      <c r="BD33" s="6"/>
      <c r="BE33" s="203"/>
      <c r="BF33" s="13"/>
      <c r="BG33" s="7">
        <v>2.587478910526845</v>
      </c>
      <c r="BH33" s="9"/>
      <c r="BI33" s="6"/>
      <c r="BJ33" s="203"/>
      <c r="BK33" s="13"/>
      <c r="BL33" s="7">
        <v>1.7220958257858145</v>
      </c>
      <c r="BM33" s="9"/>
      <c r="BN33" s="6"/>
      <c r="BO33" s="203"/>
      <c r="BP33" s="13"/>
      <c r="BQ33" s="7">
        <v>2.4655073293311682</v>
      </c>
      <c r="BR33" s="9"/>
      <c r="BS33" s="6"/>
      <c r="BU33" s="13"/>
      <c r="BV33" s="7">
        <v>1.3984106365538078</v>
      </c>
      <c r="BW33" s="9"/>
      <c r="BX33" s="6"/>
      <c r="BY33" s="203"/>
      <c r="BZ33" s="13"/>
      <c r="CA33" s="7">
        <v>1.6788737958250137</v>
      </c>
      <c r="CB33" s="9"/>
      <c r="CC33" s="6"/>
      <c r="CD33" s="203"/>
      <c r="CE33" s="13"/>
      <c r="CF33" s="7">
        <v>1.4377649595658359</v>
      </c>
      <c r="CG33" s="9"/>
      <c r="CH33" s="6"/>
    </row>
    <row r="34" spans="1:86"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c r="AK34" s="203"/>
      <c r="AL34" s="12"/>
      <c r="AM34" s="24"/>
      <c r="AN34" s="12"/>
      <c r="AO34" s="6"/>
      <c r="AP34" s="203"/>
      <c r="AQ34" s="12"/>
      <c r="AR34" s="24"/>
      <c r="AS34" s="12"/>
      <c r="AT34" s="6"/>
      <c r="AU34" s="203"/>
      <c r="AV34" s="12"/>
      <c r="AW34" s="24"/>
      <c r="AX34" s="12"/>
      <c r="AY34" s="6"/>
      <c r="AZ34" s="203"/>
      <c r="BA34" s="12"/>
      <c r="BB34" s="24"/>
      <c r="BC34" s="12"/>
      <c r="BD34" s="6"/>
      <c r="BE34" s="203"/>
      <c r="BF34" s="12"/>
      <c r="BG34" s="24"/>
      <c r="BH34" s="12"/>
      <c r="BI34" s="6"/>
      <c r="BJ34" s="203"/>
      <c r="BK34" s="12"/>
      <c r="BL34" s="24"/>
      <c r="BM34" s="12"/>
      <c r="BN34" s="6"/>
      <c r="BO34" s="203"/>
      <c r="BP34" s="12"/>
      <c r="BQ34" s="24"/>
      <c r="BR34" s="12"/>
      <c r="BS34" s="6"/>
      <c r="BU34" s="12"/>
      <c r="BV34" s="24"/>
      <c r="BW34" s="12"/>
      <c r="BX34" s="6"/>
      <c r="BY34" s="203"/>
      <c r="BZ34" s="12"/>
      <c r="CA34" s="24"/>
      <c r="CB34" s="12"/>
      <c r="CC34" s="6"/>
      <c r="CD34" s="203"/>
      <c r="CE34" s="12"/>
      <c r="CF34" s="24"/>
      <c r="CG34" s="12"/>
      <c r="CH34" s="6"/>
    </row>
    <row r="35" spans="1:86" ht="12.75" customHeight="1">
      <c r="A35" s="48" t="s">
        <v>57</v>
      </c>
      <c r="B35" t="s">
        <v>49</v>
      </c>
      <c r="C35" s="12">
        <v>1453.0863373525754</v>
      </c>
      <c r="D35" s="24">
        <v>1153.384405931585</v>
      </c>
      <c r="E35" s="12">
        <v>83.926277392549594</v>
      </c>
      <c r="F35" s="6" t="s">
        <v>45</v>
      </c>
      <c r="G35" s="203"/>
      <c r="H35" s="12">
        <v>3378.1766140426175</v>
      </c>
      <c r="I35" s="24">
        <v>2716.2167893225214</v>
      </c>
      <c r="J35" s="12">
        <v>80.538621073294877</v>
      </c>
      <c r="K35" s="6" t="s">
        <v>45</v>
      </c>
      <c r="L35" s="203"/>
      <c r="M35" s="12">
        <v>952.60890751476995</v>
      </c>
      <c r="N35" s="24">
        <v>760.48888145733122</v>
      </c>
      <c r="O35" s="12">
        <v>71.437281405311353</v>
      </c>
      <c r="P35" s="6" t="s">
        <v>45</v>
      </c>
      <c r="Q35" s="203"/>
      <c r="R35" s="12">
        <v>1813.1953026592466</v>
      </c>
      <c r="S35" s="24">
        <v>1434.5341006587962</v>
      </c>
      <c r="T35" s="12">
        <v>104.45252696144642</v>
      </c>
      <c r="U35" s="6"/>
      <c r="V35" s="203"/>
      <c r="W35" s="12">
        <v>1011.015159664771</v>
      </c>
      <c r="X35" s="24">
        <v>811.88429020105696</v>
      </c>
      <c r="Y35" s="12">
        <v>62.82089197020089</v>
      </c>
      <c r="Z35" s="6" t="s">
        <v>45</v>
      </c>
      <c r="AA35" s="203"/>
      <c r="AB35" s="12">
        <v>1739.0564933836756</v>
      </c>
      <c r="AC35" s="24">
        <v>1390.9155621528018</v>
      </c>
      <c r="AD35" s="12">
        <v>60.717809552428662</v>
      </c>
      <c r="AE35" s="6" t="s">
        <v>45</v>
      </c>
      <c r="AF35" s="203"/>
      <c r="AG35" s="12">
        <v>5682.4560297896933</v>
      </c>
      <c r="AH35" s="24">
        <v>4492.2015447082231</v>
      </c>
      <c r="AI35" s="12">
        <v>83.930332038723023</v>
      </c>
      <c r="AJ35" s="6" t="s">
        <v>45</v>
      </c>
      <c r="AK35" s="203"/>
      <c r="AL35" s="12">
        <v>876.96048289337534</v>
      </c>
      <c r="AM35" s="24">
        <v>698.09668643920543</v>
      </c>
      <c r="AN35" s="12">
        <v>70.45862519111374</v>
      </c>
      <c r="AO35" s="6" t="s">
        <v>45</v>
      </c>
      <c r="AP35" s="203"/>
      <c r="AQ35" s="12">
        <v>1033.6322257218444</v>
      </c>
      <c r="AR35" s="24">
        <v>806.22167293625307</v>
      </c>
      <c r="AS35" s="12">
        <v>81.297871759811585</v>
      </c>
      <c r="AT35" s="6" t="s">
        <v>45</v>
      </c>
      <c r="AU35" s="203"/>
      <c r="AV35" s="12">
        <v>1093.5319198772845</v>
      </c>
      <c r="AW35" s="24">
        <v>859.81917293755339</v>
      </c>
      <c r="AX35" s="12">
        <v>102.53913712626334</v>
      </c>
      <c r="AY35" s="6"/>
      <c r="AZ35" s="203"/>
      <c r="BA35" s="12">
        <v>4519.1277681179399</v>
      </c>
      <c r="BB35" s="24">
        <v>3591.2920754069582</v>
      </c>
      <c r="BC35" s="12">
        <v>98.983746706338579</v>
      </c>
      <c r="BD35" s="6"/>
      <c r="BE35" s="203"/>
      <c r="BF35" s="12">
        <v>1268.1414780420359</v>
      </c>
      <c r="BG35" s="24">
        <v>1014.6065467791022</v>
      </c>
      <c r="BH35" s="12">
        <v>89.856538719202234</v>
      </c>
      <c r="BI35" s="6" t="s">
        <v>45</v>
      </c>
      <c r="BJ35" s="203"/>
      <c r="BK35" s="12">
        <v>3296.347885387248</v>
      </c>
      <c r="BL35" s="24">
        <v>2643.0502473810125</v>
      </c>
      <c r="BM35" s="12">
        <v>67.418946764001674</v>
      </c>
      <c r="BN35" s="6" t="s">
        <v>45</v>
      </c>
      <c r="BO35" s="203"/>
      <c r="BP35" s="12">
        <v>1077.0135965244863</v>
      </c>
      <c r="BQ35" s="24">
        <v>857.02984643220657</v>
      </c>
      <c r="BR35" s="12">
        <v>92.987496350926122</v>
      </c>
      <c r="BS35" s="6" t="s">
        <v>46</v>
      </c>
      <c r="BU35" s="12">
        <v>2913.5581430273114</v>
      </c>
      <c r="BV35" s="24">
        <v>2329.8682191328244</v>
      </c>
      <c r="BW35" s="12">
        <v>74.305807714398725</v>
      </c>
      <c r="BX35" s="6" t="s">
        <v>45</v>
      </c>
      <c r="BY35" s="203"/>
      <c r="BZ35" s="12">
        <v>2122.4801374639419</v>
      </c>
      <c r="CA35" s="24">
        <v>1694.7229167300195</v>
      </c>
      <c r="CB35" s="12">
        <v>82.816695505785745</v>
      </c>
      <c r="CC35" s="6" t="s">
        <v>45</v>
      </c>
      <c r="CD35" s="203"/>
      <c r="CE35" s="12">
        <v>6664.8627364999456</v>
      </c>
      <c r="CF35" s="24">
        <v>5254.6990239288416</v>
      </c>
      <c r="CG35" s="12">
        <v>89.084480903121943</v>
      </c>
      <c r="CH35" s="6" t="s">
        <v>45</v>
      </c>
    </row>
    <row r="36" spans="1:86" ht="12.75" customHeight="1">
      <c r="A36" s="26"/>
      <c r="B36" t="s">
        <v>50</v>
      </c>
      <c r="C36" s="12">
        <v>287.89030129723693</v>
      </c>
      <c r="D36" s="24">
        <v>1149.4754560285808</v>
      </c>
      <c r="E36" s="12">
        <v>83.641841767977297</v>
      </c>
      <c r="F36" s="6" t="s">
        <v>45</v>
      </c>
      <c r="G36" s="203"/>
      <c r="H36" s="12">
        <v>862.38073587899783</v>
      </c>
      <c r="I36" s="24">
        <v>3400.0625192027392</v>
      </c>
      <c r="J36" s="12">
        <v>100.81535020917165</v>
      </c>
      <c r="K36" s="6"/>
      <c r="L36" s="203"/>
      <c r="M36" s="12">
        <v>242.77716262616579</v>
      </c>
      <c r="N36" s="24">
        <v>964.11693569247086</v>
      </c>
      <c r="O36" s="12">
        <v>90.565285728708986</v>
      </c>
      <c r="P36" s="6"/>
      <c r="Q36" s="203"/>
      <c r="R36" s="12">
        <v>246.65067214410996</v>
      </c>
      <c r="S36" s="24">
        <v>988.78819902166674</v>
      </c>
      <c r="T36" s="12">
        <v>71.996494171898505</v>
      </c>
      <c r="U36" s="6" t="s">
        <v>45</v>
      </c>
      <c r="V36" s="203"/>
      <c r="W36" s="12">
        <v>310.99005764913704</v>
      </c>
      <c r="X36" s="24">
        <v>1227.9453228692687</v>
      </c>
      <c r="Y36" s="12">
        <v>95.014303644402929</v>
      </c>
      <c r="Z36" s="6"/>
      <c r="AA36" s="203"/>
      <c r="AB36" s="12">
        <v>653.83589279960825</v>
      </c>
      <c r="AC36" s="24">
        <v>2587.3268783728049</v>
      </c>
      <c r="AD36" s="12">
        <v>112.94490113243951</v>
      </c>
      <c r="AE36" s="6" t="s">
        <v>45</v>
      </c>
      <c r="AF36" s="203"/>
      <c r="AG36" s="12">
        <v>1294.0375868520021</v>
      </c>
      <c r="AH36" s="24">
        <v>5187.0824245031008</v>
      </c>
      <c r="AI36" s="12">
        <v>96.913182961172481</v>
      </c>
      <c r="AJ36" s="6"/>
      <c r="AK36" s="203"/>
      <c r="AL36" s="12">
        <v>236.07061618049036</v>
      </c>
      <c r="AM36" s="24">
        <v>939.94502204420917</v>
      </c>
      <c r="AN36" s="12">
        <v>94.868282997119707</v>
      </c>
      <c r="AO36" s="6"/>
      <c r="AP36" s="203"/>
      <c r="AQ36" s="12">
        <v>233.80470900650096</v>
      </c>
      <c r="AR36" s="24">
        <v>950.3270685918651</v>
      </c>
      <c r="AS36" s="12">
        <v>95.829187859562708</v>
      </c>
      <c r="AT36" s="6"/>
      <c r="AU36" s="203"/>
      <c r="AV36" s="12">
        <v>164.31097395257444</v>
      </c>
      <c r="AW36" s="24">
        <v>662.2238302150655</v>
      </c>
      <c r="AX36" s="12">
        <v>78.974582414474298</v>
      </c>
      <c r="AY36" s="6" t="s">
        <v>45</v>
      </c>
      <c r="AZ36" s="203"/>
      <c r="BA36" s="12">
        <v>876.23071436920895</v>
      </c>
      <c r="BB36" s="24">
        <v>3494.277813591118</v>
      </c>
      <c r="BC36" s="12">
        <v>96.309824642399136</v>
      </c>
      <c r="BD36" s="6"/>
      <c r="BE36" s="203"/>
      <c r="BF36" s="12">
        <v>275.08457390301692</v>
      </c>
      <c r="BG36" s="24">
        <v>1088.8105853775537</v>
      </c>
      <c r="BH36" s="12">
        <v>96.428266536857066</v>
      </c>
      <c r="BI36" s="6"/>
      <c r="BJ36" s="203"/>
      <c r="BK36" s="12">
        <v>1203.8954727793064</v>
      </c>
      <c r="BL36" s="24">
        <v>4761.51172698349</v>
      </c>
      <c r="BM36" s="12">
        <v>121.45667906077952</v>
      </c>
      <c r="BN36" s="6" t="s">
        <v>45</v>
      </c>
      <c r="BO36" s="203"/>
      <c r="BP36" s="12">
        <v>201.98551263383945</v>
      </c>
      <c r="BQ36" s="24">
        <v>804.66418614577071</v>
      </c>
      <c r="BR36" s="12">
        <v>87.305836995572534</v>
      </c>
      <c r="BS36" s="6"/>
      <c r="BU36" s="12">
        <v>745.46348464624089</v>
      </c>
      <c r="BV36" s="24">
        <v>2954.0573224513892</v>
      </c>
      <c r="BW36" s="12">
        <v>94.212888770629093</v>
      </c>
      <c r="BX36" s="6"/>
      <c r="BY36" s="203"/>
      <c r="BZ36" s="12">
        <v>476.29577745766824</v>
      </c>
      <c r="CA36" s="24">
        <v>1891.7398420392881</v>
      </c>
      <c r="CB36" s="12">
        <v>92.444399569826032</v>
      </c>
      <c r="CC36" s="6"/>
      <c r="CD36" s="203"/>
      <c r="CE36" s="12">
        <v>1266.4599380270899</v>
      </c>
      <c r="CF36" s="24">
        <v>5092.4843472570665</v>
      </c>
      <c r="CG36" s="12">
        <v>86.334407073894653</v>
      </c>
      <c r="CH36" s="6" t="s">
        <v>45</v>
      </c>
    </row>
    <row r="37" spans="1:86" ht="12.75" customHeight="1">
      <c r="A37" s="26"/>
      <c r="B37" t="s">
        <v>51</v>
      </c>
      <c r="C37" s="12">
        <v>301.29989211696034</v>
      </c>
      <c r="D37" s="24">
        <v>1500.0745063534102</v>
      </c>
      <c r="E37" s="12">
        <v>109.15326103097665</v>
      </c>
      <c r="F37" s="6"/>
      <c r="G37" s="203"/>
      <c r="H37" s="12">
        <v>915.2849624102314</v>
      </c>
      <c r="I37" s="24">
        <v>4550.4894415095532</v>
      </c>
      <c r="J37" s="12">
        <v>134.92669151757107</v>
      </c>
      <c r="K37" s="6" t="s">
        <v>45</v>
      </c>
      <c r="L37" s="203"/>
      <c r="M37" s="12">
        <v>216.06271336726581</v>
      </c>
      <c r="N37" s="24">
        <v>1075.1771377761204</v>
      </c>
      <c r="O37" s="12">
        <v>100.99783655572008</v>
      </c>
      <c r="P37" s="6"/>
      <c r="Q37" s="203"/>
      <c r="R37" s="12">
        <v>272.94827065579</v>
      </c>
      <c r="S37" s="24">
        <v>1359.9801432052188</v>
      </c>
      <c r="T37" s="12">
        <v>99.024040285928521</v>
      </c>
      <c r="U37" s="6"/>
      <c r="V37" s="203"/>
      <c r="W37" s="12">
        <v>241.60081058016868</v>
      </c>
      <c r="X37" s="24">
        <v>1201.49746808488</v>
      </c>
      <c r="Y37" s="12">
        <v>92.967857065368634</v>
      </c>
      <c r="Z37" s="6"/>
      <c r="AA37" s="203"/>
      <c r="AB37" s="12">
        <v>905.40544813858946</v>
      </c>
      <c r="AC37" s="24">
        <v>4500.3759223378884</v>
      </c>
      <c r="AD37" s="12">
        <v>196.45546832757964</v>
      </c>
      <c r="AE37" s="6" t="s">
        <v>45</v>
      </c>
      <c r="AF37" s="203"/>
      <c r="AG37" s="12">
        <v>1294.505290587917</v>
      </c>
      <c r="AH37" s="24">
        <v>6447.4119329159157</v>
      </c>
      <c r="AI37" s="12">
        <v>120.46062914463592</v>
      </c>
      <c r="AJ37" s="6" t="s">
        <v>45</v>
      </c>
      <c r="AK37" s="203"/>
      <c r="AL37" s="12">
        <v>244.96273916510609</v>
      </c>
      <c r="AM37" s="24">
        <v>1219.2448825792901</v>
      </c>
      <c r="AN37" s="12">
        <v>123.05790854848719</v>
      </c>
      <c r="AO37" s="6" t="s">
        <v>45</v>
      </c>
      <c r="AP37" s="203"/>
      <c r="AQ37" s="12">
        <v>239.73562100779685</v>
      </c>
      <c r="AR37" s="24">
        <v>1196.0044614934072</v>
      </c>
      <c r="AS37" s="12">
        <v>120.60283244499381</v>
      </c>
      <c r="AT37" s="6" t="s">
        <v>45</v>
      </c>
      <c r="AU37" s="203"/>
      <c r="AV37" s="12">
        <v>180.5944246319383</v>
      </c>
      <c r="AW37" s="24">
        <v>900.00963325274472</v>
      </c>
      <c r="AX37" s="12">
        <v>107.33211598872279</v>
      </c>
      <c r="AY37" s="6"/>
      <c r="AZ37" s="203"/>
      <c r="BA37" s="12">
        <v>830.39519759724169</v>
      </c>
      <c r="BB37" s="24">
        <v>4133.6027260968849</v>
      </c>
      <c r="BC37" s="12">
        <v>113.93099659771882</v>
      </c>
      <c r="BD37" s="6" t="s">
        <v>45</v>
      </c>
      <c r="BE37" s="203"/>
      <c r="BF37" s="12">
        <v>310.71665901860206</v>
      </c>
      <c r="BG37" s="24">
        <v>1544.8515170453122</v>
      </c>
      <c r="BH37" s="12">
        <v>136.81659220263526</v>
      </c>
      <c r="BI37" s="6" t="s">
        <v>45</v>
      </c>
      <c r="BJ37" s="203"/>
      <c r="BK37" s="12">
        <v>997.1290485753093</v>
      </c>
      <c r="BL37" s="24">
        <v>4960.1048987592403</v>
      </c>
      <c r="BM37" s="12">
        <v>126.52239526837361</v>
      </c>
      <c r="BN37" s="6" t="s">
        <v>45</v>
      </c>
      <c r="BO37" s="203"/>
      <c r="BP37" s="12">
        <v>240.36082331935233</v>
      </c>
      <c r="BQ37" s="24">
        <v>1196.5006730017099</v>
      </c>
      <c r="BR37" s="12">
        <v>129.81998518231077</v>
      </c>
      <c r="BS37" s="6" t="s">
        <v>45</v>
      </c>
      <c r="BU37" s="12">
        <v>734.11615166092702</v>
      </c>
      <c r="BV37" s="24">
        <v>3651.476550904049</v>
      </c>
      <c r="BW37" s="12">
        <v>116.45547685357907</v>
      </c>
      <c r="BX37" s="6" t="s">
        <v>45</v>
      </c>
      <c r="BY37" s="203"/>
      <c r="BZ37" s="12">
        <v>499.57634581087291</v>
      </c>
      <c r="CA37" s="24">
        <v>2486.3862947368284</v>
      </c>
      <c r="CB37" s="12">
        <v>121.50322312174306</v>
      </c>
      <c r="CC37" s="6" t="s">
        <v>45</v>
      </c>
      <c r="CD37" s="203"/>
      <c r="CE37" s="12">
        <v>1234.6258197978298</v>
      </c>
      <c r="CF37" s="24">
        <v>6152.4668175035449</v>
      </c>
      <c r="CG37" s="12">
        <v>104.30460626100515</v>
      </c>
      <c r="CH37" s="6"/>
    </row>
    <row r="38" spans="1:86" ht="12.75" customHeight="1">
      <c r="A38" s="26"/>
      <c r="B38" t="s">
        <v>52</v>
      </c>
      <c r="C38" s="12">
        <v>54.304327879435938</v>
      </c>
      <c r="D38" s="24">
        <v>1205.8680852764649</v>
      </c>
      <c r="E38" s="12">
        <v>87.745264200960889</v>
      </c>
      <c r="F38" s="6"/>
      <c r="G38" s="203"/>
      <c r="H38" s="12">
        <v>207.84756996028807</v>
      </c>
      <c r="I38" s="24">
        <v>4606.5659698383733</v>
      </c>
      <c r="J38" s="12">
        <v>136.58941824981662</v>
      </c>
      <c r="K38" s="6" t="s">
        <v>45</v>
      </c>
      <c r="L38" s="203"/>
      <c r="M38" s="12">
        <v>36.729640829336979</v>
      </c>
      <c r="N38" s="24">
        <v>815.05088666217046</v>
      </c>
      <c r="O38" s="12">
        <v>76.562617771027632</v>
      </c>
      <c r="P38" s="6"/>
      <c r="Q38" s="203"/>
      <c r="R38" s="12">
        <v>54.095309285058754</v>
      </c>
      <c r="S38" s="24">
        <v>1202.4472575722614</v>
      </c>
      <c r="T38" s="12">
        <v>87.553620742514198</v>
      </c>
      <c r="U38" s="6"/>
      <c r="V38" s="203"/>
      <c r="W38" s="12">
        <v>47.71441360826325</v>
      </c>
      <c r="X38" s="24">
        <v>1057.8937475454434</v>
      </c>
      <c r="Y38" s="12">
        <v>81.856281286149141</v>
      </c>
      <c r="Z38" s="6"/>
      <c r="AA38" s="203"/>
      <c r="AB38" s="12">
        <v>162.11610283597989</v>
      </c>
      <c r="AC38" s="24">
        <v>3592.236841514577</v>
      </c>
      <c r="AD38" s="12">
        <v>156.81236039426722</v>
      </c>
      <c r="AE38" s="6" t="s">
        <v>45</v>
      </c>
      <c r="AF38" s="203"/>
      <c r="AG38" s="12">
        <v>295.30124904668122</v>
      </c>
      <c r="AH38" s="24">
        <v>6560.8762143039885</v>
      </c>
      <c r="AI38" s="12">
        <v>122.58054623131565</v>
      </c>
      <c r="AJ38" s="6" t="s">
        <v>45</v>
      </c>
      <c r="AK38" s="203"/>
      <c r="AL38" s="12">
        <v>62.19123096115856</v>
      </c>
      <c r="AM38" s="24">
        <v>1380.4655239558115</v>
      </c>
      <c r="AN38" s="12">
        <v>139.32984474941705</v>
      </c>
      <c r="AO38" s="6" t="s">
        <v>45</v>
      </c>
      <c r="AP38" s="203"/>
      <c r="AQ38" s="12">
        <v>49.304129155731445</v>
      </c>
      <c r="AR38" s="24">
        <v>1097.8707232388902</v>
      </c>
      <c r="AS38" s="12">
        <v>110.7072115063125</v>
      </c>
      <c r="AT38" s="6"/>
      <c r="AU38" s="203"/>
      <c r="AV38" s="12">
        <v>37.175328259640189</v>
      </c>
      <c r="AW38" s="24">
        <v>826.62205769182526</v>
      </c>
      <c r="AX38" s="12">
        <v>98.580161030454306</v>
      </c>
      <c r="AY38" s="6"/>
      <c r="AZ38" s="203"/>
      <c r="BA38" s="12">
        <v>157.80723809350479</v>
      </c>
      <c r="BB38" s="24">
        <v>3503.4708384677215</v>
      </c>
      <c r="BC38" s="12">
        <v>96.563204213524017</v>
      </c>
      <c r="BD38" s="6"/>
      <c r="BE38" s="203"/>
      <c r="BF38" s="12">
        <v>43.793909627843867</v>
      </c>
      <c r="BG38" s="24">
        <v>970.72642126530582</v>
      </c>
      <c r="BH38" s="12">
        <v>85.970385796425617</v>
      </c>
      <c r="BI38" s="6"/>
      <c r="BJ38" s="203"/>
      <c r="BK38" s="12">
        <v>184.29268519036634</v>
      </c>
      <c r="BL38" s="24">
        <v>4087.4501955953738</v>
      </c>
      <c r="BM38" s="12">
        <v>104.26271214874386</v>
      </c>
      <c r="BN38" s="6"/>
      <c r="BO38" s="203"/>
      <c r="BP38" s="12">
        <v>45.441119069653972</v>
      </c>
      <c r="BQ38" s="24">
        <v>1008.8357825358959</v>
      </c>
      <c r="BR38" s="12">
        <v>109.45839755495712</v>
      </c>
      <c r="BS38" s="6"/>
      <c r="BU38" s="12">
        <v>130.04752875473429</v>
      </c>
      <c r="BV38" s="24">
        <v>2884.1333596833583</v>
      </c>
      <c r="BW38" s="12">
        <v>91.982824216160878</v>
      </c>
      <c r="BX38" s="6"/>
      <c r="BY38" s="203"/>
      <c r="BZ38" s="12">
        <v>99.496725011244891</v>
      </c>
      <c r="CA38" s="24">
        <v>2208.3063863960379</v>
      </c>
      <c r="CB38" s="12">
        <v>107.9141821829612</v>
      </c>
      <c r="CC38" s="6"/>
      <c r="CD38" s="203"/>
      <c r="CE38" s="12">
        <v>238.3115480062574</v>
      </c>
      <c r="CF38" s="24">
        <v>5298.4263077542482</v>
      </c>
      <c r="CG38" s="12">
        <v>89.825802596933684</v>
      </c>
      <c r="CH38" s="6"/>
    </row>
    <row r="39" spans="1:86" ht="12.75" customHeight="1">
      <c r="A39" s="26"/>
      <c r="B39" t="s">
        <v>53</v>
      </c>
      <c r="C39" s="12">
        <v>14.419141353791629</v>
      </c>
      <c r="D39" s="24">
        <v>1738.3572958860252</v>
      </c>
      <c r="E39" s="12">
        <v>126.49196215207623</v>
      </c>
      <c r="F39" s="6"/>
      <c r="G39" s="203"/>
      <c r="H39" s="12">
        <v>34.310117707865373</v>
      </c>
      <c r="I39" s="24">
        <v>3935.0533282944184</v>
      </c>
      <c r="J39" s="12">
        <v>116.67837786606094</v>
      </c>
      <c r="K39" s="6"/>
      <c r="L39" s="203"/>
      <c r="M39" s="12">
        <v>11.821575662461399</v>
      </c>
      <c r="N39" s="24">
        <v>1392.1758608993698</v>
      </c>
      <c r="O39" s="12">
        <v>130.77542770930032</v>
      </c>
      <c r="P39" s="6"/>
      <c r="Q39" s="203"/>
      <c r="R39" s="12">
        <v>7.1104452557947138</v>
      </c>
      <c r="S39" s="24">
        <v>866.3482157042065</v>
      </c>
      <c r="T39" s="12">
        <v>63.081289121873716</v>
      </c>
      <c r="U39" s="6"/>
      <c r="V39" s="203"/>
      <c r="W39" s="12">
        <v>9.6795584976601479</v>
      </c>
      <c r="X39" s="24">
        <v>1114.4789071633129</v>
      </c>
      <c r="Y39" s="12">
        <v>86.234651753929057</v>
      </c>
      <c r="Z39" s="6"/>
      <c r="AA39" s="203"/>
      <c r="AB39" s="12">
        <v>36.586062842146958</v>
      </c>
      <c r="AC39" s="24">
        <v>4301.1847552748495</v>
      </c>
      <c r="AD39" s="12">
        <v>187.76015160573613</v>
      </c>
      <c r="AE39" s="6" t="s">
        <v>45</v>
      </c>
      <c r="AF39" s="203"/>
      <c r="AG39" s="12">
        <v>53.699843723706017</v>
      </c>
      <c r="AH39" s="24">
        <v>6583.1482744286659</v>
      </c>
      <c r="AI39" s="12">
        <v>122.99666767708037</v>
      </c>
      <c r="AJ39" s="6"/>
      <c r="AK39" s="203"/>
      <c r="AL39" s="12">
        <v>6.8149307998697637</v>
      </c>
      <c r="AM39" s="24">
        <v>812.09125014745678</v>
      </c>
      <c r="AN39" s="12">
        <v>81.964051866482563</v>
      </c>
      <c r="AO39" s="6"/>
      <c r="AP39" s="203"/>
      <c r="AQ39" s="12">
        <v>11.5233151081265</v>
      </c>
      <c r="AR39" s="24">
        <v>1493.6037341361966</v>
      </c>
      <c r="AS39" s="12">
        <v>150.61218138126299</v>
      </c>
      <c r="AT39" s="6"/>
      <c r="AU39" s="203"/>
      <c r="AV39" s="12">
        <v>7.3873532785624851</v>
      </c>
      <c r="AW39" s="24">
        <v>926.08440678111958</v>
      </c>
      <c r="AX39" s="12">
        <v>110.44170561234993</v>
      </c>
      <c r="AY39" s="6"/>
      <c r="AZ39" s="203"/>
      <c r="BA39" s="12">
        <v>39.439081822104775</v>
      </c>
      <c r="BB39" s="24">
        <v>4733.2806337840511</v>
      </c>
      <c r="BC39" s="12">
        <v>130.4594116844163</v>
      </c>
      <c r="BD39" s="6"/>
      <c r="BE39" s="203"/>
      <c r="BF39" s="12">
        <v>11.263379408501073</v>
      </c>
      <c r="BG39" s="24">
        <v>1320.1258622786559</v>
      </c>
      <c r="BH39" s="12">
        <v>116.91422752458188</v>
      </c>
      <c r="BI39" s="6"/>
      <c r="BJ39" s="203"/>
      <c r="BK39" s="12">
        <v>40.334908067769902</v>
      </c>
      <c r="BL39" s="24">
        <v>4668.3478697277878</v>
      </c>
      <c r="BM39" s="12">
        <v>119.08025464778358</v>
      </c>
      <c r="BN39" s="6"/>
      <c r="BO39" s="203"/>
      <c r="BP39" s="12">
        <v>7.198948452667902</v>
      </c>
      <c r="BQ39" s="24">
        <v>858.62546486895235</v>
      </c>
      <c r="BR39" s="12">
        <v>93.160620500781619</v>
      </c>
      <c r="BS39" s="6"/>
      <c r="BU39" s="12">
        <v>26.814691910786337</v>
      </c>
      <c r="BV39" s="24">
        <v>3142.3578020918694</v>
      </c>
      <c r="BW39" s="12">
        <v>100.21830105866927</v>
      </c>
      <c r="BX39" s="6"/>
      <c r="BY39" s="203"/>
      <c r="BZ39" s="12">
        <v>20.151014256272227</v>
      </c>
      <c r="CA39" s="24">
        <v>2369.0699736787819</v>
      </c>
      <c r="CB39" s="12">
        <v>115.77028002938799</v>
      </c>
      <c r="CC39" s="6"/>
      <c r="CD39" s="203"/>
      <c r="CE39" s="12">
        <v>69.739957668877494</v>
      </c>
      <c r="CF39" s="24">
        <v>8631.6799638769771</v>
      </c>
      <c r="CG39" s="12">
        <v>146.33544669299252</v>
      </c>
      <c r="CH39" s="6" t="s">
        <v>45</v>
      </c>
    </row>
    <row r="40" spans="1:86" ht="12.75" customHeight="1">
      <c r="A40" s="98"/>
      <c r="B40" s="97" t="s">
        <v>24</v>
      </c>
      <c r="C40" s="13"/>
      <c r="D40" s="7">
        <v>1.5071794684808135</v>
      </c>
      <c r="E40" s="9"/>
      <c r="F40" s="6"/>
      <c r="G40" s="203"/>
      <c r="H40" s="13"/>
      <c r="I40" s="7">
        <v>1.4487257952911405</v>
      </c>
      <c r="J40" s="9"/>
      <c r="K40" s="6"/>
      <c r="L40" s="203"/>
      <c r="M40" s="13"/>
      <c r="N40" s="7">
        <v>1.8306327611674369</v>
      </c>
      <c r="O40" s="9"/>
      <c r="P40" s="6"/>
      <c r="Q40" s="203"/>
      <c r="R40" s="13"/>
      <c r="S40" s="7">
        <v>0.60392305439539173</v>
      </c>
      <c r="T40" s="9"/>
      <c r="U40" s="6"/>
      <c r="V40" s="203"/>
      <c r="W40" s="13"/>
      <c r="X40" s="7">
        <v>1.372706579760671</v>
      </c>
      <c r="Y40" s="9"/>
      <c r="Z40" s="6"/>
      <c r="AA40" s="203"/>
      <c r="AB40" s="13"/>
      <c r="AC40" s="7">
        <v>3.0923406656099619</v>
      </c>
      <c r="AD40" s="9"/>
      <c r="AE40" s="6"/>
      <c r="AF40" s="203"/>
      <c r="AG40" s="13"/>
      <c r="AH40" s="7">
        <v>1.4654614689279828</v>
      </c>
      <c r="AI40" s="9"/>
      <c r="AJ40" s="6"/>
      <c r="AK40" s="203"/>
      <c r="AL40" s="13"/>
      <c r="AM40" s="7">
        <v>1.1632933745749539</v>
      </c>
      <c r="AN40" s="9"/>
      <c r="AO40" s="6"/>
      <c r="AP40" s="203"/>
      <c r="AQ40" s="13"/>
      <c r="AR40" s="7">
        <v>1.8525968530422947</v>
      </c>
      <c r="AS40" s="9"/>
      <c r="AT40" s="6"/>
      <c r="AU40" s="203"/>
      <c r="AV40" s="13"/>
      <c r="AW40" s="7">
        <v>1.077068802289175</v>
      </c>
      <c r="AX40" s="9"/>
      <c r="AY40" s="6"/>
      <c r="AZ40" s="203"/>
      <c r="BA40" s="13"/>
      <c r="BB40" s="7">
        <v>1.3179882154941922</v>
      </c>
      <c r="BC40" s="9"/>
      <c r="BD40" s="6"/>
      <c r="BE40" s="203"/>
      <c r="BF40" s="13"/>
      <c r="BG40" s="7">
        <v>1.3011209778504125</v>
      </c>
      <c r="BH40" s="9"/>
      <c r="BI40" s="6"/>
      <c r="BJ40" s="203"/>
      <c r="BK40" s="13"/>
      <c r="BL40" s="7">
        <v>1.7662728411439148</v>
      </c>
      <c r="BM40" s="9"/>
      <c r="BN40" s="6"/>
      <c r="BO40" s="203"/>
      <c r="BP40" s="13"/>
      <c r="BQ40" s="7">
        <v>1.001861800313476</v>
      </c>
      <c r="BR40" s="9"/>
      <c r="BS40" s="6"/>
      <c r="BU40" s="13"/>
      <c r="BV40" s="7">
        <v>1.348727698968937</v>
      </c>
      <c r="BW40" s="9"/>
      <c r="BX40" s="6"/>
      <c r="BY40" s="203"/>
      <c r="BZ40" s="13"/>
      <c r="CA40" s="7">
        <v>1.3979099180708077</v>
      </c>
      <c r="CB40" s="9"/>
      <c r="CC40" s="6"/>
      <c r="CD40" s="203"/>
      <c r="CE40" s="13"/>
      <c r="CF40" s="7">
        <v>1.6426592511902287</v>
      </c>
      <c r="CG40" s="9"/>
      <c r="CH40" s="6"/>
    </row>
    <row r="41" spans="1:86"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c r="AK41" s="203"/>
      <c r="AL41" s="12"/>
      <c r="AM41" s="24"/>
      <c r="AN41" s="12"/>
      <c r="AO41" s="6"/>
      <c r="AP41" s="203"/>
      <c r="AQ41" s="12"/>
      <c r="AR41" s="24"/>
      <c r="AS41" s="12"/>
      <c r="AT41" s="6"/>
      <c r="AU41" s="203"/>
      <c r="AV41" s="12"/>
      <c r="AW41" s="24"/>
      <c r="AX41" s="12"/>
      <c r="AY41" s="6"/>
      <c r="AZ41" s="203"/>
      <c r="BA41" s="12"/>
      <c r="BB41" s="24"/>
      <c r="BC41" s="12"/>
      <c r="BD41" s="6"/>
      <c r="BE41" s="203"/>
      <c r="BF41" s="12"/>
      <c r="BG41" s="24"/>
      <c r="BH41" s="12"/>
      <c r="BI41" s="6"/>
      <c r="BJ41" s="203"/>
      <c r="BK41" s="12"/>
      <c r="BL41" s="24"/>
      <c r="BM41" s="12"/>
      <c r="BN41" s="6"/>
      <c r="BO41" s="203"/>
      <c r="BP41" s="12"/>
      <c r="BQ41" s="24"/>
      <c r="BR41" s="12"/>
      <c r="BS41" s="6"/>
      <c r="BU41" s="12"/>
      <c r="BV41" s="24"/>
      <c r="BW41" s="12"/>
      <c r="BX41" s="6"/>
      <c r="BY41" s="203"/>
      <c r="BZ41" s="12"/>
      <c r="CA41" s="24"/>
      <c r="CB41" s="12"/>
      <c r="CC41" s="6"/>
      <c r="CD41" s="203"/>
      <c r="CE41" s="12"/>
      <c r="CF41" s="24"/>
      <c r="CG41" s="12"/>
      <c r="CH41" s="6"/>
    </row>
    <row r="42" spans="1:86" ht="12.75" customHeight="1">
      <c r="A42" s="48" t="s">
        <v>58</v>
      </c>
      <c r="B42" t="s">
        <v>49</v>
      </c>
      <c r="C42" s="12">
        <v>1847.2072363864211</v>
      </c>
      <c r="D42" s="24">
        <v>1173.5559783303277</v>
      </c>
      <c r="E42" s="12">
        <v>85.394066424440837</v>
      </c>
      <c r="F42" s="6" t="s">
        <v>45</v>
      </c>
      <c r="G42" s="203"/>
      <c r="H42" s="12">
        <v>5147.3400881643483</v>
      </c>
      <c r="I42" s="24">
        <v>3265.7193521023291</v>
      </c>
      <c r="J42" s="12">
        <v>96.831937150457392</v>
      </c>
      <c r="K42" s="6" t="s">
        <v>46</v>
      </c>
      <c r="L42" s="203"/>
      <c r="M42" s="12">
        <v>1851.8663839584856</v>
      </c>
      <c r="N42" s="24">
        <v>1175.6275225485508</v>
      </c>
      <c r="O42" s="12">
        <v>110.43374361396488</v>
      </c>
      <c r="P42" s="6" t="s">
        <v>45</v>
      </c>
      <c r="Q42" s="203"/>
      <c r="R42" s="12">
        <v>2188.5949410800954</v>
      </c>
      <c r="S42" s="24">
        <v>1390.317016343809</v>
      </c>
      <c r="T42" s="12">
        <v>101.2329547048882</v>
      </c>
      <c r="U42" s="6"/>
      <c r="V42" s="203"/>
      <c r="W42" s="12">
        <v>1969.8687967294097</v>
      </c>
      <c r="X42" s="24">
        <v>1249.7528492051515</v>
      </c>
      <c r="Y42" s="12">
        <v>96.70169712228946</v>
      </c>
      <c r="Z42" s="6"/>
      <c r="AA42" s="203"/>
      <c r="AB42" s="12">
        <v>4234.2334969328904</v>
      </c>
      <c r="AC42" s="24">
        <v>2690.1434548303532</v>
      </c>
      <c r="AD42" s="12">
        <v>117.43316589706676</v>
      </c>
      <c r="AE42" s="6" t="s">
        <v>45</v>
      </c>
      <c r="AF42" s="203"/>
      <c r="AG42" s="12">
        <v>7608.1771802332951</v>
      </c>
      <c r="AH42" s="24">
        <v>4835.9781810190061</v>
      </c>
      <c r="AI42" s="12">
        <v>90.353304593618361</v>
      </c>
      <c r="AJ42" s="6" t="s">
        <v>45</v>
      </c>
      <c r="AK42" s="203"/>
      <c r="AL42" s="12">
        <v>1507.2541968446897</v>
      </c>
      <c r="AM42" s="24">
        <v>957.25129776185975</v>
      </c>
      <c r="AN42" s="12">
        <v>96.614998628250561</v>
      </c>
      <c r="AO42" s="6"/>
      <c r="AP42" s="203"/>
      <c r="AQ42" s="12">
        <v>1428.8440078609083</v>
      </c>
      <c r="AR42" s="24">
        <v>909.3804819788113</v>
      </c>
      <c r="AS42" s="12">
        <v>91.700211351964796</v>
      </c>
      <c r="AT42" s="6" t="s">
        <v>45</v>
      </c>
      <c r="AU42" s="203"/>
      <c r="AV42" s="12">
        <v>1215.0453287982141</v>
      </c>
      <c r="AW42" s="24">
        <v>772.76462402186417</v>
      </c>
      <c r="AX42" s="12">
        <v>92.157304980983696</v>
      </c>
      <c r="AY42" s="6" t="s">
        <v>45</v>
      </c>
      <c r="AZ42" s="203"/>
      <c r="BA42" s="12">
        <v>5229.2476448072985</v>
      </c>
      <c r="BB42" s="24">
        <v>3321.9022812192397</v>
      </c>
      <c r="BC42" s="12">
        <v>91.558783603016451</v>
      </c>
      <c r="BD42" s="6" t="s">
        <v>45</v>
      </c>
      <c r="BE42" s="203"/>
      <c r="BF42" s="12">
        <v>1549.2330824280473</v>
      </c>
      <c r="BG42" s="24">
        <v>983.92868477243576</v>
      </c>
      <c r="BH42" s="12">
        <v>87.139617067183238</v>
      </c>
      <c r="BI42" s="6" t="s">
        <v>45</v>
      </c>
      <c r="BJ42" s="203"/>
      <c r="BK42" s="12">
        <v>6138.1682944860349</v>
      </c>
      <c r="BL42" s="24">
        <v>3894.4907704385441</v>
      </c>
      <c r="BM42" s="12">
        <v>99.340701594782061</v>
      </c>
      <c r="BN42" s="6"/>
      <c r="BO42" s="203"/>
      <c r="BP42" s="12">
        <v>1215.3256728412325</v>
      </c>
      <c r="BQ42" s="24">
        <v>771.80314541548239</v>
      </c>
      <c r="BR42" s="12">
        <v>83.740423354827143</v>
      </c>
      <c r="BS42" s="6" t="s">
        <v>45</v>
      </c>
      <c r="BU42" s="12">
        <v>4531.5196909168562</v>
      </c>
      <c r="BV42" s="24">
        <v>2877.062007886399</v>
      </c>
      <c r="BW42" s="12">
        <v>91.757299655333441</v>
      </c>
      <c r="BX42" s="6" t="s">
        <v>45</v>
      </c>
      <c r="BY42" s="203"/>
      <c r="BZ42" s="12">
        <v>2939.8808209956269</v>
      </c>
      <c r="CA42" s="24">
        <v>1865.9635385615663</v>
      </c>
      <c r="CB42" s="12">
        <v>91.184778746087986</v>
      </c>
      <c r="CC42" s="6" t="s">
        <v>45</v>
      </c>
      <c r="CD42" s="203"/>
      <c r="CE42" s="12">
        <v>8181.8266127180004</v>
      </c>
      <c r="CF42" s="24">
        <v>5200.8085719540695</v>
      </c>
      <c r="CG42" s="12">
        <v>88.170859986311029</v>
      </c>
      <c r="CH42" s="6" t="s">
        <v>45</v>
      </c>
    </row>
    <row r="43" spans="1:86" ht="12.75" customHeight="1">
      <c r="A43" s="26"/>
      <c r="B43" t="s">
        <v>50</v>
      </c>
      <c r="C43" s="12">
        <v>225.68557614157086</v>
      </c>
      <c r="D43" s="24">
        <v>1137.5576345303837</v>
      </c>
      <c r="E43" s="12">
        <v>82.774638788789531</v>
      </c>
      <c r="F43" s="6" t="s">
        <v>45</v>
      </c>
      <c r="G43" s="203"/>
      <c r="H43" s="12">
        <v>737.4299690808507</v>
      </c>
      <c r="I43" s="24">
        <v>3630.4162266714743</v>
      </c>
      <c r="J43" s="12">
        <v>107.64557452395486</v>
      </c>
      <c r="K43" s="6" t="s">
        <v>46</v>
      </c>
      <c r="L43" s="203"/>
      <c r="M43" s="12">
        <v>234.6444728703068</v>
      </c>
      <c r="N43" s="24">
        <v>1170.1689468504867</v>
      </c>
      <c r="O43" s="12">
        <v>109.92098686271883</v>
      </c>
      <c r="P43" s="6"/>
      <c r="Q43" s="203"/>
      <c r="R43" s="12">
        <v>174.06785689007367</v>
      </c>
      <c r="S43" s="24">
        <v>882.59773460232645</v>
      </c>
      <c r="T43" s="12">
        <v>64.264463024841206</v>
      </c>
      <c r="U43" s="6" t="s">
        <v>45</v>
      </c>
      <c r="V43" s="203"/>
      <c r="W43" s="12">
        <v>283.63591130431536</v>
      </c>
      <c r="X43" s="24">
        <v>1399.4346783434271</v>
      </c>
      <c r="Y43" s="12">
        <v>108.28357662370101</v>
      </c>
      <c r="Z43" s="6"/>
      <c r="AA43" s="203"/>
      <c r="AB43" s="12">
        <v>852.78440515327929</v>
      </c>
      <c r="AC43" s="24">
        <v>4239.9675308966653</v>
      </c>
      <c r="AD43" s="12">
        <v>185.08782851707224</v>
      </c>
      <c r="AE43" s="6" t="s">
        <v>45</v>
      </c>
      <c r="AF43" s="203"/>
      <c r="AG43" s="12">
        <v>894.21775034912571</v>
      </c>
      <c r="AH43" s="24">
        <v>4541.6931532114995</v>
      </c>
      <c r="AI43" s="12">
        <v>84.855011640354817</v>
      </c>
      <c r="AJ43" s="6" t="s">
        <v>45</v>
      </c>
      <c r="AK43" s="203"/>
      <c r="AL43" s="12">
        <v>127.34132657654983</v>
      </c>
      <c r="AM43" s="24">
        <v>638.42597967603331</v>
      </c>
      <c r="AN43" s="12">
        <v>64.436084124259196</v>
      </c>
      <c r="AO43" s="6" t="s">
        <v>45</v>
      </c>
      <c r="AP43" s="203"/>
      <c r="AQ43" s="12">
        <v>148.77811851203455</v>
      </c>
      <c r="AR43" s="24">
        <v>775.33637607108108</v>
      </c>
      <c r="AS43" s="12">
        <v>78.18345671975969</v>
      </c>
      <c r="AT43" s="6" t="s">
        <v>45</v>
      </c>
      <c r="AU43" s="203"/>
      <c r="AV43" s="12">
        <v>150.58282894546463</v>
      </c>
      <c r="AW43" s="24">
        <v>772.68959128308984</v>
      </c>
      <c r="AX43" s="12">
        <v>92.148356829404506</v>
      </c>
      <c r="AY43" s="6"/>
      <c r="AZ43" s="203"/>
      <c r="BA43" s="12">
        <v>674.39465981099443</v>
      </c>
      <c r="BB43" s="24">
        <v>3391.8377495165996</v>
      </c>
      <c r="BC43" s="12">
        <v>93.486355778819103</v>
      </c>
      <c r="BD43" s="6"/>
      <c r="BE43" s="203"/>
      <c r="BF43" s="12">
        <v>271.39130503327863</v>
      </c>
      <c r="BG43" s="24">
        <v>1348.3612035007484</v>
      </c>
      <c r="BH43" s="12">
        <v>119.41483235492427</v>
      </c>
      <c r="BI43" s="6" t="s">
        <v>45</v>
      </c>
      <c r="BJ43" s="203"/>
      <c r="BK43" s="12">
        <v>1053.6598132019617</v>
      </c>
      <c r="BL43" s="24">
        <v>5212.8277019232482</v>
      </c>
      <c r="BM43" s="12">
        <v>132.96885054460103</v>
      </c>
      <c r="BN43" s="6" t="s">
        <v>45</v>
      </c>
      <c r="BO43" s="203"/>
      <c r="BP43" s="12">
        <v>155.98959521201888</v>
      </c>
      <c r="BQ43" s="24">
        <v>782.55957738701841</v>
      </c>
      <c r="BR43" s="12">
        <v>84.907493186602608</v>
      </c>
      <c r="BS43" s="6" t="s">
        <v>46</v>
      </c>
      <c r="BU43" s="12">
        <v>659.0149124991749</v>
      </c>
      <c r="BV43" s="24">
        <v>3276.782593104605</v>
      </c>
      <c r="BW43" s="12">
        <v>104.50547171965982</v>
      </c>
      <c r="BX43" s="6"/>
      <c r="BY43" s="203"/>
      <c r="BZ43" s="12">
        <v>363.49913506511592</v>
      </c>
      <c r="CA43" s="24">
        <v>1812.0533223807151</v>
      </c>
      <c r="CB43" s="12">
        <v>88.550326875504197</v>
      </c>
      <c r="CC43" s="6" t="s">
        <v>46</v>
      </c>
      <c r="CD43" s="203"/>
      <c r="CE43" s="12">
        <v>999.30213129278377</v>
      </c>
      <c r="CF43" s="24">
        <v>5100.7540486137623</v>
      </c>
      <c r="CG43" s="12">
        <v>86.474605789221698</v>
      </c>
      <c r="CH43" s="6" t="s">
        <v>45</v>
      </c>
    </row>
    <row r="44" spans="1:86" ht="12.75" customHeight="1">
      <c r="A44" s="26"/>
      <c r="B44" t="s">
        <v>51</v>
      </c>
      <c r="C44" s="12">
        <v>229.41781536531605</v>
      </c>
      <c r="D44" s="24">
        <v>1430.0015847639552</v>
      </c>
      <c r="E44" s="12">
        <v>104.0543890289116</v>
      </c>
      <c r="F44" s="6"/>
      <c r="G44" s="203"/>
      <c r="H44" s="12">
        <v>721.02853179697445</v>
      </c>
      <c r="I44" s="24">
        <v>4428.3632864516812</v>
      </c>
      <c r="J44" s="12">
        <v>131.30552542949985</v>
      </c>
      <c r="K44" s="6" t="s">
        <v>45</v>
      </c>
      <c r="L44" s="203"/>
      <c r="M44" s="12">
        <v>238.19518819107506</v>
      </c>
      <c r="N44" s="24">
        <v>1474.4392488586857</v>
      </c>
      <c r="O44" s="12">
        <v>138.50292108664257</v>
      </c>
      <c r="P44" s="6" t="s">
        <v>45</v>
      </c>
      <c r="Q44" s="203"/>
      <c r="R44" s="12">
        <v>184.36767318054609</v>
      </c>
      <c r="S44" s="24">
        <v>1152.4991891673321</v>
      </c>
      <c r="T44" s="12">
        <v>83.916759158434687</v>
      </c>
      <c r="U44" s="6" t="s">
        <v>46</v>
      </c>
      <c r="V44" s="203"/>
      <c r="W44" s="12">
        <v>187.51817841950401</v>
      </c>
      <c r="X44" s="24">
        <v>1152.9559464065126</v>
      </c>
      <c r="Y44" s="12">
        <v>89.211876408727633</v>
      </c>
      <c r="Z44" s="6"/>
      <c r="AA44" s="203"/>
      <c r="AB44" s="12">
        <v>855.76563736930711</v>
      </c>
      <c r="AC44" s="24">
        <v>5296.8518827859734</v>
      </c>
      <c r="AD44" s="12">
        <v>231.22413221737355</v>
      </c>
      <c r="AE44" s="6" t="s">
        <v>45</v>
      </c>
      <c r="AF44" s="203"/>
      <c r="AG44" s="12">
        <v>979.76655723829833</v>
      </c>
      <c r="AH44" s="24">
        <v>6136.8414709321614</v>
      </c>
      <c r="AI44" s="12">
        <v>114.65806625063087</v>
      </c>
      <c r="AJ44" s="6" t="s">
        <v>45</v>
      </c>
      <c r="AK44" s="203"/>
      <c r="AL44" s="12">
        <v>213.74275609291035</v>
      </c>
      <c r="AM44" s="24">
        <v>1327.7503100431388</v>
      </c>
      <c r="AN44" s="12">
        <v>134.00931885222695</v>
      </c>
      <c r="AO44" s="6" t="s">
        <v>45</v>
      </c>
      <c r="AP44" s="203"/>
      <c r="AQ44" s="12">
        <v>203.54262091682401</v>
      </c>
      <c r="AR44" s="24">
        <v>1294.9891779799241</v>
      </c>
      <c r="AS44" s="12">
        <v>130.58426442237311</v>
      </c>
      <c r="AT44" s="6" t="s">
        <v>45</v>
      </c>
      <c r="AU44" s="203"/>
      <c r="AV44" s="12">
        <v>122.3503258612408</v>
      </c>
      <c r="AW44" s="24">
        <v>771.24899309741568</v>
      </c>
      <c r="AX44" s="12">
        <v>91.976555944341641</v>
      </c>
      <c r="AY44" s="6"/>
      <c r="AZ44" s="203"/>
      <c r="BA44" s="12">
        <v>684.02075901154399</v>
      </c>
      <c r="BB44" s="24">
        <v>4258.0670826089445</v>
      </c>
      <c r="BC44" s="12">
        <v>117.36150241018773</v>
      </c>
      <c r="BD44" s="6" t="s">
        <v>45</v>
      </c>
      <c r="BE44" s="203"/>
      <c r="BF44" s="12">
        <v>255.5053087861655</v>
      </c>
      <c r="BG44" s="24">
        <v>1579.8208556414743</v>
      </c>
      <c r="BH44" s="12">
        <v>139.91357963833241</v>
      </c>
      <c r="BI44" s="6" t="s">
        <v>45</v>
      </c>
      <c r="BJ44" s="203"/>
      <c r="BK44" s="12">
        <v>950.35527023880456</v>
      </c>
      <c r="BL44" s="24">
        <v>5852.1465572893021</v>
      </c>
      <c r="BM44" s="12">
        <v>149.27660099991542</v>
      </c>
      <c r="BN44" s="6" t="s">
        <v>45</v>
      </c>
      <c r="BO44" s="203"/>
      <c r="BP44" s="12">
        <v>179.93765580331763</v>
      </c>
      <c r="BQ44" s="24">
        <v>1118.0024070059219</v>
      </c>
      <c r="BR44" s="12">
        <v>121.30294548617371</v>
      </c>
      <c r="BS44" s="6" t="s">
        <v>45</v>
      </c>
      <c r="BU44" s="12">
        <v>563.80097369407383</v>
      </c>
      <c r="BV44" s="24">
        <v>3485.3089093657295</v>
      </c>
      <c r="BW44" s="12">
        <v>111.15594071711159</v>
      </c>
      <c r="BX44" s="6" t="s">
        <v>46</v>
      </c>
      <c r="BY44" s="203"/>
      <c r="BZ44" s="12">
        <v>341.01325612453701</v>
      </c>
      <c r="CA44" s="24">
        <v>2109.6564753072266</v>
      </c>
      <c r="CB44" s="12">
        <v>103.09341793432596</v>
      </c>
      <c r="CC44" s="6"/>
      <c r="CD44" s="203"/>
      <c r="CE44" s="12">
        <v>851.46044464951058</v>
      </c>
      <c r="CF44" s="24">
        <v>5347.2206403297168</v>
      </c>
      <c r="CG44" s="12">
        <v>90.653027480548403</v>
      </c>
      <c r="CH44" s="6" t="s">
        <v>45</v>
      </c>
    </row>
    <row r="45" spans="1:86" ht="12.75" customHeight="1">
      <c r="A45" s="26"/>
      <c r="B45" t="s">
        <v>52</v>
      </c>
      <c r="C45" s="12">
        <v>70.593828532004139</v>
      </c>
      <c r="D45" s="24">
        <v>1686.6045387020397</v>
      </c>
      <c r="E45" s="12">
        <v>122.72616106016336</v>
      </c>
      <c r="F45" s="6"/>
      <c r="G45" s="203"/>
      <c r="H45" s="12">
        <v>165.50931120835867</v>
      </c>
      <c r="I45" s="24">
        <v>3809.7894273888146</v>
      </c>
      <c r="J45" s="12">
        <v>112.96417438684769</v>
      </c>
      <c r="K45" s="6"/>
      <c r="L45" s="203"/>
      <c r="M45" s="12">
        <v>107.0603297164193</v>
      </c>
      <c r="N45" s="24">
        <v>2513.5600823128466</v>
      </c>
      <c r="O45" s="12">
        <v>236.11377274213976</v>
      </c>
      <c r="P45" s="6" t="s">
        <v>45</v>
      </c>
      <c r="Q45" s="203"/>
      <c r="R45" s="12">
        <v>49.190035341048151</v>
      </c>
      <c r="S45" s="24">
        <v>1184.3419238567212</v>
      </c>
      <c r="T45" s="12">
        <v>86.235319659814294</v>
      </c>
      <c r="U45" s="6"/>
      <c r="V45" s="203"/>
      <c r="W45" s="12">
        <v>37.428631314785704</v>
      </c>
      <c r="X45" s="24">
        <v>864.03770828392362</v>
      </c>
      <c r="Y45" s="12">
        <v>66.856349094822832</v>
      </c>
      <c r="Z45" s="6" t="s">
        <v>46</v>
      </c>
      <c r="AA45" s="203"/>
      <c r="AB45" s="12">
        <v>193.04576831319216</v>
      </c>
      <c r="AC45" s="24">
        <v>4527.6291990072868</v>
      </c>
      <c r="AD45" s="12">
        <v>197.64515899430208</v>
      </c>
      <c r="AE45" s="6" t="s">
        <v>45</v>
      </c>
      <c r="AF45" s="203"/>
      <c r="AG45" s="12">
        <v>207.07639933449985</v>
      </c>
      <c r="AH45" s="24">
        <v>5009.0485462686629</v>
      </c>
      <c r="AI45" s="12">
        <v>93.586875722807378</v>
      </c>
      <c r="AJ45" s="6"/>
      <c r="AK45" s="203"/>
      <c r="AL45" s="12">
        <v>52.499704888755474</v>
      </c>
      <c r="AM45" s="24">
        <v>1243.4993943133209</v>
      </c>
      <c r="AN45" s="12">
        <v>125.50590691985659</v>
      </c>
      <c r="AO45" s="6"/>
      <c r="AP45" s="203"/>
      <c r="AQ45" s="12">
        <v>43.575664442965014</v>
      </c>
      <c r="AR45" s="24">
        <v>1097.9386987939581</v>
      </c>
      <c r="AS45" s="12">
        <v>110.71406603298209</v>
      </c>
      <c r="AT45" s="6"/>
      <c r="AU45" s="203"/>
      <c r="AV45" s="12">
        <v>21.461791876080142</v>
      </c>
      <c r="AW45" s="24">
        <v>527.75186781119135</v>
      </c>
      <c r="AX45" s="12">
        <v>62.937909324875704</v>
      </c>
      <c r="AY45" s="6" t="s">
        <v>46</v>
      </c>
      <c r="AZ45" s="203"/>
      <c r="BA45" s="12">
        <v>203.38998183910979</v>
      </c>
      <c r="BB45" s="24">
        <v>4843.0922659799444</v>
      </c>
      <c r="BC45" s="12">
        <v>133.48605684678625</v>
      </c>
      <c r="BD45" s="6" t="s">
        <v>45</v>
      </c>
      <c r="BE45" s="203"/>
      <c r="BF45" s="12">
        <v>89.332968208966989</v>
      </c>
      <c r="BG45" s="24">
        <v>2090.2486739005476</v>
      </c>
      <c r="BH45" s="12">
        <v>185.11856787771936</v>
      </c>
      <c r="BI45" s="6" t="s">
        <v>45</v>
      </c>
      <c r="BJ45" s="203"/>
      <c r="BK45" s="12">
        <v>246.09129080563784</v>
      </c>
      <c r="BL45" s="24">
        <v>5703.1158328201673</v>
      </c>
      <c r="BM45" s="12">
        <v>145.47512409301922</v>
      </c>
      <c r="BN45" s="6" t="s">
        <v>45</v>
      </c>
      <c r="BO45" s="203"/>
      <c r="BP45" s="12">
        <v>43.945370223551393</v>
      </c>
      <c r="BQ45" s="24">
        <v>1041.5544639003665</v>
      </c>
      <c r="BR45" s="12">
        <v>113.00836524470721</v>
      </c>
      <c r="BS45" s="6"/>
      <c r="BU45" s="12">
        <v>127.16172002333727</v>
      </c>
      <c r="BV45" s="24">
        <v>2974.7725790423156</v>
      </c>
      <c r="BW45" s="12">
        <v>94.873554408436149</v>
      </c>
      <c r="BX45" s="6"/>
      <c r="BY45" s="203"/>
      <c r="BZ45" s="12">
        <v>85.41556498975072</v>
      </c>
      <c r="CA45" s="24">
        <v>2002.7547063608272</v>
      </c>
      <c r="CB45" s="12">
        <v>97.86940688186067</v>
      </c>
      <c r="CC45" s="6"/>
      <c r="CD45" s="203"/>
      <c r="CE45" s="12">
        <v>235.16242207713591</v>
      </c>
      <c r="CF45" s="24">
        <v>5728.3036584563988</v>
      </c>
      <c r="CG45" s="12">
        <v>97.113641627279819</v>
      </c>
      <c r="CH45" s="6"/>
    </row>
    <row r="46" spans="1:86" ht="12.75" customHeight="1">
      <c r="A46" s="26"/>
      <c r="B46" t="s">
        <v>53</v>
      </c>
      <c r="C46" s="12">
        <v>49.095543574687596</v>
      </c>
      <c r="D46" s="24">
        <v>2740.6576983950667</v>
      </c>
      <c r="E46" s="12">
        <v>199.42457783426505</v>
      </c>
      <c r="F46" s="6" t="s">
        <v>45</v>
      </c>
      <c r="G46" s="203"/>
      <c r="H46" s="12">
        <v>102.69209974947005</v>
      </c>
      <c r="I46" s="24">
        <v>5179.6218818531006</v>
      </c>
      <c r="J46" s="12">
        <v>153.58111535330042</v>
      </c>
      <c r="K46" s="6" t="s">
        <v>45</v>
      </c>
      <c r="L46" s="203"/>
      <c r="M46" s="12">
        <v>48.233625263713435</v>
      </c>
      <c r="N46" s="24">
        <v>2566.3750243520158</v>
      </c>
      <c r="O46" s="12">
        <v>241.07499698729532</v>
      </c>
      <c r="P46" s="6" t="s">
        <v>45</v>
      </c>
      <c r="Q46" s="203"/>
      <c r="R46" s="12">
        <v>9.7794935082365217</v>
      </c>
      <c r="S46" s="24">
        <v>558.74561627584467</v>
      </c>
      <c r="T46" s="12">
        <v>40.683864902089319</v>
      </c>
      <c r="U46" s="6" t="s">
        <v>45</v>
      </c>
      <c r="V46" s="203"/>
      <c r="W46" s="12">
        <v>20.548482231984959</v>
      </c>
      <c r="X46" s="24">
        <v>1044.789025347902</v>
      </c>
      <c r="Y46" s="12">
        <v>80.842281696050705</v>
      </c>
      <c r="Z46" s="6"/>
      <c r="AA46" s="203"/>
      <c r="AB46" s="12">
        <v>61.17069223133057</v>
      </c>
      <c r="AC46" s="24">
        <v>3236.5662669570183</v>
      </c>
      <c r="AD46" s="12">
        <v>141.28622868864159</v>
      </c>
      <c r="AE46" s="6" t="s">
        <v>45</v>
      </c>
      <c r="AF46" s="203"/>
      <c r="AG46" s="12">
        <v>139.76211284478163</v>
      </c>
      <c r="AH46" s="24">
        <v>8080.2986539744952</v>
      </c>
      <c r="AI46" s="12">
        <v>150.96877160354018</v>
      </c>
      <c r="AJ46" s="6" t="s">
        <v>45</v>
      </c>
      <c r="AK46" s="203"/>
      <c r="AL46" s="12">
        <v>34.162015597094666</v>
      </c>
      <c r="AM46" s="24">
        <v>1861.6862330552951</v>
      </c>
      <c r="AN46" s="12">
        <v>187.89926247518829</v>
      </c>
      <c r="AO46" s="6" t="s">
        <v>45</v>
      </c>
      <c r="AP46" s="203"/>
      <c r="AQ46" s="12">
        <v>22.259588267268207</v>
      </c>
      <c r="AR46" s="24">
        <v>1455.0616223946361</v>
      </c>
      <c r="AS46" s="12">
        <v>146.72566758127303</v>
      </c>
      <c r="AT46" s="6"/>
      <c r="AU46" s="203"/>
      <c r="AV46" s="12">
        <v>23.559724519000135</v>
      </c>
      <c r="AW46" s="24">
        <v>1429.1947486733181</v>
      </c>
      <c r="AX46" s="12">
        <v>170.4409495937029</v>
      </c>
      <c r="AY46" s="6" t="s">
        <v>45</v>
      </c>
      <c r="AZ46" s="203"/>
      <c r="BA46" s="12">
        <v>165.94695453105365</v>
      </c>
      <c r="BB46" s="24">
        <v>9176.1888355252649</v>
      </c>
      <c r="BC46" s="12">
        <v>252.91553356106209</v>
      </c>
      <c r="BD46" s="6" t="s">
        <v>45</v>
      </c>
      <c r="BE46" s="203"/>
      <c r="BF46" s="12">
        <v>66.537335543541374</v>
      </c>
      <c r="BG46" s="24">
        <v>3501.1961345305831</v>
      </c>
      <c r="BH46" s="12">
        <v>310.07622316718965</v>
      </c>
      <c r="BI46" s="6" t="s">
        <v>45</v>
      </c>
      <c r="BJ46" s="203"/>
      <c r="BK46" s="12">
        <v>100.72533126756083</v>
      </c>
      <c r="BL46" s="24">
        <v>5176.0814365614933</v>
      </c>
      <c r="BM46" s="12">
        <v>132.03152651504283</v>
      </c>
      <c r="BN46" s="6" t="s">
        <v>45</v>
      </c>
      <c r="BO46" s="203"/>
      <c r="BP46" s="12">
        <v>43.801705919879403</v>
      </c>
      <c r="BQ46" s="24">
        <v>2391.9651814116351</v>
      </c>
      <c r="BR46" s="12">
        <v>259.52754679897953</v>
      </c>
      <c r="BS46" s="6" t="s">
        <v>45</v>
      </c>
      <c r="BU46" s="12">
        <v>55.502702866556973</v>
      </c>
      <c r="BV46" s="24">
        <v>2922.0434417854572</v>
      </c>
      <c r="BW46" s="12">
        <v>93.191879409919466</v>
      </c>
      <c r="BX46" s="6"/>
      <c r="BY46" s="203"/>
      <c r="BZ46" s="12">
        <v>73.191222824969245</v>
      </c>
      <c r="CA46" s="24">
        <v>3882.3688941559085</v>
      </c>
      <c r="CB46" s="12">
        <v>189.72125730666863</v>
      </c>
      <c r="CC46" s="6" t="s">
        <v>45</v>
      </c>
      <c r="CD46" s="203"/>
      <c r="CE46" s="12">
        <v>139.24838926256894</v>
      </c>
      <c r="CF46" s="24">
        <v>8221.6503100949467</v>
      </c>
      <c r="CG46" s="12">
        <v>139.38409159240138</v>
      </c>
      <c r="CH46" s="6" t="s">
        <v>45</v>
      </c>
    </row>
    <row r="47" spans="1:86" ht="12.75" customHeight="1">
      <c r="A47" s="98"/>
      <c r="B47" s="97" t="s">
        <v>24</v>
      </c>
      <c r="C47" s="13"/>
      <c r="D47" s="7">
        <v>2.3353446695353441</v>
      </c>
      <c r="E47" s="9"/>
      <c r="F47" s="6"/>
      <c r="G47" s="203"/>
      <c r="H47" s="13"/>
      <c r="I47" s="7">
        <v>1.5860584831083797</v>
      </c>
      <c r="J47" s="9"/>
      <c r="K47" s="6"/>
      <c r="L47" s="203"/>
      <c r="M47" s="13"/>
      <c r="N47" s="7">
        <v>2.1829831091301539</v>
      </c>
      <c r="O47" s="9"/>
      <c r="P47" s="6"/>
      <c r="Q47" s="203"/>
      <c r="R47" s="13"/>
      <c r="S47" s="7">
        <v>0.40188360619019675</v>
      </c>
      <c r="T47" s="9"/>
      <c r="U47" s="6"/>
      <c r="V47" s="203"/>
      <c r="W47" s="13"/>
      <c r="X47" s="7">
        <v>0.83599651404067021</v>
      </c>
      <c r="Y47" s="9"/>
      <c r="Z47" s="6"/>
      <c r="AA47" s="203"/>
      <c r="AB47" s="13"/>
      <c r="AC47" s="7">
        <v>1.2031203247341782</v>
      </c>
      <c r="AD47" s="9"/>
      <c r="AE47" s="6"/>
      <c r="AF47" s="203"/>
      <c r="AG47" s="13"/>
      <c r="AH47" s="7">
        <v>1.6708716109781676</v>
      </c>
      <c r="AI47" s="9"/>
      <c r="AJ47" s="6"/>
      <c r="AK47" s="203"/>
      <c r="AL47" s="13"/>
      <c r="AM47" s="7">
        <v>1.9448249768980059</v>
      </c>
      <c r="AN47" s="9"/>
      <c r="AO47" s="6"/>
      <c r="AP47" s="203"/>
      <c r="AQ47" s="13"/>
      <c r="AR47" s="7">
        <v>1.6000581178391062</v>
      </c>
      <c r="AS47" s="9"/>
      <c r="AT47" s="6"/>
      <c r="AU47" s="203"/>
      <c r="AV47" s="13"/>
      <c r="AW47" s="7">
        <v>1.8494567482075646</v>
      </c>
      <c r="AX47" s="9"/>
      <c r="AY47" s="6"/>
      <c r="AZ47" s="203"/>
      <c r="BA47" s="13"/>
      <c r="BB47" s="7">
        <v>2.7623295505722472</v>
      </c>
      <c r="BC47" s="9"/>
      <c r="BD47" s="6"/>
      <c r="BE47" s="203"/>
      <c r="BF47" s="13"/>
      <c r="BG47" s="7">
        <v>3.5583840462384164</v>
      </c>
      <c r="BH47" s="9"/>
      <c r="BI47" s="6"/>
      <c r="BJ47" s="203"/>
      <c r="BK47" s="13"/>
      <c r="BL47" s="7">
        <v>1.3290778542475874</v>
      </c>
      <c r="BM47" s="9"/>
      <c r="BN47" s="6"/>
      <c r="BO47" s="203"/>
      <c r="BP47" s="13"/>
      <c r="BQ47" s="7">
        <v>3.0991907659614109</v>
      </c>
      <c r="BR47" s="9"/>
      <c r="BS47" s="6"/>
      <c r="BU47" s="13"/>
      <c r="BV47" s="7">
        <v>1.0156345027586331</v>
      </c>
      <c r="BW47" s="9"/>
      <c r="BX47" s="6"/>
      <c r="BY47" s="203"/>
      <c r="BZ47" s="13"/>
      <c r="CA47" s="7">
        <v>2.0806241997358366</v>
      </c>
      <c r="CB47" s="9"/>
      <c r="CC47" s="6"/>
      <c r="CD47" s="203"/>
      <c r="CE47" s="13"/>
      <c r="CF47" s="7">
        <v>1.5808407858791607</v>
      </c>
      <c r="CG47" s="9"/>
      <c r="CH47" s="6"/>
    </row>
    <row r="48" spans="1:86"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c r="AK48" s="203"/>
      <c r="AL48" s="12"/>
      <c r="AM48" s="24"/>
      <c r="AN48" s="12"/>
      <c r="AO48" s="6"/>
      <c r="AP48" s="203"/>
      <c r="AQ48" s="12"/>
      <c r="AR48" s="24"/>
      <c r="AS48" s="12"/>
      <c r="AT48" s="6"/>
      <c r="AU48" s="203"/>
      <c r="AV48" s="12"/>
      <c r="AW48" s="24"/>
      <c r="AX48" s="12"/>
      <c r="AY48" s="6"/>
      <c r="AZ48" s="203"/>
      <c r="BA48" s="12"/>
      <c r="BB48" s="24"/>
      <c r="BC48" s="12"/>
      <c r="BD48" s="6"/>
      <c r="BE48" s="203"/>
      <c r="BF48" s="12"/>
      <c r="BG48" s="24"/>
      <c r="BH48" s="12"/>
      <c r="BI48" s="6"/>
      <c r="BJ48" s="203"/>
      <c r="BK48" s="12"/>
      <c r="BL48" s="24"/>
      <c r="BM48" s="12"/>
      <c r="BN48" s="6"/>
      <c r="BO48" s="203"/>
      <c r="BP48" s="12"/>
      <c r="BQ48" s="24"/>
      <c r="BR48" s="12"/>
      <c r="BS48" s="6"/>
      <c r="BU48" s="12"/>
      <c r="BV48" s="24"/>
      <c r="BW48" s="12"/>
      <c r="BX48" s="6"/>
      <c r="BY48" s="203"/>
      <c r="BZ48" s="12"/>
      <c r="CA48" s="24"/>
      <c r="CB48" s="12"/>
      <c r="CC48" s="6"/>
      <c r="CD48" s="203"/>
      <c r="CE48" s="12"/>
      <c r="CF48" s="24"/>
      <c r="CG48" s="12"/>
      <c r="CH48" s="6"/>
    </row>
    <row r="49" spans="1:8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c r="AK49" s="203"/>
      <c r="AL49" s="12" t="s">
        <v>62</v>
      </c>
      <c r="AM49" s="24" t="s">
        <v>62</v>
      </c>
      <c r="AN49" s="12" t="s">
        <v>62</v>
      </c>
      <c r="AO49" s="31"/>
      <c r="AP49" s="203"/>
      <c r="AQ49" s="12" t="s">
        <v>62</v>
      </c>
      <c r="AR49" s="24" t="s">
        <v>62</v>
      </c>
      <c r="AS49" s="12" t="s">
        <v>62</v>
      </c>
      <c r="AT49" s="31"/>
      <c r="AU49" s="203"/>
      <c r="AV49" s="12" t="s">
        <v>62</v>
      </c>
      <c r="AW49" s="24" t="s">
        <v>62</v>
      </c>
      <c r="AX49" s="12" t="s">
        <v>62</v>
      </c>
      <c r="AY49" s="31"/>
      <c r="AZ49" s="203"/>
      <c r="BA49" s="12" t="s">
        <v>62</v>
      </c>
      <c r="BB49" s="24" t="s">
        <v>62</v>
      </c>
      <c r="BC49" s="12" t="s">
        <v>62</v>
      </c>
      <c r="BD49" s="31"/>
      <c r="BE49" s="203"/>
      <c r="BF49" s="12" t="s">
        <v>62</v>
      </c>
      <c r="BG49" s="24" t="s">
        <v>62</v>
      </c>
      <c r="BH49" s="12" t="s">
        <v>62</v>
      </c>
      <c r="BI49" s="31"/>
      <c r="BJ49" s="203"/>
      <c r="BK49" s="12" t="s">
        <v>62</v>
      </c>
      <c r="BL49" s="24" t="s">
        <v>62</v>
      </c>
      <c r="BM49" s="12" t="s">
        <v>62</v>
      </c>
      <c r="BN49" s="31"/>
      <c r="BO49" s="203"/>
      <c r="BP49" s="12" t="s">
        <v>62</v>
      </c>
      <c r="BQ49" s="24" t="s">
        <v>62</v>
      </c>
      <c r="BR49" s="12" t="s">
        <v>62</v>
      </c>
      <c r="BS49" s="31"/>
      <c r="BU49" s="12" t="s">
        <v>62</v>
      </c>
      <c r="BV49" s="24" t="s">
        <v>62</v>
      </c>
      <c r="BW49" s="12" t="s">
        <v>62</v>
      </c>
      <c r="BX49" s="31"/>
      <c r="BY49" s="203"/>
      <c r="BZ49" s="12" t="s">
        <v>62</v>
      </c>
      <c r="CA49" s="24" t="s">
        <v>62</v>
      </c>
      <c r="CB49" s="12" t="s">
        <v>62</v>
      </c>
      <c r="CC49" s="31"/>
      <c r="CD49" s="203"/>
      <c r="CE49" s="12" t="s">
        <v>62</v>
      </c>
      <c r="CF49" s="24" t="s">
        <v>62</v>
      </c>
      <c r="CG49" s="12" t="s">
        <v>62</v>
      </c>
      <c r="CH49" s="31"/>
    </row>
    <row r="50" spans="1:86" ht="12.75" customHeight="1">
      <c r="A50" s="26"/>
      <c r="B50" t="s">
        <v>50</v>
      </c>
      <c r="C50" s="12">
        <v>381.93462228809324</v>
      </c>
      <c r="D50" s="24">
        <v>1051.0058796183876</v>
      </c>
      <c r="E50" s="12">
        <v>76.476680749648992</v>
      </c>
      <c r="F50" s="6" t="s">
        <v>45</v>
      </c>
      <c r="G50" s="203"/>
      <c r="H50" s="12">
        <v>1187.48436799049</v>
      </c>
      <c r="I50" s="24">
        <v>3267.175465969809</v>
      </c>
      <c r="J50" s="12">
        <v>96.87511242404878</v>
      </c>
      <c r="K50" s="6"/>
      <c r="L50" s="203"/>
      <c r="M50" s="12">
        <v>264.65206418197437</v>
      </c>
      <c r="N50" s="24">
        <v>728.28197093402355</v>
      </c>
      <c r="O50" s="12">
        <v>68.411893150008765</v>
      </c>
      <c r="P50" s="6" t="s">
        <v>45</v>
      </c>
      <c r="Q50" s="203"/>
      <c r="R50" s="12">
        <v>519.64391950585184</v>
      </c>
      <c r="S50" s="24">
        <v>1430.4135198549027</v>
      </c>
      <c r="T50" s="12">
        <v>104.15249569881011</v>
      </c>
      <c r="U50" s="6"/>
      <c r="V50" s="203"/>
      <c r="W50" s="12">
        <v>345.42586126062207</v>
      </c>
      <c r="X50" s="24">
        <v>950.4924579161177</v>
      </c>
      <c r="Y50" s="12">
        <v>73.545928573703804</v>
      </c>
      <c r="Z50" s="6" t="s">
        <v>45</v>
      </c>
      <c r="AA50" s="203"/>
      <c r="AB50" s="12">
        <v>698.83721480395661</v>
      </c>
      <c r="AC50" s="24">
        <v>1921.8477966315224</v>
      </c>
      <c r="AD50" s="12">
        <v>83.89466023661339</v>
      </c>
      <c r="AE50" s="6" t="s">
        <v>45</v>
      </c>
      <c r="AF50" s="203"/>
      <c r="AG50" s="12">
        <v>1484.6494982119548</v>
      </c>
      <c r="AH50" s="24">
        <v>4085.4992096872352</v>
      </c>
      <c r="AI50" s="12">
        <v>76.331683207072572</v>
      </c>
      <c r="AJ50" s="6" t="s">
        <v>45</v>
      </c>
      <c r="AK50" s="203"/>
      <c r="AL50" s="12">
        <v>276.3086624054165</v>
      </c>
      <c r="AM50" s="24">
        <v>760.33393758064676</v>
      </c>
      <c r="AN50" s="12">
        <v>76.74020657702097</v>
      </c>
      <c r="AO50" s="6" t="s">
        <v>45</v>
      </c>
      <c r="AP50" s="203"/>
      <c r="AQ50" s="12">
        <v>268.58155070941825</v>
      </c>
      <c r="AR50" s="24">
        <v>739.29690868539853</v>
      </c>
      <c r="AS50" s="12">
        <v>74.54930485288871</v>
      </c>
      <c r="AT50" s="6" t="s">
        <v>45</v>
      </c>
      <c r="AU50" s="203"/>
      <c r="AV50" s="12">
        <v>261.62818212089991</v>
      </c>
      <c r="AW50" s="24">
        <v>720.00695609663069</v>
      </c>
      <c r="AX50" s="12">
        <v>85.865603288213606</v>
      </c>
      <c r="AY50" s="6" t="s">
        <v>46</v>
      </c>
      <c r="AZ50" s="203"/>
      <c r="BA50" s="12">
        <v>1107.314891104764</v>
      </c>
      <c r="BB50" s="24">
        <v>3046.9945910101628</v>
      </c>
      <c r="BC50" s="12">
        <v>83.981735397546757</v>
      </c>
      <c r="BD50" s="6" t="s">
        <v>45</v>
      </c>
      <c r="BE50" s="203"/>
      <c r="BF50" s="12">
        <v>388.46979798646186</v>
      </c>
      <c r="BG50" s="24">
        <v>1068.5296013296033</v>
      </c>
      <c r="BH50" s="12">
        <v>94.632122963613455</v>
      </c>
      <c r="BI50" s="6"/>
      <c r="BJ50" s="203"/>
      <c r="BK50" s="12">
        <v>1161.0070021022502</v>
      </c>
      <c r="BL50" s="24">
        <v>3194.9617087720985</v>
      </c>
      <c r="BM50" s="12">
        <v>81.497108717539462</v>
      </c>
      <c r="BN50" s="6" t="s">
        <v>45</v>
      </c>
      <c r="BO50" s="203"/>
      <c r="BP50" s="12">
        <v>364.52502183460757</v>
      </c>
      <c r="BQ50" s="24">
        <v>1003.151263235973</v>
      </c>
      <c r="BR50" s="12">
        <v>108.84162881596997</v>
      </c>
      <c r="BS50" s="6"/>
      <c r="BU50" s="12">
        <v>730.38572196760776</v>
      </c>
      <c r="BV50" s="24">
        <v>2009.5062025822713</v>
      </c>
      <c r="BW50" s="12">
        <v>64.08859533933034</v>
      </c>
      <c r="BX50" s="6" t="s">
        <v>45</v>
      </c>
      <c r="BY50" s="203"/>
      <c r="BZ50" s="12">
        <v>509.57175571756005</v>
      </c>
      <c r="CA50" s="24">
        <v>1402.4217206168958</v>
      </c>
      <c r="CB50" s="12">
        <v>68.532697268961329</v>
      </c>
      <c r="CC50" s="6" t="s">
        <v>45</v>
      </c>
      <c r="CD50" s="203"/>
      <c r="CE50" s="12">
        <v>1476.4631395412623</v>
      </c>
      <c r="CF50" s="24">
        <v>4063.7558799029289</v>
      </c>
      <c r="CG50" s="12">
        <v>68.894066326083902</v>
      </c>
      <c r="CH50" s="6" t="s">
        <v>45</v>
      </c>
    </row>
    <row r="51" spans="1:86" ht="12.75" customHeight="1">
      <c r="A51" s="26"/>
      <c r="B51" t="s">
        <v>51</v>
      </c>
      <c r="C51" s="12">
        <v>206.36741023320596</v>
      </c>
      <c r="D51" s="24">
        <v>1180.0997749751507</v>
      </c>
      <c r="E51" s="12">
        <v>85.870227268639425</v>
      </c>
      <c r="F51" s="6" t="s">
        <v>46</v>
      </c>
      <c r="G51" s="203"/>
      <c r="H51" s="12">
        <v>698.1575538178854</v>
      </c>
      <c r="I51" s="24">
        <v>3886.4601340026688</v>
      </c>
      <c r="J51" s="12">
        <v>115.23753968363431</v>
      </c>
      <c r="K51" s="6" t="s">
        <v>45</v>
      </c>
      <c r="L51" s="203"/>
      <c r="M51" s="12">
        <v>137.63716650581063</v>
      </c>
      <c r="N51" s="24">
        <v>777.69154554049157</v>
      </c>
      <c r="O51" s="12">
        <v>73.053230809692906</v>
      </c>
      <c r="P51" s="6" t="s">
        <v>45</v>
      </c>
      <c r="Q51" s="203"/>
      <c r="R51" s="12">
        <v>179.91196944138997</v>
      </c>
      <c r="S51" s="24">
        <v>1036.4244448827599</v>
      </c>
      <c r="T51" s="12">
        <v>75.465025350671382</v>
      </c>
      <c r="U51" s="6" t="s">
        <v>45</v>
      </c>
      <c r="V51" s="203"/>
      <c r="W51" s="12">
        <v>155.68497098035286</v>
      </c>
      <c r="X51" s="24">
        <v>869.00642224787543</v>
      </c>
      <c r="Y51" s="12">
        <v>67.240811569251235</v>
      </c>
      <c r="Z51" s="6" t="s">
        <v>45</v>
      </c>
      <c r="AA51" s="203"/>
      <c r="AB51" s="12">
        <v>408.36900909323691</v>
      </c>
      <c r="AC51" s="24">
        <v>2296.491122328338</v>
      </c>
      <c r="AD51" s="12">
        <v>100.24901180094565</v>
      </c>
      <c r="AE51" s="6"/>
      <c r="AF51" s="203"/>
      <c r="AG51" s="12">
        <v>921.36575353917078</v>
      </c>
      <c r="AH51" s="24">
        <v>5314.3685390258815</v>
      </c>
      <c r="AI51" s="12">
        <v>99.291341142521361</v>
      </c>
      <c r="AJ51" s="6"/>
      <c r="AK51" s="203"/>
      <c r="AL51" s="12">
        <v>216.61587435543674</v>
      </c>
      <c r="AM51" s="24">
        <v>1231.199117830367</v>
      </c>
      <c r="AN51" s="12">
        <v>124.26444483115924</v>
      </c>
      <c r="AO51" s="6" t="s">
        <v>45</v>
      </c>
      <c r="AP51" s="203"/>
      <c r="AQ51" s="12">
        <v>159.755652609603</v>
      </c>
      <c r="AR51" s="24">
        <v>949.26112636786229</v>
      </c>
      <c r="AS51" s="12">
        <v>95.72170025765449</v>
      </c>
      <c r="AT51" s="6"/>
      <c r="AU51" s="203"/>
      <c r="AV51" s="12">
        <v>125.76216484898634</v>
      </c>
      <c r="AW51" s="24">
        <v>733.95840759401869</v>
      </c>
      <c r="AX51" s="12">
        <v>87.529406379872484</v>
      </c>
      <c r="AY51" s="6"/>
      <c r="AZ51" s="203"/>
      <c r="BA51" s="12">
        <v>680.05791024939754</v>
      </c>
      <c r="BB51" s="24">
        <v>3879.0082304424295</v>
      </c>
      <c r="BC51" s="12">
        <v>106.9138237970819</v>
      </c>
      <c r="BD51" s="6"/>
      <c r="BE51" s="203"/>
      <c r="BF51" s="12">
        <v>278.88995818760151</v>
      </c>
      <c r="BG51" s="24">
        <v>1567.7254069416888</v>
      </c>
      <c r="BH51" s="12">
        <v>138.84237114094131</v>
      </c>
      <c r="BI51" s="6" t="s">
        <v>45</v>
      </c>
      <c r="BJ51" s="203"/>
      <c r="BK51" s="12">
        <v>695.829076554518</v>
      </c>
      <c r="BL51" s="24">
        <v>3896.5861763216485</v>
      </c>
      <c r="BM51" s="12">
        <v>99.394151224739716</v>
      </c>
      <c r="BN51" s="6"/>
      <c r="BO51" s="203"/>
      <c r="BP51" s="12">
        <v>171.57396897983767</v>
      </c>
      <c r="BQ51" s="24">
        <v>976.03745665263318</v>
      </c>
      <c r="BR51" s="12">
        <v>105.89978845740613</v>
      </c>
      <c r="BS51" s="6"/>
      <c r="BU51" s="12">
        <v>430.65718012265711</v>
      </c>
      <c r="BV51" s="24">
        <v>2424.2380768809085</v>
      </c>
      <c r="BW51" s="12">
        <v>77.315518068950112</v>
      </c>
      <c r="BX51" s="6" t="s">
        <v>45</v>
      </c>
      <c r="BY51" s="203"/>
      <c r="BZ51" s="12">
        <v>279.60539104951931</v>
      </c>
      <c r="CA51" s="24">
        <v>1579.5228851309053</v>
      </c>
      <c r="CB51" s="12">
        <v>77.187169968000973</v>
      </c>
      <c r="CC51" s="6" t="s">
        <v>45</v>
      </c>
      <c r="CD51" s="203"/>
      <c r="CE51" s="12">
        <v>737.34048117210682</v>
      </c>
      <c r="CF51" s="24">
        <v>4278.675435445215</v>
      </c>
      <c r="CG51" s="12">
        <v>72.537661697431943</v>
      </c>
      <c r="CH51" s="6" t="s">
        <v>45</v>
      </c>
    </row>
    <row r="52" spans="1:86" ht="12.75" customHeight="1">
      <c r="A52" s="26"/>
      <c r="B52" t="s">
        <v>52</v>
      </c>
      <c r="C52" s="12">
        <v>12.247329368095031</v>
      </c>
      <c r="D52" s="24">
        <v>1531.360061685202</v>
      </c>
      <c r="E52" s="12">
        <v>111.42976154689541</v>
      </c>
      <c r="F52" s="6"/>
      <c r="G52" s="203"/>
      <c r="H52" s="12">
        <v>38.302824169816432</v>
      </c>
      <c r="I52" s="24">
        <v>4570.79140081074</v>
      </c>
      <c r="J52" s="12">
        <v>135.52866548873246</v>
      </c>
      <c r="K52" s="6"/>
      <c r="L52" s="203"/>
      <c r="M52" s="12">
        <v>6.9524200872383384</v>
      </c>
      <c r="N52" s="24">
        <v>851.20759002863463</v>
      </c>
      <c r="O52" s="12">
        <v>79.959033755609511</v>
      </c>
      <c r="P52" s="6"/>
      <c r="Q52" s="203"/>
      <c r="R52" s="12">
        <v>14.553885635908077</v>
      </c>
      <c r="S52" s="24">
        <v>1842.8696942735248</v>
      </c>
      <c r="T52" s="12">
        <v>134.18460832624163</v>
      </c>
      <c r="U52" s="6"/>
      <c r="V52" s="203"/>
      <c r="W52" s="12" t="s">
        <v>64</v>
      </c>
      <c r="X52" s="24" t="s">
        <v>62</v>
      </c>
      <c r="Y52" s="12" t="s">
        <v>62</v>
      </c>
      <c r="Z52" s="6"/>
      <c r="AA52" s="203"/>
      <c r="AB52" s="12">
        <v>20.716664959097113</v>
      </c>
      <c r="AC52" s="24">
        <v>2517.4611836006029</v>
      </c>
      <c r="AD52" s="12">
        <v>109.89504529298011</v>
      </c>
      <c r="AE52" s="6"/>
      <c r="AF52" s="203"/>
      <c r="AG52" s="12">
        <v>38.478856116460612</v>
      </c>
      <c r="AH52" s="24">
        <v>4884.9885803733332</v>
      </c>
      <c r="AI52" s="12">
        <v>91.268993493642157</v>
      </c>
      <c r="AJ52" s="6"/>
      <c r="AK52" s="203"/>
      <c r="AL52" s="12">
        <v>6.1962886266582586</v>
      </c>
      <c r="AM52" s="24">
        <v>766.54416878299423</v>
      </c>
      <c r="AN52" s="12">
        <v>77.367002780378215</v>
      </c>
      <c r="AO52" s="6"/>
      <c r="AP52" s="203"/>
      <c r="AQ52" s="12" t="s">
        <v>64</v>
      </c>
      <c r="AR52" s="24" t="s">
        <v>62</v>
      </c>
      <c r="AS52" s="12" t="s">
        <v>62</v>
      </c>
      <c r="AT52" s="6" t="s">
        <v>46</v>
      </c>
      <c r="AU52" s="203"/>
      <c r="AV52" s="12">
        <v>5.6865196870009882</v>
      </c>
      <c r="AW52" s="24">
        <v>737.11403294718446</v>
      </c>
      <c r="AX52" s="12">
        <v>87.905735625592712</v>
      </c>
      <c r="AY52" s="6"/>
      <c r="AZ52" s="203"/>
      <c r="BA52" s="12">
        <v>26.319243044644928</v>
      </c>
      <c r="BB52" s="24">
        <v>3276.3316379648768</v>
      </c>
      <c r="BC52" s="12">
        <v>90.302758497171055</v>
      </c>
      <c r="BD52" s="6"/>
      <c r="BE52" s="203"/>
      <c r="BF52" s="12">
        <v>12.013770792833123</v>
      </c>
      <c r="BG52" s="24">
        <v>1458.5327922279812</v>
      </c>
      <c r="BH52" s="12">
        <v>129.17195215634021</v>
      </c>
      <c r="BI52" s="6"/>
      <c r="BJ52" s="203"/>
      <c r="BK52" s="12">
        <v>40.81200701141475</v>
      </c>
      <c r="BL52" s="24">
        <v>4919.4149803795535</v>
      </c>
      <c r="BM52" s="12">
        <v>125.48447650621995</v>
      </c>
      <c r="BN52" s="6"/>
      <c r="BO52" s="203"/>
      <c r="BP52" s="12">
        <v>8.6701647280710201</v>
      </c>
      <c r="BQ52" s="24">
        <v>1074.1353710006642</v>
      </c>
      <c r="BR52" s="12">
        <v>116.54338446569588</v>
      </c>
      <c r="BS52" s="6"/>
      <c r="BU52" s="12">
        <v>29.187697880396783</v>
      </c>
      <c r="BV52" s="24">
        <v>3551.1160595741244</v>
      </c>
      <c r="BW52" s="12">
        <v>113.25470896909349</v>
      </c>
      <c r="BX52" s="6"/>
      <c r="BY52" s="203"/>
      <c r="BZ52" s="12">
        <v>8.800751624197396</v>
      </c>
      <c r="CA52" s="24">
        <v>1076.9654526455158</v>
      </c>
      <c r="CB52" s="12">
        <v>52.628497013593559</v>
      </c>
      <c r="CC52" s="6"/>
      <c r="CD52" s="203"/>
      <c r="CE52" s="12">
        <v>33.965290342324657</v>
      </c>
      <c r="CF52" s="24">
        <v>4357.4339602531918</v>
      </c>
      <c r="CG52" s="12">
        <v>73.872878475265296</v>
      </c>
      <c r="CH52" s="6"/>
    </row>
    <row r="53" spans="1:86" ht="12.75" customHeight="1">
      <c r="A53" s="26"/>
      <c r="B53" t="s">
        <v>53</v>
      </c>
      <c r="C53" s="12">
        <v>8.4506381106058388</v>
      </c>
      <c r="D53" s="24">
        <v>2872.2807023798714</v>
      </c>
      <c r="E53" s="12">
        <v>209.00215551509649</v>
      </c>
      <c r="F53" s="6" t="s">
        <v>46</v>
      </c>
      <c r="G53" s="203"/>
      <c r="H53" s="12">
        <v>14.055254021808224</v>
      </c>
      <c r="I53" s="24">
        <v>4687.0172032776854</v>
      </c>
      <c r="J53" s="12">
        <v>138.97488005475009</v>
      </c>
      <c r="K53" s="6"/>
      <c r="L53" s="203"/>
      <c r="M53" s="12" t="s">
        <v>64</v>
      </c>
      <c r="N53" s="24" t="s">
        <v>62</v>
      </c>
      <c r="O53" s="12" t="s">
        <v>62</v>
      </c>
      <c r="P53" s="6"/>
      <c r="Q53" s="203"/>
      <c r="R53" s="12" t="s">
        <v>64</v>
      </c>
      <c r="S53" s="24" t="s">
        <v>62</v>
      </c>
      <c r="T53" s="12" t="s">
        <v>62</v>
      </c>
      <c r="U53" s="6"/>
      <c r="V53" s="203"/>
      <c r="W53" s="12" t="s">
        <v>64</v>
      </c>
      <c r="X53" s="24" t="s">
        <v>62</v>
      </c>
      <c r="Y53" s="12" t="s">
        <v>62</v>
      </c>
      <c r="Z53" s="6"/>
      <c r="AA53" s="203"/>
      <c r="AB53" s="12">
        <v>7.0771111437093541</v>
      </c>
      <c r="AC53" s="24">
        <v>2379.5786472048476</v>
      </c>
      <c r="AD53" s="12">
        <v>103.87604182987589</v>
      </c>
      <c r="AE53" s="6"/>
      <c r="AF53" s="203"/>
      <c r="AG53" s="12">
        <v>16.505892132414061</v>
      </c>
      <c r="AH53" s="24">
        <v>5644.8301740941797</v>
      </c>
      <c r="AI53" s="12">
        <v>105.46554202850211</v>
      </c>
      <c r="AJ53" s="6"/>
      <c r="AK53" s="203"/>
      <c r="AL53" s="12" t="s">
        <v>64</v>
      </c>
      <c r="AM53" s="24" t="s">
        <v>62</v>
      </c>
      <c r="AN53" s="12" t="s">
        <v>62</v>
      </c>
      <c r="AO53" s="6"/>
      <c r="AP53" s="203"/>
      <c r="AQ53" s="12" t="s">
        <v>64</v>
      </c>
      <c r="AR53" s="24" t="s">
        <v>62</v>
      </c>
      <c r="AS53" s="12" t="s">
        <v>62</v>
      </c>
      <c r="AT53" s="6"/>
      <c r="AU53" s="203"/>
      <c r="AV53" s="12" t="s">
        <v>64</v>
      </c>
      <c r="AW53" s="24" t="s">
        <v>62</v>
      </c>
      <c r="AX53" s="12" t="s">
        <v>62</v>
      </c>
      <c r="AY53" s="6"/>
      <c r="AZ53" s="203"/>
      <c r="BA53" s="12">
        <v>11.307955601193097</v>
      </c>
      <c r="BB53" s="24">
        <v>3836.7188820496963</v>
      </c>
      <c r="BC53" s="12">
        <v>105.74823824687067</v>
      </c>
      <c r="BD53" s="6"/>
      <c r="BE53" s="203"/>
      <c r="BF53" s="12" t="s">
        <v>64</v>
      </c>
      <c r="BG53" s="24" t="s">
        <v>62</v>
      </c>
      <c r="BH53" s="12" t="s">
        <v>62</v>
      </c>
      <c r="BI53" s="6"/>
      <c r="BJ53" s="203"/>
      <c r="BK53" s="12">
        <v>11.351914331817515</v>
      </c>
      <c r="BL53" s="24">
        <v>3800.3593714952926</v>
      </c>
      <c r="BM53" s="12">
        <v>96.939597120712932</v>
      </c>
      <c r="BN53" s="6"/>
      <c r="BO53" s="203"/>
      <c r="BP53" s="12" t="s">
        <v>64</v>
      </c>
      <c r="BQ53" s="24" t="s">
        <v>62</v>
      </c>
      <c r="BR53" s="12" t="s">
        <v>62</v>
      </c>
      <c r="BS53" s="6"/>
      <c r="BU53" s="12" t="s">
        <v>64</v>
      </c>
      <c r="BV53" s="24" t="s">
        <v>62</v>
      </c>
      <c r="BW53" s="12" t="s">
        <v>62</v>
      </c>
      <c r="BX53" s="6" t="s">
        <v>46</v>
      </c>
      <c r="BY53" s="203"/>
      <c r="BZ53" s="12" t="s">
        <v>64</v>
      </c>
      <c r="CA53" s="24" t="s">
        <v>62</v>
      </c>
      <c r="CB53" s="12" t="s">
        <v>62</v>
      </c>
      <c r="CC53" s="6"/>
      <c r="CD53" s="203"/>
      <c r="CE53" s="12">
        <v>11.231088944305903</v>
      </c>
      <c r="CF53" s="24">
        <v>3856.0450094190651</v>
      </c>
      <c r="CG53" s="12">
        <v>65.372681944080682</v>
      </c>
      <c r="CH53" s="6"/>
    </row>
    <row r="54" spans="1:86" ht="12.75" customHeight="1">
      <c r="A54" s="98"/>
      <c r="B54" s="97" t="s">
        <v>87</v>
      </c>
      <c r="C54" s="13"/>
      <c r="D54" s="7">
        <v>2.7328873777783005</v>
      </c>
      <c r="E54" s="9"/>
      <c r="F54" s="6"/>
      <c r="G54" s="203"/>
      <c r="H54" s="13"/>
      <c r="I54" s="7">
        <v>1.4345777421802532</v>
      </c>
      <c r="J54" s="9"/>
      <c r="K54" s="6"/>
      <c r="L54" s="203"/>
      <c r="M54" s="13"/>
      <c r="N54" s="7" t="s">
        <v>62</v>
      </c>
      <c r="O54" s="9"/>
      <c r="P54" s="6"/>
      <c r="Q54" s="203"/>
      <c r="R54" s="13"/>
      <c r="S54" s="7" t="s">
        <v>62</v>
      </c>
      <c r="T54" s="9"/>
      <c r="U54" s="6"/>
      <c r="V54" s="203"/>
      <c r="W54" s="13"/>
      <c r="X54" s="7" t="s">
        <v>62</v>
      </c>
      <c r="Y54" s="9"/>
      <c r="Z54" s="6"/>
      <c r="AA54" s="203"/>
      <c r="AB54" s="13"/>
      <c r="AC54" s="7">
        <v>1.2381722690920702</v>
      </c>
      <c r="AD54" s="9"/>
      <c r="AE54" s="6"/>
      <c r="AF54" s="203"/>
      <c r="AG54" s="13"/>
      <c r="AH54" s="7">
        <v>1.3816745235709686</v>
      </c>
      <c r="AI54" s="9"/>
      <c r="AJ54" s="6"/>
      <c r="AK54" s="203"/>
      <c r="AL54" s="13"/>
      <c r="AM54" s="7" t="s">
        <v>62</v>
      </c>
      <c r="AN54" s="9"/>
      <c r="AO54" s="6"/>
      <c r="AP54" s="203"/>
      <c r="AQ54" s="13"/>
      <c r="AR54" s="7" t="s">
        <v>62</v>
      </c>
      <c r="AS54" s="9"/>
      <c r="AT54" s="6"/>
      <c r="AU54" s="203"/>
      <c r="AV54" s="13"/>
      <c r="AW54" s="7" t="s">
        <v>62</v>
      </c>
      <c r="AX54" s="9"/>
      <c r="AY54" s="6"/>
      <c r="AZ54" s="203"/>
      <c r="BA54" s="13"/>
      <c r="BB54" s="7">
        <v>1.2591813892185868</v>
      </c>
      <c r="BC54" s="9"/>
      <c r="BD54" s="6"/>
      <c r="BE54" s="203"/>
      <c r="BF54" s="13"/>
      <c r="BG54" s="7" t="s">
        <v>62</v>
      </c>
      <c r="BH54" s="9"/>
      <c r="BI54" s="6"/>
      <c r="BJ54" s="203"/>
      <c r="BK54" s="13"/>
      <c r="BL54" s="7">
        <v>1.1894851074618553</v>
      </c>
      <c r="BM54" s="9"/>
      <c r="BN54" s="6"/>
      <c r="BO54" s="203"/>
      <c r="BP54" s="13"/>
      <c r="BQ54" s="7" t="s">
        <v>62</v>
      </c>
      <c r="BR54" s="9"/>
      <c r="BS54" s="6"/>
      <c r="BU54" s="13"/>
      <c r="BV54" s="7" t="s">
        <v>62</v>
      </c>
      <c r="BW54" s="9"/>
      <c r="BX54" s="6"/>
      <c r="BY54" s="203"/>
      <c r="BZ54" s="13"/>
      <c r="CA54" s="7" t="s">
        <v>62</v>
      </c>
      <c r="CB54" s="9"/>
      <c r="CC54" s="6"/>
      <c r="CD54" s="203"/>
      <c r="CE54" s="13"/>
      <c r="CF54" s="7">
        <v>0.94888697140714429</v>
      </c>
      <c r="CG54" s="9"/>
      <c r="CH54" s="6"/>
    </row>
    <row r="55" spans="1:86"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c r="AK55" s="203"/>
      <c r="AL55" s="12"/>
      <c r="AM55" s="24"/>
      <c r="AN55" s="12"/>
      <c r="AO55" s="6"/>
      <c r="AP55" s="203"/>
      <c r="AQ55" s="12"/>
      <c r="AR55" s="24"/>
      <c r="AS55" s="12"/>
      <c r="AT55" s="6"/>
      <c r="AU55" s="203"/>
      <c r="AV55" s="12"/>
      <c r="AW55" s="24"/>
      <c r="AX55" s="12"/>
      <c r="AY55" s="6"/>
      <c r="AZ55" s="203"/>
      <c r="BA55" s="12"/>
      <c r="BB55" s="24"/>
      <c r="BC55" s="12"/>
      <c r="BD55" s="6"/>
      <c r="BE55" s="203"/>
      <c r="BF55" s="12"/>
      <c r="BG55" s="24"/>
      <c r="BH55" s="12"/>
      <c r="BI55" s="6"/>
      <c r="BJ55" s="203"/>
      <c r="BK55" s="12"/>
      <c r="BL55" s="24"/>
      <c r="BM55" s="12"/>
      <c r="BN55" s="6"/>
      <c r="BO55" s="203"/>
      <c r="BP55" s="12"/>
      <c r="BQ55" s="24"/>
      <c r="BR55" s="12"/>
      <c r="BS55" s="6"/>
      <c r="BU55" s="12"/>
      <c r="BV55" s="24"/>
      <c r="BW55" s="12"/>
      <c r="BX55" s="6"/>
      <c r="BY55" s="203"/>
      <c r="BZ55" s="12"/>
      <c r="CA55" s="24"/>
      <c r="CB55" s="12"/>
      <c r="CC55" s="6"/>
      <c r="CD55" s="203"/>
      <c r="CE55" s="12"/>
      <c r="CF55" s="24"/>
      <c r="CG55" s="12"/>
      <c r="CH55" s="6"/>
    </row>
    <row r="56" spans="1:8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c r="AK56" s="203"/>
      <c r="AL56" s="12" t="s">
        <v>62</v>
      </c>
      <c r="AM56" s="24" t="s">
        <v>62</v>
      </c>
      <c r="AN56" s="12" t="s">
        <v>62</v>
      </c>
      <c r="AO56" s="31"/>
      <c r="AP56" s="203"/>
      <c r="AQ56" s="12" t="s">
        <v>62</v>
      </c>
      <c r="AR56" s="24" t="s">
        <v>62</v>
      </c>
      <c r="AS56" s="12" t="s">
        <v>62</v>
      </c>
      <c r="AT56" s="31"/>
      <c r="AU56" s="203"/>
      <c r="AV56" s="12" t="s">
        <v>62</v>
      </c>
      <c r="AW56" s="24" t="s">
        <v>62</v>
      </c>
      <c r="AX56" s="12" t="s">
        <v>62</v>
      </c>
      <c r="AY56" s="31"/>
      <c r="AZ56" s="203"/>
      <c r="BA56" s="12" t="s">
        <v>62</v>
      </c>
      <c r="BB56" s="24" t="s">
        <v>62</v>
      </c>
      <c r="BC56" s="12" t="s">
        <v>62</v>
      </c>
      <c r="BD56" s="31"/>
      <c r="BE56" s="203"/>
      <c r="BF56" s="12" t="s">
        <v>62</v>
      </c>
      <c r="BG56" s="24" t="s">
        <v>62</v>
      </c>
      <c r="BH56" s="12" t="s">
        <v>62</v>
      </c>
      <c r="BI56" s="31"/>
      <c r="BJ56" s="203"/>
      <c r="BK56" s="12" t="s">
        <v>62</v>
      </c>
      <c r="BL56" s="24" t="s">
        <v>62</v>
      </c>
      <c r="BM56" s="12" t="s">
        <v>62</v>
      </c>
      <c r="BN56" s="31"/>
      <c r="BO56" s="203"/>
      <c r="BP56" s="12" t="s">
        <v>62</v>
      </c>
      <c r="BQ56" s="24" t="s">
        <v>62</v>
      </c>
      <c r="BR56" s="12" t="s">
        <v>62</v>
      </c>
      <c r="BS56" s="31"/>
      <c r="BU56" s="12" t="s">
        <v>62</v>
      </c>
      <c r="BV56" s="24" t="s">
        <v>62</v>
      </c>
      <c r="BW56" s="12" t="s">
        <v>62</v>
      </c>
      <c r="BX56" s="31"/>
      <c r="BY56" s="203"/>
      <c r="BZ56" s="12" t="s">
        <v>62</v>
      </c>
      <c r="CA56" s="24" t="s">
        <v>62</v>
      </c>
      <c r="CB56" s="12" t="s">
        <v>62</v>
      </c>
      <c r="CC56" s="31"/>
      <c r="CD56" s="203"/>
      <c r="CE56" s="12" t="s">
        <v>62</v>
      </c>
      <c r="CF56" s="24" t="s">
        <v>62</v>
      </c>
      <c r="CG56" s="12" t="s">
        <v>62</v>
      </c>
      <c r="CH56" s="31"/>
    </row>
    <row r="57" spans="1:8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c r="AK57" s="203"/>
      <c r="AL57" s="12" t="s">
        <v>62</v>
      </c>
      <c r="AM57" s="24" t="s">
        <v>62</v>
      </c>
      <c r="AN57" s="12" t="s">
        <v>62</v>
      </c>
      <c r="AO57" s="31"/>
      <c r="AP57" s="203"/>
      <c r="AQ57" s="12" t="s">
        <v>62</v>
      </c>
      <c r="AR57" s="24" t="s">
        <v>62</v>
      </c>
      <c r="AS57" s="12" t="s">
        <v>62</v>
      </c>
      <c r="AT57" s="31"/>
      <c r="AU57" s="203"/>
      <c r="AV57" s="12" t="s">
        <v>62</v>
      </c>
      <c r="AW57" s="24" t="s">
        <v>62</v>
      </c>
      <c r="AX57" s="12" t="s">
        <v>62</v>
      </c>
      <c r="AY57" s="31"/>
      <c r="AZ57" s="203"/>
      <c r="BA57" s="12" t="s">
        <v>62</v>
      </c>
      <c r="BB57" s="24" t="s">
        <v>62</v>
      </c>
      <c r="BC57" s="12" t="s">
        <v>62</v>
      </c>
      <c r="BD57" s="31"/>
      <c r="BE57" s="203"/>
      <c r="BF57" s="12" t="s">
        <v>62</v>
      </c>
      <c r="BG57" s="24" t="s">
        <v>62</v>
      </c>
      <c r="BH57" s="12" t="s">
        <v>62</v>
      </c>
      <c r="BI57" s="31"/>
      <c r="BJ57" s="203"/>
      <c r="BK57" s="12" t="s">
        <v>62</v>
      </c>
      <c r="BL57" s="24" t="s">
        <v>62</v>
      </c>
      <c r="BM57" s="12" t="s">
        <v>62</v>
      </c>
      <c r="BN57" s="31"/>
      <c r="BO57" s="203"/>
      <c r="BP57" s="12" t="s">
        <v>62</v>
      </c>
      <c r="BQ57" s="24" t="s">
        <v>62</v>
      </c>
      <c r="BR57" s="12" t="s">
        <v>62</v>
      </c>
      <c r="BS57" s="31"/>
      <c r="BU57" s="12" t="s">
        <v>62</v>
      </c>
      <c r="BV57" s="24" t="s">
        <v>62</v>
      </c>
      <c r="BW57" s="12" t="s">
        <v>62</v>
      </c>
      <c r="BX57" s="31"/>
      <c r="BY57" s="203"/>
      <c r="BZ57" s="12" t="s">
        <v>62</v>
      </c>
      <c r="CA57" s="24" t="s">
        <v>62</v>
      </c>
      <c r="CB57" s="12" t="s">
        <v>62</v>
      </c>
      <c r="CC57" s="31"/>
      <c r="CD57" s="203"/>
      <c r="CE57" s="12" t="s">
        <v>62</v>
      </c>
      <c r="CF57" s="24" t="s">
        <v>62</v>
      </c>
      <c r="CG57" s="12" t="s">
        <v>62</v>
      </c>
      <c r="CH57" s="31"/>
    </row>
    <row r="58" spans="1:86" ht="12.75" customHeight="1">
      <c r="A58"/>
      <c r="B58" t="s">
        <v>51</v>
      </c>
      <c r="C58" s="12">
        <v>125</v>
      </c>
      <c r="D58" s="24">
        <v>2382.7885359017141</v>
      </c>
      <c r="E58" s="12">
        <v>173.38414721356693</v>
      </c>
      <c r="F58" s="6" t="s">
        <v>45</v>
      </c>
      <c r="G58" s="203"/>
      <c r="H58" s="12">
        <v>191</v>
      </c>
      <c r="I58" s="24">
        <v>3369.5778198807238</v>
      </c>
      <c r="J58" s="12">
        <v>99.911447524790745</v>
      </c>
      <c r="K58" s="6"/>
      <c r="L58" s="203"/>
      <c r="M58" s="12">
        <v>82</v>
      </c>
      <c r="N58" s="24">
        <v>1507.0822156635681</v>
      </c>
      <c r="O58" s="12">
        <v>141.56927072357078</v>
      </c>
      <c r="P58" s="6" t="s">
        <v>45</v>
      </c>
      <c r="Q58" s="203"/>
      <c r="R58" s="12">
        <v>53</v>
      </c>
      <c r="S58" s="24">
        <v>1027.8019424394477</v>
      </c>
      <c r="T58" s="12">
        <v>74.837196309506297</v>
      </c>
      <c r="U58" s="6" t="s">
        <v>46</v>
      </c>
      <c r="V58" s="203"/>
      <c r="W58" s="12">
        <v>91</v>
      </c>
      <c r="X58" s="24">
        <v>1615.2328705450204</v>
      </c>
      <c r="Y58" s="12">
        <v>124.98131924944357</v>
      </c>
      <c r="Z58" s="6" t="s">
        <v>46</v>
      </c>
      <c r="AA58" s="203"/>
      <c r="AB58" s="12">
        <v>139</v>
      </c>
      <c r="AC58" s="24">
        <v>2545.3690666070679</v>
      </c>
      <c r="AD58" s="12">
        <v>111.11331157132653</v>
      </c>
      <c r="AE58" s="6"/>
      <c r="AF58" s="203"/>
      <c r="AG58" s="12">
        <v>364</v>
      </c>
      <c r="AH58" s="24">
        <v>7124.090960847564</v>
      </c>
      <c r="AI58" s="12">
        <v>133.10340461512794</v>
      </c>
      <c r="AJ58" s="6" t="s">
        <v>45</v>
      </c>
      <c r="AK58" s="203"/>
      <c r="AL58" s="12">
        <v>78</v>
      </c>
      <c r="AM58" s="24">
        <v>1460.0076852749398</v>
      </c>
      <c r="AN58" s="12">
        <v>147.35800394304138</v>
      </c>
      <c r="AO58" s="6" t="s">
        <v>45</v>
      </c>
      <c r="AP58" s="203"/>
      <c r="AQ58" s="12">
        <v>61</v>
      </c>
      <c r="AR58" s="24">
        <v>1306.6198426317517</v>
      </c>
      <c r="AS58" s="12">
        <v>131.75707869304631</v>
      </c>
      <c r="AT58" s="6" t="s">
        <v>46</v>
      </c>
      <c r="AU58" s="203"/>
      <c r="AV58" s="12">
        <v>35</v>
      </c>
      <c r="AW58" s="24">
        <v>709.92944261333059</v>
      </c>
      <c r="AX58" s="12">
        <v>84.663792989630139</v>
      </c>
      <c r="AY58" s="6"/>
      <c r="AZ58" s="203"/>
      <c r="BA58" s="12">
        <v>276</v>
      </c>
      <c r="BB58" s="24">
        <v>5223.7551181234703</v>
      </c>
      <c r="BC58" s="12">
        <v>143.97794515492876</v>
      </c>
      <c r="BD58" s="6" t="s">
        <v>45</v>
      </c>
      <c r="BE58" s="203"/>
      <c r="BF58" s="12">
        <v>105</v>
      </c>
      <c r="BG58" s="24">
        <v>1914.301284212524</v>
      </c>
      <c r="BH58" s="12">
        <v>169.53614976280198</v>
      </c>
      <c r="BI58" s="6" t="s">
        <v>45</v>
      </c>
      <c r="BJ58" s="203"/>
      <c r="BK58" s="12">
        <v>351</v>
      </c>
      <c r="BL58" s="24">
        <v>6280.9660300552741</v>
      </c>
      <c r="BM58" s="12">
        <v>160.21493152708709</v>
      </c>
      <c r="BN58" s="6" t="s">
        <v>45</v>
      </c>
      <c r="BO58" s="203"/>
      <c r="BP58" s="12">
        <v>103</v>
      </c>
      <c r="BQ58" s="24">
        <v>1930.8725301185175</v>
      </c>
      <c r="BR58" s="12">
        <v>209.49912432565648</v>
      </c>
      <c r="BS58" s="6" t="s">
        <v>45</v>
      </c>
      <c r="BU58" s="12">
        <v>215</v>
      </c>
      <c r="BV58" s="24">
        <v>3920.3584273057586</v>
      </c>
      <c r="BW58" s="12">
        <v>125.03084813068439</v>
      </c>
      <c r="BX58" s="6" t="s">
        <v>45</v>
      </c>
      <c r="BY58" s="203"/>
      <c r="BZ58" s="12">
        <v>162</v>
      </c>
      <c r="CA58" s="24">
        <v>2970.1045359069794</v>
      </c>
      <c r="CB58" s="12">
        <v>145.14127385801245</v>
      </c>
      <c r="CC58" s="6" t="s">
        <v>45</v>
      </c>
      <c r="CD58" s="203"/>
      <c r="CE58" s="12">
        <v>448</v>
      </c>
      <c r="CF58" s="24">
        <v>8905.1609228087436</v>
      </c>
      <c r="CG58" s="12">
        <v>150.9718510146065</v>
      </c>
      <c r="CH58" s="6" t="s">
        <v>45</v>
      </c>
    </row>
    <row r="59" spans="1:86" ht="12.75" customHeight="1">
      <c r="A59"/>
      <c r="B59" t="s">
        <v>52</v>
      </c>
      <c r="C59" s="12">
        <v>49.637750809602409</v>
      </c>
      <c r="D59" s="24">
        <v>2776.4412380690833</v>
      </c>
      <c r="E59" s="12">
        <v>202.02837519906743</v>
      </c>
      <c r="F59" s="6" t="s">
        <v>45</v>
      </c>
      <c r="G59" s="203"/>
      <c r="H59" s="12">
        <v>67.294417388278688</v>
      </c>
      <c r="I59" s="24">
        <v>3543.6291508734143</v>
      </c>
      <c r="J59" s="12">
        <v>105.07224847750824</v>
      </c>
      <c r="K59" s="6"/>
      <c r="L59" s="203"/>
      <c r="M59" s="12">
        <v>59.197044711026088</v>
      </c>
      <c r="N59" s="24">
        <v>3214.7384708844079</v>
      </c>
      <c r="O59" s="12">
        <v>301.97966385644634</v>
      </c>
      <c r="P59" s="6" t="s">
        <v>45</v>
      </c>
      <c r="Q59" s="203"/>
      <c r="R59" s="12">
        <v>30.963091449345331</v>
      </c>
      <c r="S59" s="24">
        <v>1748.1938864997339</v>
      </c>
      <c r="T59" s="12">
        <v>127.29099223196607</v>
      </c>
      <c r="U59" s="6"/>
      <c r="V59" s="203"/>
      <c r="W59" s="12">
        <v>24.795515642918527</v>
      </c>
      <c r="X59" s="24">
        <v>1310.3173478148585</v>
      </c>
      <c r="Y59" s="12">
        <v>101.3879755369729</v>
      </c>
      <c r="Z59" s="6"/>
      <c r="AA59" s="203"/>
      <c r="AB59" s="12">
        <v>99.202287847801799</v>
      </c>
      <c r="AC59" s="24">
        <v>5416.7798114643429</v>
      </c>
      <c r="AD59" s="12">
        <v>236.45936096284831</v>
      </c>
      <c r="AE59" s="6" t="s">
        <v>45</v>
      </c>
      <c r="AF59" s="203"/>
      <c r="AG59" s="12">
        <v>174.19024438014424</v>
      </c>
      <c r="AH59" s="24">
        <v>9948.7072954948817</v>
      </c>
      <c r="AI59" s="12">
        <v>185.8773027783165</v>
      </c>
      <c r="AJ59" s="6" t="s">
        <v>45</v>
      </c>
      <c r="AK59" s="203"/>
      <c r="AL59" s="12">
        <v>45.611256561964737</v>
      </c>
      <c r="AM59" s="24">
        <v>2514.7136869428291</v>
      </c>
      <c r="AN59" s="12">
        <v>253.80906767374944</v>
      </c>
      <c r="AO59" s="6" t="s">
        <v>45</v>
      </c>
      <c r="AP59" s="203"/>
      <c r="AQ59" s="12">
        <v>28.192440889423892</v>
      </c>
      <c r="AR59" s="24">
        <v>1721.7963810978006</v>
      </c>
      <c r="AS59" s="12">
        <v>173.62269718847483</v>
      </c>
      <c r="AT59" s="6" t="s">
        <v>45</v>
      </c>
      <c r="AU59" s="203"/>
      <c r="AV59" s="12">
        <v>20.147350530299118</v>
      </c>
      <c r="AW59" s="24">
        <v>1182.5664394551238</v>
      </c>
      <c r="AX59" s="12">
        <v>141.02888853004529</v>
      </c>
      <c r="AY59" s="6"/>
      <c r="AZ59" s="203"/>
      <c r="BA59" s="12">
        <v>190.51448631587616</v>
      </c>
      <c r="BB59" s="24">
        <v>10600.554969008113</v>
      </c>
      <c r="BC59" s="12">
        <v>292.1741328655412</v>
      </c>
      <c r="BD59" s="6" t="s">
        <v>45</v>
      </c>
      <c r="BE59" s="203"/>
      <c r="BF59" s="12">
        <v>53.667859029375208</v>
      </c>
      <c r="BG59" s="24">
        <v>2912.4346913969362</v>
      </c>
      <c r="BH59" s="12">
        <v>257.9337788085785</v>
      </c>
      <c r="BI59" s="6" t="s">
        <v>45</v>
      </c>
      <c r="BJ59" s="203"/>
      <c r="BK59" s="12">
        <v>101.57406433899052</v>
      </c>
      <c r="BL59" s="24">
        <v>5397.2875540129126</v>
      </c>
      <c r="BM59" s="12">
        <v>137.67405392106033</v>
      </c>
      <c r="BN59" s="6" t="s">
        <v>45</v>
      </c>
      <c r="BO59" s="203"/>
      <c r="BP59" s="12">
        <v>62.723327706249776</v>
      </c>
      <c r="BQ59" s="24">
        <v>3459.293461397574</v>
      </c>
      <c r="BR59" s="12">
        <v>375.33236381159634</v>
      </c>
      <c r="BS59" s="6" t="s">
        <v>45</v>
      </c>
      <c r="BU59" s="12">
        <v>80.803697451388643</v>
      </c>
      <c r="BV59" s="24">
        <v>4371.5186854263529</v>
      </c>
      <c r="BW59" s="12">
        <v>139.41957068288303</v>
      </c>
      <c r="BX59" s="6" t="s">
        <v>45</v>
      </c>
      <c r="BY59" s="203"/>
      <c r="BZ59" s="12">
        <v>82.450233399367463</v>
      </c>
      <c r="CA59" s="24">
        <v>4462.1571933786545</v>
      </c>
      <c r="CB59" s="12">
        <v>218.05400159220355</v>
      </c>
      <c r="CC59" s="6" t="s">
        <v>45</v>
      </c>
      <c r="CD59" s="203"/>
      <c r="CE59" s="12">
        <v>133.69297179942464</v>
      </c>
      <c r="CF59" s="24">
        <v>7709.8426754976945</v>
      </c>
      <c r="CG59" s="12">
        <v>130.70726400575475</v>
      </c>
      <c r="CH59" s="6" t="s">
        <v>45</v>
      </c>
    </row>
    <row r="60" spans="1:86" ht="12.75" customHeight="1">
      <c r="A60"/>
      <c r="B60" t="s">
        <v>53</v>
      </c>
      <c r="C60" s="12">
        <v>67.362249190397591</v>
      </c>
      <c r="D60" s="24">
        <v>6879.325685381421</v>
      </c>
      <c r="E60" s="12">
        <v>500.57569078947603</v>
      </c>
      <c r="F60" s="6" t="s">
        <v>45</v>
      </c>
      <c r="G60" s="203"/>
      <c r="H60" s="12">
        <v>49.705582611721304</v>
      </c>
      <c r="I60" s="24">
        <v>4442.6689201000254</v>
      </c>
      <c r="J60" s="12">
        <v>131.72970217862624</v>
      </c>
      <c r="K60" s="6"/>
      <c r="L60" s="203"/>
      <c r="M60" s="12">
        <v>89.802955288973905</v>
      </c>
      <c r="N60" s="24">
        <v>8608.1757039262502</v>
      </c>
      <c r="O60" s="12">
        <v>808.61756843745047</v>
      </c>
      <c r="P60" s="6" t="s">
        <v>45</v>
      </c>
      <c r="Q60" s="203"/>
      <c r="R60" s="12">
        <v>14.036908550654667</v>
      </c>
      <c r="S60" s="24">
        <v>1480.1130519908072</v>
      </c>
      <c r="T60" s="12">
        <v>107.77126064696492</v>
      </c>
      <c r="U60" s="6"/>
      <c r="V60" s="203"/>
      <c r="W60" s="12">
        <v>12.204484357081473</v>
      </c>
      <c r="X60" s="24">
        <v>1102.5209721099379</v>
      </c>
      <c r="Y60" s="12">
        <v>85.309386718946399</v>
      </c>
      <c r="Z60" s="6"/>
      <c r="AA60" s="203"/>
      <c r="AB60" s="12">
        <v>60.797712152198201</v>
      </c>
      <c r="AC60" s="24">
        <v>5775.2235921627607</v>
      </c>
      <c r="AD60" s="12">
        <v>252.1065517801066</v>
      </c>
      <c r="AE60" s="6" t="s">
        <v>45</v>
      </c>
      <c r="AF60" s="203"/>
      <c r="AG60" s="12">
        <v>115.80975561985578</v>
      </c>
      <c r="AH60" s="24">
        <v>12395.891917247853</v>
      </c>
      <c r="AI60" s="12">
        <v>231.59943163198182</v>
      </c>
      <c r="AJ60" s="6" t="s">
        <v>45</v>
      </c>
      <c r="AK60" s="203"/>
      <c r="AL60" s="12">
        <v>26.388743438035256</v>
      </c>
      <c r="AM60" s="24">
        <v>2610.2040820209136</v>
      </c>
      <c r="AN60" s="12">
        <v>263.44687585541607</v>
      </c>
      <c r="AO60" s="6" t="s">
        <v>45</v>
      </c>
      <c r="AP60" s="203"/>
      <c r="AQ60" s="12">
        <v>31.807559110576101</v>
      </c>
      <c r="AR60" s="24">
        <v>4036.3090872862294</v>
      </c>
      <c r="AS60" s="12">
        <v>407.01378985020648</v>
      </c>
      <c r="AT60" s="6" t="s">
        <v>45</v>
      </c>
      <c r="AU60" s="203"/>
      <c r="AV60" s="12">
        <v>14.85264946970088</v>
      </c>
      <c r="AW60" s="24">
        <v>1697.5068906357396</v>
      </c>
      <c r="AX60" s="12">
        <v>202.43895147976266</v>
      </c>
      <c r="AY60" s="6" t="s">
        <v>45</v>
      </c>
      <c r="AZ60" s="203"/>
      <c r="BA60" s="12">
        <v>176.48551368412382</v>
      </c>
      <c r="BB60" s="24">
        <v>17795.833392650158</v>
      </c>
      <c r="BC60" s="12">
        <v>490.49150778600364</v>
      </c>
      <c r="BD60" s="6" t="s">
        <v>45</v>
      </c>
      <c r="BE60" s="203"/>
      <c r="BF60" s="12">
        <v>68.332140970624778</v>
      </c>
      <c r="BG60" s="24">
        <v>6447.8886810753202</v>
      </c>
      <c r="BH60" s="12">
        <v>571.04397834552185</v>
      </c>
      <c r="BI60" s="6" t="s">
        <v>45</v>
      </c>
      <c r="BJ60" s="203"/>
      <c r="BK60" s="12">
        <v>66.425935661009476</v>
      </c>
      <c r="BL60" s="24">
        <v>6085.2016190174099</v>
      </c>
      <c r="BM60" s="12">
        <v>155.2213713709281</v>
      </c>
      <c r="BN60" s="6" t="s">
        <v>45</v>
      </c>
      <c r="BO60" s="203"/>
      <c r="BP60" s="12">
        <v>54.276672293750224</v>
      </c>
      <c r="BQ60" s="24">
        <v>5384.4473861478637</v>
      </c>
      <c r="BR60" s="12">
        <v>584.21102106947899</v>
      </c>
      <c r="BS60" s="6" t="s">
        <v>45</v>
      </c>
      <c r="BU60" s="12">
        <v>44.196302548611357</v>
      </c>
      <c r="BV60" s="24">
        <v>4175.954460959063</v>
      </c>
      <c r="BW60" s="12">
        <v>133.18249789921694</v>
      </c>
      <c r="BX60" s="6"/>
      <c r="BY60" s="203"/>
      <c r="BZ60" s="12">
        <v>72.549766600632523</v>
      </c>
      <c r="CA60" s="24">
        <v>6928.5617274843917</v>
      </c>
      <c r="CB60" s="12">
        <v>338.58076810884705</v>
      </c>
      <c r="CC60" s="6" t="s">
        <v>45</v>
      </c>
      <c r="CD60" s="203"/>
      <c r="CE60" s="12">
        <v>92.30702820057536</v>
      </c>
      <c r="CF60" s="24">
        <v>10171.266049174148</v>
      </c>
      <c r="CG60" s="12">
        <v>172.436509111563</v>
      </c>
      <c r="CH60" s="6" t="s">
        <v>45</v>
      </c>
    </row>
    <row r="61" spans="1:86" ht="12.75" customHeight="1">
      <c r="A61" s="96"/>
      <c r="B61" s="97" t="s">
        <v>87</v>
      </c>
      <c r="C61" s="13"/>
      <c r="D61" s="7">
        <v>2.8870903068946028</v>
      </c>
      <c r="E61" s="9"/>
      <c r="F61" s="6"/>
      <c r="G61" s="203"/>
      <c r="H61" s="13"/>
      <c r="I61" s="7">
        <v>1.3184645547842806</v>
      </c>
      <c r="J61" s="9"/>
      <c r="K61" s="6"/>
      <c r="L61" s="203"/>
      <c r="M61" s="13"/>
      <c r="N61" s="7">
        <v>5.7118155960297567</v>
      </c>
      <c r="O61" s="9"/>
      <c r="P61" s="6"/>
      <c r="Q61" s="203"/>
      <c r="R61" s="13"/>
      <c r="S61" s="7">
        <v>1.4400761380911744</v>
      </c>
      <c r="T61" s="9"/>
      <c r="U61" s="6"/>
      <c r="V61" s="203"/>
      <c r="W61" s="13"/>
      <c r="X61" s="7">
        <v>0.68257710217222078</v>
      </c>
      <c r="Y61" s="9"/>
      <c r="Z61" s="6"/>
      <c r="AA61" s="203"/>
      <c r="AB61" s="13"/>
      <c r="AC61" s="7">
        <v>2.2689140321254206</v>
      </c>
      <c r="AD61" s="9"/>
      <c r="AE61" s="6"/>
      <c r="AF61" s="203"/>
      <c r="AG61" s="13"/>
      <c r="AH61" s="7">
        <v>1.7399963006330137</v>
      </c>
      <c r="AI61" s="9"/>
      <c r="AJ61" s="6"/>
      <c r="AK61" s="203"/>
      <c r="AL61" s="13"/>
      <c r="AM61" s="7">
        <v>1.7878016042972922</v>
      </c>
      <c r="AN61" s="9"/>
      <c r="AO61" s="6"/>
      <c r="AP61" s="203"/>
      <c r="AQ61" s="13"/>
      <c r="AR61" s="7">
        <v>3.0891227544474034</v>
      </c>
      <c r="AS61" s="9"/>
      <c r="AT61" s="6"/>
      <c r="AU61" s="203"/>
      <c r="AV61" s="13"/>
      <c r="AW61" s="7">
        <v>2.3910923941779689</v>
      </c>
      <c r="AX61" s="9"/>
      <c r="AY61" s="6"/>
      <c r="AZ61" s="203"/>
      <c r="BA61" s="13"/>
      <c r="BB61" s="7">
        <v>3.4067127938116202</v>
      </c>
      <c r="BC61" s="9"/>
      <c r="BD61" s="6"/>
      <c r="BE61" s="203"/>
      <c r="BF61" s="13"/>
      <c r="BG61" s="7">
        <v>3.3682726612847436</v>
      </c>
      <c r="BH61" s="9"/>
      <c r="BI61" s="6"/>
      <c r="BJ61" s="203"/>
      <c r="BK61" s="13"/>
      <c r="BL61" s="7">
        <v>0.96883211752760567</v>
      </c>
      <c r="BM61" s="9"/>
      <c r="BN61" s="6"/>
      <c r="BO61" s="203"/>
      <c r="BP61" s="13"/>
      <c r="BQ61" s="7">
        <v>2.7886084151900823</v>
      </c>
      <c r="BR61" s="9"/>
      <c r="BS61" s="6"/>
      <c r="BU61" s="13"/>
      <c r="BV61" s="7">
        <v>1.0651971084768801</v>
      </c>
      <c r="BW61" s="9"/>
      <c r="BX61" s="6"/>
      <c r="BY61" s="203"/>
      <c r="BZ61" s="13"/>
      <c r="CA61" s="7">
        <v>2.3327669594526981</v>
      </c>
      <c r="CB61" s="9"/>
      <c r="CC61" s="6"/>
      <c r="CD61" s="203"/>
      <c r="CE61" s="13"/>
      <c r="CF61" s="7">
        <v>1.1421765577669165</v>
      </c>
      <c r="CG61" s="9"/>
      <c r="CH61" s="6"/>
    </row>
  </sheetData>
  <mergeCells count="34">
    <mergeCell ref="CE4:CH4"/>
    <mergeCell ref="BA4:BD4"/>
    <mergeCell ref="BF4:BI4"/>
    <mergeCell ref="BK4:BN4"/>
    <mergeCell ref="BP4:BS4"/>
    <mergeCell ref="BU4:BX4"/>
    <mergeCell ref="BZ4:CC4"/>
    <mergeCell ref="AV4:AY4"/>
    <mergeCell ref="C4:F4"/>
    <mergeCell ref="H4:K4"/>
    <mergeCell ref="M4:P4"/>
    <mergeCell ref="R4:U4"/>
    <mergeCell ref="W4:Z4"/>
    <mergeCell ref="AB4:AE4"/>
    <mergeCell ref="AG4:AJ4"/>
    <mergeCell ref="AL4:AO4"/>
    <mergeCell ref="AQ4:AT4"/>
    <mergeCell ref="CE1:CH3"/>
    <mergeCell ref="AB1:AE3"/>
    <mergeCell ref="AG1:AJ3"/>
    <mergeCell ref="AL1:AO3"/>
    <mergeCell ref="AQ1:AT3"/>
    <mergeCell ref="AV1:AY3"/>
    <mergeCell ref="BA1:BD3"/>
    <mergeCell ref="BF1:BI3"/>
    <mergeCell ref="BK1:BN3"/>
    <mergeCell ref="BP1:BS3"/>
    <mergeCell ref="BU1:BX3"/>
    <mergeCell ref="BZ1:CC3"/>
    <mergeCell ref="W1:Z3"/>
    <mergeCell ref="C1:F3"/>
    <mergeCell ref="H1:K3"/>
    <mergeCell ref="M1:P3"/>
    <mergeCell ref="R1:U3"/>
  </mergeCells>
  <hyperlinks>
    <hyperlink ref="A3" location="Key!A1" display="Link to Key" xr:uid="{15E69BBA-FE61-4655-9D63-C2104842CD70}"/>
    <hyperlink ref="B2" location="Notes_on_the_data!A1" display="Link to Notes on the data" xr:uid="{45798F7B-F510-49A0-9485-E966E8764E2F}"/>
    <hyperlink ref="B1" r:id="rId1" xr:uid="{4D272623-A0E5-4466-867F-7CDF332AFE17}"/>
    <hyperlink ref="A2" location="Contents!A7" display="BACK TO CONTENTS" xr:uid="{523FF962-F039-44DE-9D54-72B862F56A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A1:Q61"/>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2.7109375" style="12" customWidth="1"/>
    <col min="4" max="4" width="12.28515625" style="12" customWidth="1"/>
    <col min="5" max="5" width="12.7109375" style="10" customWidth="1"/>
    <col min="6" max="6" width="1.7109375" style="68" customWidth="1"/>
    <col min="7" max="7" width="12.7109375" style="12" customWidth="1"/>
    <col min="8" max="8" width="12.28515625" style="12" customWidth="1"/>
    <col min="9" max="9" width="12.7109375" style="10" customWidth="1"/>
    <col min="10" max="10" width="1.7109375" style="68" customWidth="1"/>
    <col min="11" max="11" width="12.7109375" style="12" customWidth="1"/>
    <col min="12" max="12" width="12.28515625" style="12" customWidth="1"/>
    <col min="13" max="13" width="12.7109375" style="10" customWidth="1"/>
    <col min="14" max="14" width="1.7109375" style="68" customWidth="1"/>
    <col min="15" max="15" width="12.7109375" style="12" customWidth="1"/>
    <col min="16" max="16" width="12.28515625" style="12" customWidth="1"/>
    <col min="17" max="17" width="12.7109375" style="10" customWidth="1"/>
    <col min="18" max="16384" width="9.140625" style="4"/>
  </cols>
  <sheetData>
    <row r="1" spans="1:17" ht="39.950000000000003" customHeight="1">
      <c r="A1" s="23" t="s">
        <v>233</v>
      </c>
      <c r="B1" s="62" t="s">
        <v>141</v>
      </c>
      <c r="C1" s="283" t="s">
        <v>438</v>
      </c>
      <c r="D1" s="284"/>
      <c r="E1" s="285"/>
      <c r="F1" s="151"/>
      <c r="G1" s="283" t="s">
        <v>439</v>
      </c>
      <c r="H1" s="284"/>
      <c r="I1" s="285"/>
      <c r="J1" s="151"/>
      <c r="K1" s="283" t="s">
        <v>440</v>
      </c>
      <c r="L1" s="284"/>
      <c r="M1" s="285"/>
      <c r="N1" s="151"/>
      <c r="O1" s="283" t="s">
        <v>441</v>
      </c>
      <c r="P1" s="284"/>
      <c r="Q1" s="285"/>
    </row>
    <row r="2" spans="1:17" s="153" customFormat="1" ht="18" customHeight="1">
      <c r="A2" s="257" t="s">
        <v>73</v>
      </c>
      <c r="B2" s="47" t="s">
        <v>7</v>
      </c>
      <c r="C2" s="284"/>
      <c r="D2" s="284"/>
      <c r="E2" s="285"/>
      <c r="F2" s="152"/>
      <c r="G2" s="284"/>
      <c r="H2" s="284"/>
      <c r="I2" s="285"/>
      <c r="J2" s="152"/>
      <c r="K2" s="284"/>
      <c r="L2" s="284"/>
      <c r="M2" s="285"/>
      <c r="N2" s="152"/>
      <c r="O2" s="284"/>
      <c r="P2" s="284"/>
      <c r="Q2" s="285"/>
    </row>
    <row r="3" spans="1:17" s="153" customFormat="1" ht="18" customHeight="1">
      <c r="A3" s="46" t="s">
        <v>29</v>
      </c>
      <c r="B3" s="45"/>
      <c r="C3" s="286"/>
      <c r="D3" s="286"/>
      <c r="E3" s="287"/>
      <c r="F3" s="154"/>
      <c r="G3" s="286"/>
      <c r="H3" s="286"/>
      <c r="I3" s="287"/>
      <c r="J3" s="154"/>
      <c r="K3" s="286"/>
      <c r="L3" s="286"/>
      <c r="M3" s="287"/>
      <c r="N3" s="154"/>
      <c r="O3" s="286"/>
      <c r="P3" s="286"/>
      <c r="Q3" s="287"/>
    </row>
    <row r="4" spans="1:17" s="153" customFormat="1" ht="18" customHeight="1">
      <c r="A4" s="44"/>
      <c r="B4" s="45"/>
      <c r="C4" s="280" t="s">
        <v>747</v>
      </c>
      <c r="D4" s="281"/>
      <c r="E4" s="282"/>
      <c r="F4" s="155"/>
      <c r="G4" s="280" t="s">
        <v>747</v>
      </c>
      <c r="H4" s="281"/>
      <c r="I4" s="282"/>
      <c r="J4" s="155"/>
      <c r="K4" s="280" t="s">
        <v>747</v>
      </c>
      <c r="L4" s="281"/>
      <c r="M4" s="282"/>
      <c r="N4" s="155"/>
      <c r="O4" s="280" t="s">
        <v>747</v>
      </c>
      <c r="P4" s="281"/>
      <c r="Q4" s="282"/>
    </row>
    <row r="5" spans="1:17" s="153" customFormat="1" ht="27.95" customHeight="1">
      <c r="A5" s="50" t="s">
        <v>23</v>
      </c>
      <c r="B5" s="50" t="s">
        <v>61</v>
      </c>
      <c r="C5" s="28" t="s">
        <v>3</v>
      </c>
      <c r="D5" s="28" t="s">
        <v>769</v>
      </c>
      <c r="E5" s="29" t="s">
        <v>80</v>
      </c>
      <c r="F5" s="156"/>
      <c r="G5" s="28" t="s">
        <v>3</v>
      </c>
      <c r="H5" s="28" t="s">
        <v>769</v>
      </c>
      <c r="I5" s="29" t="s">
        <v>80</v>
      </c>
      <c r="J5" s="156"/>
      <c r="K5" s="28" t="s">
        <v>3</v>
      </c>
      <c r="L5" s="28" t="s">
        <v>769</v>
      </c>
      <c r="M5" s="29" t="s">
        <v>80</v>
      </c>
      <c r="N5" s="156"/>
      <c r="O5" s="28" t="s">
        <v>3</v>
      </c>
      <c r="P5" s="28" t="s">
        <v>769</v>
      </c>
      <c r="Q5" s="29" t="s">
        <v>80</v>
      </c>
    </row>
    <row r="6" spans="1:17" ht="12.75">
      <c r="A6" s="49"/>
    </row>
    <row r="7" spans="1:17" ht="12.75">
      <c r="A7" s="48" t="s">
        <v>25</v>
      </c>
      <c r="B7" t="s">
        <v>49</v>
      </c>
      <c r="C7" s="12">
        <v>1444771.0708367541</v>
      </c>
      <c r="D7" s="12">
        <v>9260154.4642586596</v>
      </c>
      <c r="E7" s="10">
        <v>15.602019128440295</v>
      </c>
      <c r="G7" s="12">
        <v>1027878.0443476608</v>
      </c>
      <c r="H7" s="12">
        <v>9260154.4642586596</v>
      </c>
      <c r="I7" s="10">
        <v>11.100009706263034</v>
      </c>
      <c r="K7" s="12">
        <v>669699.74927521846</v>
      </c>
      <c r="L7" s="12">
        <v>9260154.4642586596</v>
      </c>
      <c r="M7" s="10">
        <v>7.2320580813209219</v>
      </c>
      <c r="O7" s="12">
        <v>224127.41165737234</v>
      </c>
      <c r="P7" s="12">
        <v>9260154.4642586596</v>
      </c>
      <c r="Q7" s="10">
        <v>2.4203420420516206</v>
      </c>
    </row>
    <row r="8" spans="1:17" ht="12.75">
      <c r="A8" s="26"/>
      <c r="B8" t="s">
        <v>50</v>
      </c>
      <c r="C8" s="12">
        <v>477914.20554049005</v>
      </c>
      <c r="D8" s="12">
        <v>2271608.7791293017</v>
      </c>
      <c r="E8" s="10">
        <v>21.038578910743276</v>
      </c>
      <c r="G8" s="12">
        <v>335720.71021542372</v>
      </c>
      <c r="H8" s="12">
        <v>2271608.7791293017</v>
      </c>
      <c r="I8" s="10">
        <v>14.778984537298015</v>
      </c>
      <c r="K8" s="12">
        <v>212682.75662484902</v>
      </c>
      <c r="L8" s="12">
        <v>2271608.7791293017</v>
      </c>
      <c r="M8" s="10">
        <v>9.3626489991982442</v>
      </c>
      <c r="O8" s="12">
        <v>65607.299189299432</v>
      </c>
      <c r="P8" s="12">
        <v>2271608.7791293017</v>
      </c>
      <c r="Q8" s="10">
        <v>2.8881425266566563</v>
      </c>
    </row>
    <row r="9" spans="1:17" ht="12.75">
      <c r="A9" s="26"/>
      <c r="B9" t="s">
        <v>51</v>
      </c>
      <c r="C9" s="12">
        <v>196015.25619717888</v>
      </c>
      <c r="D9" s="12">
        <v>1018950.0490117747</v>
      </c>
      <c r="E9" s="10">
        <v>19.236983833239286</v>
      </c>
      <c r="G9" s="12">
        <v>135367.51488290564</v>
      </c>
      <c r="H9" s="12">
        <v>1018950.0490117747</v>
      </c>
      <c r="I9" s="10">
        <v>13.285000085547999</v>
      </c>
      <c r="K9" s="12">
        <v>84809.454162315757</v>
      </c>
      <c r="L9" s="12">
        <v>1018950.0490117747</v>
      </c>
      <c r="M9" s="10">
        <v>8.3232199894948646</v>
      </c>
      <c r="O9" s="12">
        <v>25020.542809186954</v>
      </c>
      <c r="P9" s="12">
        <v>1018950.0490117747</v>
      </c>
      <c r="Q9" s="10">
        <v>2.4555220183220015</v>
      </c>
    </row>
    <row r="10" spans="1:17" ht="12.75">
      <c r="A10" s="26"/>
      <c r="B10" t="s">
        <v>52</v>
      </c>
      <c r="C10" s="12">
        <v>19447.771362878979</v>
      </c>
      <c r="D10" s="12">
        <v>140221.94061672594</v>
      </c>
      <c r="E10" s="10">
        <v>13.86927842914136</v>
      </c>
      <c r="G10" s="12">
        <v>12985.873083693183</v>
      </c>
      <c r="H10" s="12">
        <v>140221.94061672594</v>
      </c>
      <c r="I10" s="10">
        <v>9.2609423508036972</v>
      </c>
      <c r="K10" s="12">
        <v>7963.7002475679401</v>
      </c>
      <c r="L10" s="12">
        <v>140221.94061672594</v>
      </c>
      <c r="M10" s="10">
        <v>5.679353896074959</v>
      </c>
      <c r="O10" s="12">
        <v>2133.841521848899</v>
      </c>
      <c r="P10" s="12">
        <v>140221.94061672594</v>
      </c>
      <c r="Q10" s="10">
        <v>1.5217600843803829</v>
      </c>
    </row>
    <row r="11" spans="1:17" ht="12.75">
      <c r="A11" s="26"/>
      <c r="B11" t="s">
        <v>53</v>
      </c>
      <c r="C11" s="12">
        <v>7901.6960626981763</v>
      </c>
      <c r="D11" s="12">
        <v>91152.766983536538</v>
      </c>
      <c r="E11" s="10">
        <v>8.6686299540696687</v>
      </c>
      <c r="G11" s="12">
        <v>4718.8574703161185</v>
      </c>
      <c r="H11" s="12">
        <v>91152.766983536538</v>
      </c>
      <c r="I11" s="10">
        <v>5.1768669525615278</v>
      </c>
      <c r="K11" s="12">
        <v>2614.3396900484413</v>
      </c>
      <c r="L11" s="12">
        <v>91152.766983536538</v>
      </c>
      <c r="M11" s="10">
        <v>2.8680859359108952</v>
      </c>
      <c r="O11" s="12">
        <v>675.90482229238557</v>
      </c>
      <c r="P11" s="12">
        <v>91152.766983536538</v>
      </c>
      <c r="Q11" s="10">
        <v>0.74150773987416463</v>
      </c>
    </row>
    <row r="12" spans="1:17" s="96" customFormat="1" ht="12.75">
      <c r="A12" s="98"/>
      <c r="B12" s="97" t="s">
        <v>24</v>
      </c>
      <c r="C12" s="13"/>
      <c r="D12" s="13"/>
      <c r="E12" s="13">
        <v>0.55560949404734228</v>
      </c>
      <c r="F12" s="13"/>
      <c r="G12" s="13"/>
      <c r="H12" s="13"/>
      <c r="I12" s="13">
        <v>0.4663840023167321</v>
      </c>
      <c r="J12" s="13"/>
      <c r="K12" s="13"/>
      <c r="L12" s="13"/>
      <c r="M12" s="13">
        <v>0.39657949419939459</v>
      </c>
      <c r="N12" s="13"/>
      <c r="O12" s="13"/>
      <c r="P12" s="13"/>
      <c r="Q12" s="13">
        <v>0.30636485545886738</v>
      </c>
    </row>
    <row r="13" spans="1:17" ht="12.75">
      <c r="A13" s="26"/>
    </row>
    <row r="14" spans="1:17" ht="12.75">
      <c r="A14" s="48" t="s">
        <v>54</v>
      </c>
      <c r="B14" t="s">
        <v>49</v>
      </c>
      <c r="C14" s="12">
        <v>479812.32089284761</v>
      </c>
      <c r="D14" s="12">
        <v>3077467.7010963694</v>
      </c>
      <c r="E14" s="10">
        <v>15.591140752571054</v>
      </c>
      <c r="G14" s="12">
        <v>342439.87828156824</v>
      </c>
      <c r="H14" s="12">
        <v>3077467.7010963694</v>
      </c>
      <c r="I14" s="10">
        <v>11.127326475581583</v>
      </c>
      <c r="K14" s="12">
        <v>224808.38065342008</v>
      </c>
      <c r="L14" s="12">
        <v>3077467.7010963694</v>
      </c>
      <c r="M14" s="10">
        <v>7.3049793690224769</v>
      </c>
      <c r="O14" s="12">
        <v>76165.054538273936</v>
      </c>
      <c r="P14" s="12">
        <v>3077467.7010963694</v>
      </c>
      <c r="Q14" s="10">
        <v>2.4749262034867043</v>
      </c>
    </row>
    <row r="15" spans="1:17" ht="12.75">
      <c r="A15" s="26"/>
      <c r="B15" t="s">
        <v>50</v>
      </c>
      <c r="C15" s="12">
        <v>169219.54666008035</v>
      </c>
      <c r="D15" s="12">
        <v>758630.76262486086</v>
      </c>
      <c r="E15" s="10">
        <v>22.30591679074298</v>
      </c>
      <c r="G15" s="12">
        <v>120370.97406611947</v>
      </c>
      <c r="H15" s="12">
        <v>758630.76262486086</v>
      </c>
      <c r="I15" s="10">
        <v>15.866872264662213</v>
      </c>
      <c r="K15" s="12">
        <v>77596.177069483383</v>
      </c>
      <c r="L15" s="12">
        <v>758630.76262486086</v>
      </c>
      <c r="M15" s="10">
        <v>10.228451163910197</v>
      </c>
      <c r="O15" s="12">
        <v>24529.275368191542</v>
      </c>
      <c r="P15" s="12">
        <v>758630.76262486086</v>
      </c>
      <c r="Q15" s="10">
        <v>3.2333615477601123</v>
      </c>
    </row>
    <row r="16" spans="1:17" ht="12.75">
      <c r="A16" s="26"/>
      <c r="B16" t="s">
        <v>51</v>
      </c>
      <c r="C16" s="12">
        <v>50355.455613938931</v>
      </c>
      <c r="D16" s="12">
        <v>221005.18750671583</v>
      </c>
      <c r="E16" s="10">
        <v>22.784739209982909</v>
      </c>
      <c r="G16" s="12">
        <v>35614.359133563434</v>
      </c>
      <c r="H16" s="12">
        <v>221005.18750671583</v>
      </c>
      <c r="I16" s="10">
        <v>16.114716371750866</v>
      </c>
      <c r="K16" s="12">
        <v>22754.85543716641</v>
      </c>
      <c r="L16" s="12">
        <v>221005.18750671583</v>
      </c>
      <c r="M16" s="10">
        <v>10.296072998953901</v>
      </c>
      <c r="O16" s="12">
        <v>6960.1577331140243</v>
      </c>
      <c r="P16" s="12">
        <v>221005.18750671583</v>
      </c>
      <c r="Q16" s="10">
        <v>3.1493187158344518</v>
      </c>
    </row>
    <row r="17" spans="1:17" ht="12.75">
      <c r="A17" s="26"/>
      <c r="B17" t="s">
        <v>52</v>
      </c>
      <c r="C17" s="12">
        <v>2523.5116758699091</v>
      </c>
      <c r="D17" s="12">
        <v>14182.456219193147</v>
      </c>
      <c r="E17" s="10">
        <v>17.793192073844271</v>
      </c>
      <c r="G17" s="12">
        <v>1802.2860912398389</v>
      </c>
      <c r="H17" s="12">
        <v>14182.456219193147</v>
      </c>
      <c r="I17" s="10">
        <v>12.70785584235262</v>
      </c>
      <c r="K17" s="12">
        <v>1180.8434551889136</v>
      </c>
      <c r="L17" s="12">
        <v>14182.456219193147</v>
      </c>
      <c r="M17" s="10">
        <v>8.3260856718942353</v>
      </c>
      <c r="O17" s="12">
        <v>314.54072772371137</v>
      </c>
      <c r="P17" s="12">
        <v>14182.456219193147</v>
      </c>
      <c r="Q17" s="10">
        <v>2.2178156086816805</v>
      </c>
    </row>
    <row r="18" spans="1:17" ht="12.75">
      <c r="A18" s="26"/>
      <c r="B18" t="s">
        <v>53</v>
      </c>
      <c r="C18" s="12">
        <v>386.16515726307216</v>
      </c>
      <c r="D18" s="12">
        <v>2701.8925528609307</v>
      </c>
      <c r="E18" s="10">
        <v>14.292395041918917</v>
      </c>
      <c r="G18" s="12">
        <v>268.50242750900173</v>
      </c>
      <c r="H18" s="12">
        <v>2701.8925528609307</v>
      </c>
      <c r="I18" s="10">
        <v>9.9375686581131735</v>
      </c>
      <c r="K18" s="12">
        <v>183.7433847411661</v>
      </c>
      <c r="L18" s="12">
        <v>2701.8925528609307</v>
      </c>
      <c r="M18" s="10">
        <v>6.8005437354126927</v>
      </c>
      <c r="O18" s="12">
        <v>49.971632696792298</v>
      </c>
      <c r="P18" s="12">
        <v>2701.8925528609307</v>
      </c>
      <c r="Q18" s="10">
        <v>1.8495048089117849</v>
      </c>
    </row>
    <row r="19" spans="1:17" s="96" customFormat="1" ht="12.75">
      <c r="A19" s="98"/>
      <c r="B19" s="97" t="s">
        <v>24</v>
      </c>
      <c r="C19" s="13"/>
      <c r="D19" s="13"/>
      <c r="E19" s="13">
        <v>0.91669976358606298</v>
      </c>
      <c r="F19" s="13"/>
      <c r="G19" s="13"/>
      <c r="H19" s="13"/>
      <c r="I19" s="13">
        <v>0.8930778367940152</v>
      </c>
      <c r="J19" s="13"/>
      <c r="K19" s="13"/>
      <c r="L19" s="13"/>
      <c r="M19" s="13">
        <v>0.93094633014996653</v>
      </c>
      <c r="N19" s="13"/>
      <c r="O19" s="13"/>
      <c r="P19" s="13"/>
      <c r="Q19" s="13">
        <v>0.74729695225101311</v>
      </c>
    </row>
    <row r="20" spans="1:17" ht="12.75">
      <c r="A20" s="49"/>
    </row>
    <row r="21" spans="1:17" ht="12.75">
      <c r="A21" s="48" t="s">
        <v>55</v>
      </c>
      <c r="B21" t="s">
        <v>49</v>
      </c>
      <c r="C21" s="12">
        <v>392046.09368361416</v>
      </c>
      <c r="D21" s="12">
        <v>2604211.2485843333</v>
      </c>
      <c r="E21" s="10">
        <v>15.054312275808387</v>
      </c>
      <c r="G21" s="12">
        <v>280943.61939179606</v>
      </c>
      <c r="H21" s="12">
        <v>2604211.2485843333</v>
      </c>
      <c r="I21" s="10">
        <v>10.788050299088404</v>
      </c>
      <c r="K21" s="12">
        <v>184941.26652859285</v>
      </c>
      <c r="L21" s="12">
        <v>2604211.2485843333</v>
      </c>
      <c r="M21" s="10">
        <v>7.1016230587717555</v>
      </c>
      <c r="O21" s="12">
        <v>62323.126165921276</v>
      </c>
      <c r="P21" s="12">
        <v>2604211.2485843333</v>
      </c>
      <c r="Q21" s="10">
        <v>2.3931670750520158</v>
      </c>
    </row>
    <row r="22" spans="1:17" ht="12.75">
      <c r="A22" s="26"/>
      <c r="B22" t="s">
        <v>50</v>
      </c>
      <c r="C22" s="12">
        <v>124114.80288350572</v>
      </c>
      <c r="D22" s="12">
        <v>599075.76024272759</v>
      </c>
      <c r="E22" s="10">
        <v>20.717714038908554</v>
      </c>
      <c r="G22" s="12">
        <v>86335.490413420586</v>
      </c>
      <c r="H22" s="12">
        <v>599075.76024272759</v>
      </c>
      <c r="I22" s="10">
        <v>14.411447790583285</v>
      </c>
      <c r="K22" s="12">
        <v>54692.861021160374</v>
      </c>
      <c r="L22" s="12">
        <v>599075.76024272759</v>
      </c>
      <c r="M22" s="10">
        <v>9.1295399765466154</v>
      </c>
      <c r="O22" s="12">
        <v>17382.279426658275</v>
      </c>
      <c r="P22" s="12">
        <v>599075.76024272759</v>
      </c>
      <c r="Q22" s="10">
        <v>2.9015160652828778</v>
      </c>
    </row>
    <row r="23" spans="1:17" ht="12.75">
      <c r="A23" s="26"/>
      <c r="B23" t="s">
        <v>51</v>
      </c>
      <c r="C23" s="12">
        <v>29771.186538138074</v>
      </c>
      <c r="D23" s="12">
        <v>124341.77451054842</v>
      </c>
      <c r="E23" s="10">
        <v>23.943028523863042</v>
      </c>
      <c r="G23" s="12">
        <v>21120.963659998335</v>
      </c>
      <c r="H23" s="12">
        <v>124341.77451054842</v>
      </c>
      <c r="I23" s="10">
        <v>16.986217016073351</v>
      </c>
      <c r="K23" s="12">
        <v>13811.21335502345</v>
      </c>
      <c r="L23" s="12">
        <v>124341.77451054842</v>
      </c>
      <c r="M23" s="10">
        <v>11.107460392445814</v>
      </c>
      <c r="O23" s="12">
        <v>4443.4530944411736</v>
      </c>
      <c r="P23" s="12">
        <v>124341.77451054842</v>
      </c>
      <c r="Q23" s="10">
        <v>3.5735802484178132</v>
      </c>
    </row>
    <row r="24" spans="1:17" ht="12.75">
      <c r="A24" s="26"/>
      <c r="B24" t="s">
        <v>52</v>
      </c>
      <c r="C24" s="12">
        <v>402.91689474196653</v>
      </c>
      <c r="D24" s="12">
        <v>1479.2166623900316</v>
      </c>
      <c r="E24" s="10">
        <v>27.238531378557962</v>
      </c>
      <c r="G24" s="12">
        <v>279.92653478500517</v>
      </c>
      <c r="H24" s="12">
        <v>1479.2166623900316</v>
      </c>
      <c r="I24" s="10">
        <v>18.92397117354778</v>
      </c>
      <c r="K24" s="12">
        <v>181.6590952233131</v>
      </c>
      <c r="L24" s="12">
        <v>1479.2166623900316</v>
      </c>
      <c r="M24" s="10">
        <v>12.280763179735885</v>
      </c>
      <c r="O24" s="12">
        <v>63.141312979287484</v>
      </c>
      <c r="P24" s="12">
        <v>1479.2166623900316</v>
      </c>
      <c r="Q24" s="10">
        <v>4.2685642059539441</v>
      </c>
    </row>
    <row r="25" spans="1:17" s="68" customFormat="1" ht="12.75">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row>
    <row r="26" spans="1:17" s="96" customFormat="1" ht="12.75">
      <c r="A26" s="98"/>
      <c r="B26" s="97" t="s">
        <v>87</v>
      </c>
      <c r="C26" s="13"/>
      <c r="D26" s="13"/>
      <c r="E26" s="13">
        <v>1.8093507613980531</v>
      </c>
      <c r="F26" s="13"/>
      <c r="G26" s="13"/>
      <c r="H26" s="13"/>
      <c r="I26" s="13">
        <v>1.7541604505817763</v>
      </c>
      <c r="J26" s="13"/>
      <c r="K26" s="13"/>
      <c r="L26" s="13"/>
      <c r="M26" s="13">
        <v>1.7292896395799238</v>
      </c>
      <c r="N26" s="13"/>
      <c r="O26" s="13"/>
      <c r="P26" s="13"/>
      <c r="Q26" s="13">
        <v>1.783646553745591</v>
      </c>
    </row>
    <row r="27" spans="1:17" ht="12.75">
      <c r="A27" s="49"/>
    </row>
    <row r="28" spans="1:17" ht="12.75">
      <c r="A28" s="48" t="s">
        <v>56</v>
      </c>
      <c r="B28" t="s">
        <v>49</v>
      </c>
      <c r="C28" s="12">
        <v>257217.59187471567</v>
      </c>
      <c r="D28" s="12">
        <v>1670235.4289814287</v>
      </c>
      <c r="E28" s="10">
        <v>15.40007997744225</v>
      </c>
      <c r="G28" s="12">
        <v>180519.27709395005</v>
      </c>
      <c r="H28" s="12">
        <v>1670235.4289814287</v>
      </c>
      <c r="I28" s="10">
        <v>10.808013886044639</v>
      </c>
      <c r="K28" s="12">
        <v>114354.31213188173</v>
      </c>
      <c r="L28" s="12">
        <v>1670235.4289814287</v>
      </c>
      <c r="M28" s="10">
        <v>6.8465983985035699</v>
      </c>
      <c r="O28" s="12">
        <v>37149.21471533471</v>
      </c>
      <c r="P28" s="12">
        <v>1670235.4289814287</v>
      </c>
      <c r="Q28" s="10">
        <v>2.2241903189653733</v>
      </c>
    </row>
    <row r="29" spans="1:17" ht="12.75">
      <c r="A29" s="26"/>
      <c r="B29" t="s">
        <v>50</v>
      </c>
      <c r="C29" s="12">
        <v>100578.74479828251</v>
      </c>
      <c r="D29" s="12">
        <v>500383.8195719099</v>
      </c>
      <c r="E29" s="10">
        <v>20.100319167859983</v>
      </c>
      <c r="G29" s="12">
        <v>70431.305772829292</v>
      </c>
      <c r="H29" s="12">
        <v>500383.8195719099</v>
      </c>
      <c r="I29" s="10">
        <v>14.075456283355631</v>
      </c>
      <c r="K29" s="12">
        <v>43614.159387267857</v>
      </c>
      <c r="L29" s="12">
        <v>500383.8195719099</v>
      </c>
      <c r="M29" s="10">
        <v>8.7161410264186383</v>
      </c>
      <c r="O29" s="12">
        <v>12405.511168660436</v>
      </c>
      <c r="P29" s="12">
        <v>500383.8195719099</v>
      </c>
      <c r="Q29" s="10">
        <v>2.4791991034549521</v>
      </c>
    </row>
    <row r="30" spans="1:17" ht="12.75">
      <c r="A30" s="26"/>
      <c r="B30" t="s">
        <v>51</v>
      </c>
      <c r="C30" s="12">
        <v>54089.039427799122</v>
      </c>
      <c r="D30" s="12">
        <v>344083.13415041944</v>
      </c>
      <c r="E30" s="10">
        <v>15.719758994102149</v>
      </c>
      <c r="G30" s="12">
        <v>36608.87001632106</v>
      </c>
      <c r="H30" s="12">
        <v>344083.13415041944</v>
      </c>
      <c r="I30" s="10">
        <v>10.639542128884795</v>
      </c>
      <c r="K30" s="12">
        <v>22324.086853414054</v>
      </c>
      <c r="L30" s="12">
        <v>344083.13415041944</v>
      </c>
      <c r="M30" s="10">
        <v>6.4879921849511097</v>
      </c>
      <c r="O30" s="12">
        <v>6208.5916469820149</v>
      </c>
      <c r="P30" s="12">
        <v>344083.13415041944</v>
      </c>
      <c r="Q30" s="10">
        <v>1.8043870886934745</v>
      </c>
    </row>
    <row r="31" spans="1:17" ht="12.75">
      <c r="A31" s="26"/>
      <c r="B31" t="s">
        <v>52</v>
      </c>
      <c r="C31" s="12">
        <v>4612.9854152587559</v>
      </c>
      <c r="D31" s="12">
        <v>34113.791960538249</v>
      </c>
      <c r="E31" s="10">
        <v>13.522347268210202</v>
      </c>
      <c r="G31" s="12">
        <v>3025.4948928829544</v>
      </c>
      <c r="H31" s="12">
        <v>34113.791960538249</v>
      </c>
      <c r="I31" s="10">
        <v>8.8688319855580726</v>
      </c>
      <c r="K31" s="12">
        <v>1745.6252616686447</v>
      </c>
      <c r="L31" s="12">
        <v>34113.791960538249</v>
      </c>
      <c r="M31" s="10">
        <v>5.1170660350157746</v>
      </c>
      <c r="O31" s="12">
        <v>394.35374722184162</v>
      </c>
      <c r="P31" s="12">
        <v>34113.791960538249</v>
      </c>
      <c r="Q31" s="10">
        <v>1.1559950523178939</v>
      </c>
    </row>
    <row r="32" spans="1:17" ht="12.75">
      <c r="A32" s="26"/>
      <c r="B32" t="s">
        <v>53</v>
      </c>
      <c r="C32" s="12">
        <v>3031.6384839438701</v>
      </c>
      <c r="D32" s="12">
        <v>26857.825335703419</v>
      </c>
      <c r="E32" s="10">
        <v>11.287728794310702</v>
      </c>
      <c r="G32" s="12">
        <v>1940.0522240166763</v>
      </c>
      <c r="H32" s="12">
        <v>26857.825335703419</v>
      </c>
      <c r="I32" s="10">
        <v>7.2234151490950014</v>
      </c>
      <c r="K32" s="12">
        <v>1139.816365767756</v>
      </c>
      <c r="L32" s="12">
        <v>26857.825335703419</v>
      </c>
      <c r="M32" s="10">
        <v>4.2438892632626599</v>
      </c>
      <c r="O32" s="12">
        <v>311.32872180098764</v>
      </c>
      <c r="P32" s="12">
        <v>26857.825335703419</v>
      </c>
      <c r="Q32" s="10">
        <v>1.1591732313007606</v>
      </c>
    </row>
    <row r="33" spans="1:17" s="96" customFormat="1" ht="12.75">
      <c r="A33" s="98"/>
      <c r="B33" s="97" t="s">
        <v>24</v>
      </c>
      <c r="C33" s="13"/>
      <c r="D33" s="13"/>
      <c r="E33" s="13">
        <v>0.73296559568812347</v>
      </c>
      <c r="F33" s="13"/>
      <c r="G33" s="13"/>
      <c r="H33" s="13"/>
      <c r="I33" s="13">
        <v>0.66833881092824188</v>
      </c>
      <c r="J33" s="13"/>
      <c r="K33" s="13"/>
      <c r="L33" s="13"/>
      <c r="M33" s="13">
        <v>0.61985368737126856</v>
      </c>
      <c r="N33" s="13"/>
      <c r="O33" s="13"/>
      <c r="P33" s="13"/>
      <c r="Q33" s="13">
        <v>0.52116638644483138</v>
      </c>
    </row>
    <row r="34" spans="1:17" ht="12.75">
      <c r="A34" s="49"/>
    </row>
    <row r="35" spans="1:17" ht="12.75">
      <c r="A35" s="48" t="s">
        <v>57</v>
      </c>
      <c r="B35" t="s">
        <v>49</v>
      </c>
      <c r="C35" s="12">
        <v>124951.40435036467</v>
      </c>
      <c r="D35" s="12">
        <v>656254.47959112923</v>
      </c>
      <c r="E35" s="10">
        <v>19.040084027801836</v>
      </c>
      <c r="G35" s="12">
        <v>90358.576160741941</v>
      </c>
      <c r="H35" s="12">
        <v>656254.47959112923</v>
      </c>
      <c r="I35" s="10">
        <v>13.768831904513423</v>
      </c>
      <c r="K35" s="12">
        <v>59883.888183745163</v>
      </c>
      <c r="L35" s="12">
        <v>656254.47959112923</v>
      </c>
      <c r="M35" s="10">
        <v>9.1251016253717658</v>
      </c>
      <c r="O35" s="12">
        <v>21148.682575257288</v>
      </c>
      <c r="P35" s="12">
        <v>656254.47959112923</v>
      </c>
      <c r="Q35" s="10">
        <v>3.2226343945771916</v>
      </c>
    </row>
    <row r="36" spans="1:17" ht="12.75">
      <c r="A36" s="26"/>
      <c r="B36" t="s">
        <v>50</v>
      </c>
      <c r="C36" s="12">
        <v>26024.534454634246</v>
      </c>
      <c r="D36" s="12">
        <v>114671.02037600351</v>
      </c>
      <c r="E36" s="10">
        <v>22.694953240409323</v>
      </c>
      <c r="G36" s="12">
        <v>18153.331211078952</v>
      </c>
      <c r="H36" s="12">
        <v>114671.02037600351</v>
      </c>
      <c r="I36" s="10">
        <v>15.830792428247884</v>
      </c>
      <c r="K36" s="12">
        <v>11253.846725053903</v>
      </c>
      <c r="L36" s="12">
        <v>114671.02037600351</v>
      </c>
      <c r="M36" s="10">
        <v>9.8140285907919989</v>
      </c>
      <c r="O36" s="12">
        <v>3372.5696427110129</v>
      </c>
      <c r="P36" s="12">
        <v>114671.02037600351</v>
      </c>
      <c r="Q36" s="10">
        <v>2.9410827876585022</v>
      </c>
    </row>
    <row r="37" spans="1:17" ht="12.75">
      <c r="A37" s="26"/>
      <c r="B37" t="s">
        <v>51</v>
      </c>
      <c r="C37" s="12">
        <v>20297.432008231197</v>
      </c>
      <c r="D37" s="12">
        <v>87158.167942153639</v>
      </c>
      <c r="E37" s="10">
        <v>23.288043435817148</v>
      </c>
      <c r="G37" s="12">
        <v>14396.217323634648</v>
      </c>
      <c r="H37" s="12">
        <v>87158.167942153639</v>
      </c>
      <c r="I37" s="10">
        <v>16.517347327893965</v>
      </c>
      <c r="K37" s="12">
        <v>9194.3051220996331</v>
      </c>
      <c r="L37" s="12">
        <v>87158.167942153639</v>
      </c>
      <c r="M37" s="10">
        <v>10.548988510407698</v>
      </c>
      <c r="O37" s="12">
        <v>2870.2111416568782</v>
      </c>
      <c r="P37" s="12">
        <v>87158.167942153639</v>
      </c>
      <c r="Q37" s="10">
        <v>3.2931063254585848</v>
      </c>
    </row>
    <row r="38" spans="1:17" ht="12.75">
      <c r="A38" s="26"/>
      <c r="B38" t="s">
        <v>52</v>
      </c>
      <c r="C38" s="12">
        <v>4624.1648187153605</v>
      </c>
      <c r="D38" s="12">
        <v>21805.799730894203</v>
      </c>
      <c r="E38" s="10">
        <v>21.206123489082117</v>
      </c>
      <c r="G38" s="12">
        <v>3303.8940603843153</v>
      </c>
      <c r="H38" s="12">
        <v>21805.799730894203</v>
      </c>
      <c r="I38" s="10">
        <v>15.151446409477002</v>
      </c>
      <c r="K38" s="12">
        <v>2109.5231868624242</v>
      </c>
      <c r="L38" s="12">
        <v>21805.799730894203</v>
      </c>
      <c r="M38" s="10">
        <v>9.6741381324972746</v>
      </c>
      <c r="O38" s="12">
        <v>657.70919645798676</v>
      </c>
      <c r="P38" s="12">
        <v>21805.799730894203</v>
      </c>
      <c r="Q38" s="10">
        <v>3.0162122214034279</v>
      </c>
    </row>
    <row r="39" spans="1:17" ht="12.75">
      <c r="A39" s="26"/>
      <c r="B39" t="s">
        <v>53</v>
      </c>
      <c r="C39" s="12">
        <v>867.46436805452754</v>
      </c>
      <c r="D39" s="12">
        <v>6545.5323598194045</v>
      </c>
      <c r="E39" s="10">
        <v>13.252770292292338</v>
      </c>
      <c r="G39" s="12">
        <v>529.98124416015128</v>
      </c>
      <c r="H39" s="12">
        <v>6545.5323598194045</v>
      </c>
      <c r="I39" s="10">
        <v>8.0968394169664428</v>
      </c>
      <c r="K39" s="12">
        <v>311.43678223887144</v>
      </c>
      <c r="L39" s="12">
        <v>6545.5323598194045</v>
      </c>
      <c r="M39" s="10">
        <v>4.7580053862488914</v>
      </c>
      <c r="O39" s="12">
        <v>90.827443916832777</v>
      </c>
      <c r="P39" s="12">
        <v>6545.5323598194045</v>
      </c>
      <c r="Q39" s="10">
        <v>1.3876250077745971</v>
      </c>
    </row>
    <row r="40" spans="1:17" s="96" customFormat="1" ht="12.75">
      <c r="A40" s="98"/>
      <c r="B40" s="97" t="s">
        <v>24</v>
      </c>
      <c r="C40" s="13"/>
      <c r="D40" s="13"/>
      <c r="E40" s="13">
        <v>0.69604578808270945</v>
      </c>
      <c r="F40" s="13"/>
      <c r="G40" s="13"/>
      <c r="H40" s="13"/>
      <c r="I40" s="13">
        <v>0.58805565156999984</v>
      </c>
      <c r="J40" s="13"/>
      <c r="K40" s="13"/>
      <c r="L40" s="13"/>
      <c r="M40" s="13">
        <v>0.52141944074568547</v>
      </c>
      <c r="N40" s="13"/>
      <c r="O40" s="13"/>
      <c r="P40" s="13"/>
      <c r="Q40" s="13">
        <v>0.43058716499444949</v>
      </c>
    </row>
    <row r="41" spans="1:17" ht="12.75">
      <c r="A41" s="49"/>
    </row>
    <row r="42" spans="1:17" ht="12.75">
      <c r="A42" s="48" t="s">
        <v>58</v>
      </c>
      <c r="B42" t="s">
        <v>49</v>
      </c>
      <c r="C42" s="12">
        <v>160770.66003521177</v>
      </c>
      <c r="D42" s="12">
        <v>1036555.6060053991</v>
      </c>
      <c r="E42" s="10">
        <v>15.510085431381512</v>
      </c>
      <c r="G42" s="12">
        <v>112812.69341960507</v>
      </c>
      <c r="H42" s="12">
        <v>1036555.6060053991</v>
      </c>
      <c r="I42" s="10">
        <v>10.883419352132419</v>
      </c>
      <c r="K42" s="12">
        <v>72837.901777578838</v>
      </c>
      <c r="L42" s="12">
        <v>1036555.6060053991</v>
      </c>
      <c r="M42" s="10">
        <v>7.0269169695850788</v>
      </c>
      <c r="O42" s="12">
        <v>23447.333662585119</v>
      </c>
      <c r="P42" s="12">
        <v>1036555.6060053991</v>
      </c>
      <c r="Q42" s="10">
        <v>2.2620430131042082</v>
      </c>
    </row>
    <row r="43" spans="1:17" ht="12.75">
      <c r="A43" s="26"/>
      <c r="B43" t="s">
        <v>50</v>
      </c>
      <c r="C43" s="12">
        <v>21044.138603680476</v>
      </c>
      <c r="D43" s="12">
        <v>114201.32577942101</v>
      </c>
      <c r="E43" s="10">
        <v>18.427227932823715</v>
      </c>
      <c r="G43" s="12">
        <v>14195.785237403074</v>
      </c>
      <c r="H43" s="12">
        <v>114201.32577942101</v>
      </c>
      <c r="I43" s="10">
        <v>12.430490750012941</v>
      </c>
      <c r="K43" s="12">
        <v>8619.6120566140271</v>
      </c>
      <c r="L43" s="12">
        <v>114201.32577942101</v>
      </c>
      <c r="M43" s="10">
        <v>7.5477337918674792</v>
      </c>
      <c r="O43" s="12">
        <v>2396.9892732154585</v>
      </c>
      <c r="P43" s="12">
        <v>114201.32577942101</v>
      </c>
      <c r="Q43" s="10">
        <v>2.0989154520370676</v>
      </c>
    </row>
    <row r="44" spans="1:17" ht="12.75">
      <c r="A44" s="26"/>
      <c r="B44" t="s">
        <v>51</v>
      </c>
      <c r="C44" s="12">
        <v>16990.645703628325</v>
      </c>
      <c r="D44" s="12">
        <v>91551.315805872131</v>
      </c>
      <c r="E44" s="10">
        <v>18.558603504569771</v>
      </c>
      <c r="G44" s="12">
        <v>11589.72974530626</v>
      </c>
      <c r="H44" s="12">
        <v>91551.315805872131</v>
      </c>
      <c r="I44" s="10">
        <v>12.659271626288184</v>
      </c>
      <c r="K44" s="12">
        <v>7323.2587579020937</v>
      </c>
      <c r="L44" s="12">
        <v>91551.315805872131</v>
      </c>
      <c r="M44" s="10">
        <v>7.9990753747663526</v>
      </c>
      <c r="O44" s="12">
        <v>2138.5580344676259</v>
      </c>
      <c r="P44" s="12">
        <v>91551.315805872131</v>
      </c>
      <c r="Q44" s="10">
        <v>2.3359118497021734</v>
      </c>
    </row>
    <row r="45" spans="1:17" ht="12.75">
      <c r="A45" s="26"/>
      <c r="B45" t="s">
        <v>52</v>
      </c>
      <c r="C45" s="12">
        <v>4261.8219853705214</v>
      </c>
      <c r="D45" s="12">
        <v>41097.42703215481</v>
      </c>
      <c r="E45" s="10">
        <v>10.370045750153782</v>
      </c>
      <c r="G45" s="12">
        <v>2743.5525537664853</v>
      </c>
      <c r="H45" s="12">
        <v>41097.42703215481</v>
      </c>
      <c r="I45" s="10">
        <v>6.6757282679032857</v>
      </c>
      <c r="K45" s="12">
        <v>1660.0184674948782</v>
      </c>
      <c r="L45" s="12">
        <v>41097.42703215481</v>
      </c>
      <c r="M45" s="10">
        <v>4.0392272396908746</v>
      </c>
      <c r="O45" s="12">
        <v>432.97608340939342</v>
      </c>
      <c r="P45" s="12">
        <v>41097.42703215481</v>
      </c>
      <c r="Q45" s="10">
        <v>1.0535357434192438</v>
      </c>
    </row>
    <row r="46" spans="1:17" ht="12.75">
      <c r="A46" s="26"/>
      <c r="B46" t="s">
        <v>53</v>
      </c>
      <c r="C46" s="12">
        <v>2175.7336721089432</v>
      </c>
      <c r="D46" s="12">
        <v>28868.325377152814</v>
      </c>
      <c r="E46" s="10">
        <v>7.5367505516301225</v>
      </c>
      <c r="G46" s="12">
        <v>1201.239043919124</v>
      </c>
      <c r="H46" s="12">
        <v>28868.325377152814</v>
      </c>
      <c r="I46" s="10">
        <v>4.1610970786335164</v>
      </c>
      <c r="K46" s="12">
        <v>615.20894041015856</v>
      </c>
      <c r="L46" s="12">
        <v>28868.325377152814</v>
      </c>
      <c r="M46" s="10">
        <v>2.1310863459265699</v>
      </c>
      <c r="O46" s="12">
        <v>149.14294632240311</v>
      </c>
      <c r="P46" s="12">
        <v>28868.325377152814</v>
      </c>
      <c r="Q46" s="10">
        <v>0.51663179063527853</v>
      </c>
    </row>
    <row r="47" spans="1:17" s="96" customFormat="1" ht="12.75">
      <c r="A47" s="98"/>
      <c r="B47" s="97" t="s">
        <v>24</v>
      </c>
      <c r="C47" s="13"/>
      <c r="D47" s="13"/>
      <c r="E47" s="13">
        <v>0.48592579228358318</v>
      </c>
      <c r="F47" s="13"/>
      <c r="G47" s="13"/>
      <c r="H47" s="13"/>
      <c r="I47" s="13">
        <v>0.38233361630214319</v>
      </c>
      <c r="J47" s="13"/>
      <c r="K47" s="13"/>
      <c r="L47" s="13"/>
      <c r="M47" s="13">
        <v>0.30327472989230508</v>
      </c>
      <c r="N47" s="13"/>
      <c r="O47" s="13"/>
      <c r="P47" s="13"/>
      <c r="Q47" s="13">
        <v>0.2283916740938994</v>
      </c>
    </row>
    <row r="48" spans="1:17" ht="12.75">
      <c r="A48" s="49"/>
    </row>
    <row r="49" spans="1:17" s="68" customFormat="1" ht="12.75">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row>
    <row r="50" spans="1:17" ht="12.75">
      <c r="A50" s="26"/>
      <c r="B50" t="s">
        <v>50</v>
      </c>
      <c r="C50" s="12">
        <v>36919.438140306593</v>
      </c>
      <c r="D50" s="12">
        <v>184343.09053437944</v>
      </c>
      <c r="E50" s="10">
        <v>20.027568179139983</v>
      </c>
      <c r="G50" s="12">
        <v>26222.82351457237</v>
      </c>
      <c r="H50" s="12">
        <v>184343.09053437944</v>
      </c>
      <c r="I50" s="10">
        <v>14.22501024505819</v>
      </c>
      <c r="K50" s="12">
        <v>16899.100365269627</v>
      </c>
      <c r="L50" s="12">
        <v>184343.09053437944</v>
      </c>
      <c r="M50" s="10">
        <v>9.1672003090986447</v>
      </c>
      <c r="O50" s="12">
        <v>5517.674309862713</v>
      </c>
      <c r="P50" s="12">
        <v>184343.09053437944</v>
      </c>
      <c r="Q50" s="10">
        <v>2.9931549340243282</v>
      </c>
    </row>
    <row r="51" spans="1:17" ht="12.75">
      <c r="A51" s="26"/>
      <c r="B51" t="s">
        <v>51</v>
      </c>
      <c r="C51" s="12">
        <v>18443.496905443179</v>
      </c>
      <c r="D51" s="12">
        <v>80669.469096065121</v>
      </c>
      <c r="E51" s="10">
        <v>22.863044857131474</v>
      </c>
      <c r="G51" s="12">
        <v>12475.375004081883</v>
      </c>
      <c r="H51" s="12">
        <v>80669.469096065121</v>
      </c>
      <c r="I51" s="10">
        <v>15.464803653567625</v>
      </c>
      <c r="K51" s="12">
        <v>7434.7346367101154</v>
      </c>
      <c r="L51" s="12">
        <v>80669.469096065121</v>
      </c>
      <c r="M51" s="10">
        <v>9.2162930040564319</v>
      </c>
      <c r="O51" s="12">
        <v>1989.5711585252398</v>
      </c>
      <c r="P51" s="12">
        <v>80669.469096065121</v>
      </c>
      <c r="Q51" s="10">
        <v>2.4663248448504871</v>
      </c>
    </row>
    <row r="52" spans="1:17" ht="12.75">
      <c r="A52" s="26"/>
      <c r="B52" t="s">
        <v>52</v>
      </c>
      <c r="C52" s="12">
        <v>884.0649542502257</v>
      </c>
      <c r="D52" s="12">
        <v>3754.4403695554729</v>
      </c>
      <c r="E52" s="10">
        <v>23.547183261160686</v>
      </c>
      <c r="G52" s="12">
        <v>577.80148134575029</v>
      </c>
      <c r="H52" s="12">
        <v>3754.4403695554729</v>
      </c>
      <c r="I52" s="10">
        <v>15.389816443246964</v>
      </c>
      <c r="K52" s="12">
        <v>327.16499802025521</v>
      </c>
      <c r="L52" s="12">
        <v>3754.4403695554729</v>
      </c>
      <c r="M52" s="10">
        <v>8.714081615817264</v>
      </c>
      <c r="O52" s="12">
        <v>67.754531612048083</v>
      </c>
      <c r="P52" s="12">
        <v>3754.4403695554729</v>
      </c>
      <c r="Q52" s="10">
        <v>1.8046506254691226</v>
      </c>
    </row>
    <row r="53" spans="1:17" ht="12.75">
      <c r="A53" s="26"/>
      <c r="B53" t="s">
        <v>53</v>
      </c>
      <c r="C53" s="12">
        <v>319</v>
      </c>
      <c r="D53" s="12">
        <v>1250</v>
      </c>
      <c r="E53" s="10">
        <v>25.52</v>
      </c>
      <c r="G53" s="12">
        <v>207</v>
      </c>
      <c r="H53" s="12">
        <v>1250</v>
      </c>
      <c r="I53" s="10">
        <v>16.559999999999999</v>
      </c>
      <c r="K53" s="12">
        <v>119</v>
      </c>
      <c r="L53" s="12">
        <v>1250</v>
      </c>
      <c r="M53" s="10">
        <v>9.5200000000000014</v>
      </c>
      <c r="O53" s="12">
        <v>27</v>
      </c>
      <c r="P53" s="12">
        <v>1250</v>
      </c>
      <c r="Q53" s="10">
        <v>2.16</v>
      </c>
    </row>
    <row r="54" spans="1:17" s="96" customFormat="1" ht="12.75">
      <c r="A54" s="98"/>
      <c r="B54" s="97" t="s">
        <v>87</v>
      </c>
      <c r="C54" s="13"/>
      <c r="D54" s="13"/>
      <c r="E54" s="13">
        <v>1.2742435712479931</v>
      </c>
      <c r="F54" s="13"/>
      <c r="G54" s="13"/>
      <c r="H54" s="13"/>
      <c r="I54" s="13">
        <v>1.1641467889805557</v>
      </c>
      <c r="J54" s="13"/>
      <c r="K54" s="13"/>
      <c r="L54" s="13"/>
      <c r="M54" s="13">
        <v>1.038484998582522</v>
      </c>
      <c r="N54" s="13"/>
      <c r="O54" s="13"/>
      <c r="P54" s="13"/>
      <c r="Q54" s="13">
        <v>0.72164657280064604</v>
      </c>
    </row>
    <row r="55" spans="1:17" ht="12.75">
      <c r="A55" s="49"/>
    </row>
    <row r="56" spans="1:17" s="68" customFormat="1" ht="12.75">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row>
    <row r="57" spans="1:17" s="68" customFormat="1" ht="12.75">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row>
    <row r="58" spans="1:17" ht="12.75">
      <c r="A58"/>
      <c r="B58" t="s">
        <v>51</v>
      </c>
      <c r="C58" s="12">
        <v>6068</v>
      </c>
      <c r="D58" s="12">
        <v>70141</v>
      </c>
      <c r="E58" s="10">
        <v>8.651145549678505</v>
      </c>
      <c r="G58" s="12">
        <v>3562</v>
      </c>
      <c r="H58" s="12">
        <v>70141</v>
      </c>
      <c r="I58" s="10">
        <v>5.0783421964328994</v>
      </c>
      <c r="K58" s="12">
        <v>1967</v>
      </c>
      <c r="L58" s="12">
        <v>70141</v>
      </c>
      <c r="M58" s="10">
        <v>2.804351235368757</v>
      </c>
      <c r="O58" s="12">
        <v>410</v>
      </c>
      <c r="P58" s="12">
        <v>70141</v>
      </c>
      <c r="Q58" s="10">
        <v>0.5845368614647638</v>
      </c>
    </row>
    <row r="59" spans="1:17" ht="12.75">
      <c r="A59"/>
      <c r="B59" t="s">
        <v>52</v>
      </c>
      <c r="C59" s="12">
        <v>2138.305618672237</v>
      </c>
      <c r="D59" s="12">
        <v>23788.808642000018</v>
      </c>
      <c r="E59" s="10">
        <v>8.9887041038994262</v>
      </c>
      <c r="G59" s="12">
        <v>1252.9174692888355</v>
      </c>
      <c r="H59" s="12">
        <v>23788.808642000018</v>
      </c>
      <c r="I59" s="10">
        <v>5.2668357131460697</v>
      </c>
      <c r="K59" s="12">
        <v>758.86578310951052</v>
      </c>
      <c r="L59" s="12">
        <v>23788.808642000018</v>
      </c>
      <c r="M59" s="10">
        <v>3.1900117173993534</v>
      </c>
      <c r="O59" s="12">
        <v>203.36592244463023</v>
      </c>
      <c r="P59" s="12">
        <v>23788.808642000018</v>
      </c>
      <c r="Q59" s="10">
        <v>0.85488065209612973</v>
      </c>
    </row>
    <row r="60" spans="1:17" ht="12.75">
      <c r="A60"/>
      <c r="B60" t="s">
        <v>53</v>
      </c>
      <c r="C60" s="12">
        <v>1121.694381327763</v>
      </c>
      <c r="D60" s="12">
        <v>24929.191357999982</v>
      </c>
      <c r="E60" s="10">
        <v>4.4995217262344216</v>
      </c>
      <c r="G60" s="12">
        <v>572.08253071116428</v>
      </c>
      <c r="H60" s="12">
        <v>24929.191357999982</v>
      </c>
      <c r="I60" s="10">
        <v>2.2948298743255395</v>
      </c>
      <c r="K60" s="12">
        <v>245.13421689048951</v>
      </c>
      <c r="L60" s="12">
        <v>24929.191357999982</v>
      </c>
      <c r="M60" s="10">
        <v>0.98332197531077936</v>
      </c>
      <c r="O60" s="12">
        <v>47.634077555369771</v>
      </c>
      <c r="P60" s="12">
        <v>24929.191357999982</v>
      </c>
      <c r="Q60" s="10">
        <v>0.19107750777517138</v>
      </c>
    </row>
    <row r="61" spans="1:17" s="96" customFormat="1" ht="12.75">
      <c r="B61" s="97" t="s">
        <v>87</v>
      </c>
      <c r="C61" s="13"/>
      <c r="D61" s="13"/>
      <c r="E61" s="13">
        <v>0.52010704251781237</v>
      </c>
      <c r="F61" s="13"/>
      <c r="G61" s="13"/>
      <c r="H61" s="13"/>
      <c r="I61" s="13">
        <v>0.45188563227138595</v>
      </c>
      <c r="J61" s="13"/>
      <c r="K61" s="13"/>
      <c r="L61" s="13"/>
      <c r="M61" s="13">
        <v>0.35064151840505026</v>
      </c>
      <c r="N61" s="13"/>
      <c r="O61" s="13"/>
      <c r="P61" s="13"/>
      <c r="Q61" s="13">
        <v>0.32688701153312916</v>
      </c>
    </row>
  </sheetData>
  <mergeCells count="8">
    <mergeCell ref="O4:Q4"/>
    <mergeCell ref="C4:E4"/>
    <mergeCell ref="G4:I4"/>
    <mergeCell ref="K4:M4"/>
    <mergeCell ref="G1:I3"/>
    <mergeCell ref="K1:M3"/>
    <mergeCell ref="O1:Q3"/>
    <mergeCell ref="C1:E3"/>
  </mergeCells>
  <conditionalFormatting sqref="G1">
    <cfRule type="cellIs" dxfId="18" priority="3" stopIfTrue="1" operator="between">
      <formula>0</formula>
      <formula>4</formula>
    </cfRule>
  </conditionalFormatting>
  <conditionalFormatting sqref="K1">
    <cfRule type="cellIs" dxfId="17" priority="2" stopIfTrue="1" operator="between">
      <formula>0</formula>
      <formula>4</formula>
    </cfRule>
  </conditionalFormatting>
  <conditionalFormatting sqref="O1">
    <cfRule type="cellIs" dxfId="16" priority="1" stopIfTrue="1" operator="between">
      <formula>0</formula>
      <formula>4</formula>
    </cfRule>
  </conditionalFormatting>
  <conditionalFormatting sqref="C1">
    <cfRule type="cellIs" dxfId="15" priority="4" stopIfTrue="1" operator="between">
      <formula>0</formula>
      <formula>4</formula>
    </cfRule>
  </conditionalFormatting>
  <hyperlinks>
    <hyperlink ref="A3" location="Key!A1" display="Link to Key" xr:uid="{00000000-0004-0000-0300-000000000000}"/>
    <hyperlink ref="B2" location="Notes_on_the_data!A1" display="Link to Notes on the data" xr:uid="{00000000-0004-0000-0300-000002000000}"/>
    <hyperlink ref="B1" r:id="rId1" xr:uid="{00000000-0004-0000-0300-000003000000}"/>
    <hyperlink ref="A2" location="Contents!A7" display="BACK TO CONTENTS" xr:uid="{03A687E2-A005-46F2-A449-31944090E854}"/>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AA61-FC43-47E6-A736-5F532F2568E7}">
  <dimension ref="A1:DB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227" customWidth="1"/>
    <col min="4" max="4" width="11.7109375" style="223" customWidth="1"/>
    <col min="5" max="5" width="9.140625" style="206" customWidth="1"/>
    <col min="6" max="6" width="7.7109375" style="228" customWidth="1"/>
    <col min="7" max="7" width="1.7109375" style="227" customWidth="1"/>
    <col min="8" max="8" width="9.7109375" style="227" customWidth="1"/>
    <col min="9" max="9" width="11.7109375" style="223" customWidth="1"/>
    <col min="10" max="10" width="9.140625" style="206" customWidth="1"/>
    <col min="11" max="11" width="7.7109375" style="228" customWidth="1"/>
    <col min="12" max="12" width="1.7109375" style="227" customWidth="1"/>
    <col min="13" max="13" width="9.7109375" style="227" customWidth="1"/>
    <col min="14" max="14" width="11.7109375" style="223" customWidth="1"/>
    <col min="15" max="15" width="9.140625" style="206" customWidth="1"/>
    <col min="16" max="16" width="7.7109375" style="228" customWidth="1"/>
    <col min="17" max="17" width="1.7109375" style="227" customWidth="1"/>
    <col min="18" max="18" width="9.7109375" style="227" customWidth="1"/>
    <col min="19" max="19" width="11.7109375" style="223" customWidth="1"/>
    <col min="20" max="20" width="9.140625" style="206" customWidth="1"/>
    <col min="21" max="21" width="7.7109375" style="228" customWidth="1"/>
    <col min="22" max="22" width="1.7109375" style="227" customWidth="1"/>
    <col min="23" max="23" width="9.7109375" style="227" customWidth="1"/>
    <col min="24" max="24" width="11.7109375" style="223" customWidth="1"/>
    <col min="25" max="25" width="9.140625" style="206" customWidth="1"/>
    <col min="26" max="26" width="7.7109375" style="228" customWidth="1"/>
    <col min="27" max="27" width="1.7109375" style="227" customWidth="1"/>
    <col min="28" max="28" width="9.7109375" style="227" customWidth="1"/>
    <col min="29" max="29" width="11.7109375" style="223" customWidth="1"/>
    <col min="30" max="30" width="9.140625" style="206" customWidth="1"/>
    <col min="31" max="31" width="7.7109375" style="228" customWidth="1"/>
    <col min="32" max="32" width="1.7109375" style="227" customWidth="1"/>
    <col min="33" max="33" width="9.7109375" style="227" customWidth="1"/>
    <col min="34" max="34" width="11.7109375" style="223" customWidth="1"/>
    <col min="35" max="35" width="9.140625" style="206" customWidth="1"/>
    <col min="36" max="36" width="7.7109375" style="228" customWidth="1"/>
    <col min="37" max="37" width="1.7109375" style="227" customWidth="1"/>
    <col min="38" max="38" width="9.7109375" style="227" customWidth="1"/>
    <col min="39" max="39" width="11.7109375" style="223" customWidth="1"/>
    <col min="40" max="40" width="9.140625" style="206" customWidth="1"/>
    <col min="41" max="41" width="7.7109375" style="228" customWidth="1"/>
    <col min="42" max="42" width="1.7109375" style="227" customWidth="1"/>
    <col min="43" max="43" width="9.7109375" style="227" customWidth="1"/>
    <col min="44" max="44" width="11.7109375" style="223" customWidth="1"/>
    <col min="45" max="45" width="9.140625" style="206" customWidth="1"/>
    <col min="46" max="46" width="7.7109375" style="228" customWidth="1"/>
    <col min="47" max="47" width="1.7109375" style="227" customWidth="1"/>
    <col min="48" max="48" width="9.7109375" style="227" customWidth="1"/>
    <col min="49" max="49" width="11.7109375" style="223" customWidth="1"/>
    <col min="50" max="50" width="9.140625" style="206" customWidth="1"/>
    <col min="51" max="51" width="7.7109375" style="228" customWidth="1"/>
    <col min="52" max="52" width="1.7109375" style="227" customWidth="1"/>
    <col min="53" max="53" width="9.7109375" style="227" customWidth="1"/>
    <col min="54" max="54" width="11.7109375" style="223" customWidth="1"/>
    <col min="55" max="55" width="9.140625" style="206" customWidth="1"/>
    <col min="56" max="56" width="7.7109375" style="228" customWidth="1"/>
    <col min="57" max="57" width="1.7109375" style="227" customWidth="1"/>
    <col min="58" max="58" width="9.7109375" style="227" customWidth="1"/>
    <col min="59" max="59" width="11.7109375" style="223" customWidth="1"/>
    <col min="60" max="60" width="9.140625" style="206" customWidth="1"/>
    <col min="61" max="61" width="7.7109375" style="228" customWidth="1"/>
    <col min="62" max="62" width="1.7109375" style="227" customWidth="1"/>
    <col min="63" max="63" width="9.7109375" style="227" customWidth="1"/>
    <col min="64" max="64" width="11.7109375" style="223" customWidth="1"/>
    <col min="65" max="65" width="9.140625" style="206" customWidth="1"/>
    <col min="66" max="66" width="7.7109375" style="228" customWidth="1"/>
    <col min="67" max="67" width="1.7109375" style="227" customWidth="1"/>
    <col min="68" max="68" width="9.7109375" style="227" customWidth="1"/>
    <col min="69" max="69" width="11.7109375" style="223" customWidth="1"/>
    <col min="70" max="70" width="9.140625" style="206" customWidth="1"/>
    <col min="71" max="71" width="7.7109375" style="228" customWidth="1"/>
    <col min="72" max="72" width="1.7109375" style="227" customWidth="1"/>
    <col min="73" max="73" width="9.7109375" style="227" customWidth="1"/>
    <col min="74" max="74" width="11.7109375" style="223" customWidth="1"/>
    <col min="75" max="75" width="9.140625" style="206" customWidth="1"/>
    <col min="76" max="76" width="7.7109375" style="228" customWidth="1"/>
    <col min="77" max="77" width="1.7109375" style="227" customWidth="1"/>
    <col min="78" max="78" width="9.7109375" style="227" customWidth="1"/>
    <col min="79" max="79" width="11.7109375" style="223" customWidth="1"/>
    <col min="80" max="80" width="9.140625" style="206" customWidth="1"/>
    <col min="81" max="81" width="7.7109375" style="228" customWidth="1"/>
    <col min="82" max="82" width="1.7109375" style="227" customWidth="1"/>
    <col min="83" max="83" width="9.7109375" style="227" customWidth="1"/>
    <col min="84" max="84" width="11.7109375" style="223" customWidth="1"/>
    <col min="85" max="85" width="9.140625" style="227" customWidth="1"/>
    <col min="86" max="86" width="7.7109375" style="228" customWidth="1"/>
    <col min="87" max="87" width="1.7109375" style="227" customWidth="1"/>
    <col min="88" max="88" width="9.7109375" style="227" customWidth="1"/>
    <col min="89" max="89" width="11.7109375" style="223" customWidth="1"/>
    <col min="90" max="90" width="9.140625" style="227" customWidth="1"/>
    <col min="91" max="91" width="7.7109375" style="228" customWidth="1"/>
    <col min="92" max="92" width="1.7109375" style="227" customWidth="1"/>
    <col min="93" max="93" width="9.7109375" style="227" customWidth="1"/>
    <col min="94" max="94" width="11.7109375" style="223" customWidth="1"/>
    <col min="95" max="95" width="9.140625" style="227" customWidth="1"/>
    <col min="96" max="96" width="7.7109375" style="228" customWidth="1"/>
    <col min="97" max="97" width="1.7109375" style="227" customWidth="1"/>
    <col min="98" max="98" width="11.28515625" style="227" customWidth="1"/>
    <col min="99" max="99" width="11.28515625" style="223" customWidth="1"/>
    <col min="100" max="100" width="9.140625" style="227" customWidth="1"/>
    <col min="101" max="101" width="7.7109375" style="228" customWidth="1"/>
    <col min="102" max="102" width="1.7109375" style="227" customWidth="1"/>
    <col min="103" max="103" width="11.28515625" style="227" customWidth="1"/>
    <col min="104" max="104" width="11.28515625" style="223" customWidth="1"/>
    <col min="105" max="105" width="9.140625" style="227" customWidth="1"/>
    <col min="106" max="106" width="7.7109375" style="228" customWidth="1"/>
    <col min="107" max="16384" width="9.140625" style="196"/>
  </cols>
  <sheetData>
    <row r="1" spans="1:106" ht="39.950000000000003" customHeight="1">
      <c r="A1" s="23" t="s">
        <v>233</v>
      </c>
      <c r="B1" s="62" t="s">
        <v>141</v>
      </c>
      <c r="C1" s="356" t="s">
        <v>652</v>
      </c>
      <c r="D1" s="356"/>
      <c r="E1" s="356"/>
      <c r="F1" s="356"/>
      <c r="G1" s="195"/>
      <c r="H1" s="356" t="s">
        <v>653</v>
      </c>
      <c r="I1" s="356"/>
      <c r="J1" s="356"/>
      <c r="K1" s="356"/>
      <c r="L1" s="195"/>
      <c r="M1" s="356" t="s">
        <v>654</v>
      </c>
      <c r="N1" s="356"/>
      <c r="O1" s="356"/>
      <c r="P1" s="356"/>
      <c r="Q1" s="195"/>
      <c r="R1" s="361" t="s">
        <v>655</v>
      </c>
      <c r="S1" s="357"/>
      <c r="T1" s="357"/>
      <c r="U1" s="357"/>
      <c r="V1" s="224"/>
      <c r="W1" s="356" t="s">
        <v>656</v>
      </c>
      <c r="X1" s="356"/>
      <c r="Y1" s="356"/>
      <c r="Z1" s="356"/>
      <c r="AA1" s="195"/>
      <c r="AB1" s="357" t="s">
        <v>657</v>
      </c>
      <c r="AC1" s="357"/>
      <c r="AD1" s="357"/>
      <c r="AE1" s="357"/>
      <c r="AF1" s="224"/>
      <c r="AG1" s="356" t="s">
        <v>658</v>
      </c>
      <c r="AH1" s="356"/>
      <c r="AI1" s="356"/>
      <c r="AJ1" s="356"/>
      <c r="AK1" s="195"/>
      <c r="AL1" s="356" t="s">
        <v>659</v>
      </c>
      <c r="AM1" s="356"/>
      <c r="AN1" s="356"/>
      <c r="AO1" s="356"/>
      <c r="AP1" s="195"/>
      <c r="AQ1" s="356" t="s">
        <v>660</v>
      </c>
      <c r="AR1" s="356"/>
      <c r="AS1" s="356"/>
      <c r="AT1" s="356"/>
      <c r="AU1" s="195"/>
      <c r="AV1" s="356" t="s">
        <v>661</v>
      </c>
      <c r="AW1" s="356"/>
      <c r="AX1" s="356"/>
      <c r="AY1" s="356"/>
      <c r="AZ1" s="195"/>
      <c r="BA1" s="357" t="s">
        <v>662</v>
      </c>
      <c r="BB1" s="357"/>
      <c r="BC1" s="357"/>
      <c r="BD1" s="357"/>
      <c r="BE1" s="224"/>
      <c r="BF1" s="357" t="s">
        <v>663</v>
      </c>
      <c r="BG1" s="357"/>
      <c r="BH1" s="357"/>
      <c r="BI1" s="357"/>
      <c r="BJ1" s="224"/>
      <c r="BK1" s="357" t="s">
        <v>664</v>
      </c>
      <c r="BL1" s="357"/>
      <c r="BM1" s="357"/>
      <c r="BN1" s="357"/>
      <c r="BO1" s="224"/>
      <c r="BP1" s="356" t="s">
        <v>665</v>
      </c>
      <c r="BQ1" s="356"/>
      <c r="BR1" s="356"/>
      <c r="BS1" s="356"/>
      <c r="BT1" s="195"/>
      <c r="BU1" s="357" t="s">
        <v>754</v>
      </c>
      <c r="BV1" s="357"/>
      <c r="BW1" s="357"/>
      <c r="BX1" s="357"/>
      <c r="BY1" s="224"/>
      <c r="BZ1" s="356" t="s">
        <v>666</v>
      </c>
      <c r="CA1" s="356"/>
      <c r="CB1" s="356"/>
      <c r="CC1" s="356"/>
      <c r="CD1" s="195"/>
      <c r="CE1" s="356" t="s">
        <v>667</v>
      </c>
      <c r="CF1" s="356"/>
      <c r="CG1" s="356"/>
      <c r="CH1" s="356"/>
      <c r="CI1" s="195"/>
      <c r="CJ1" s="356" t="s">
        <v>668</v>
      </c>
      <c r="CK1" s="356"/>
      <c r="CL1" s="356"/>
      <c r="CM1" s="356"/>
      <c r="CN1" s="195"/>
      <c r="CO1" s="356" t="s">
        <v>669</v>
      </c>
      <c r="CP1" s="356"/>
      <c r="CQ1" s="356"/>
      <c r="CR1" s="356"/>
      <c r="CS1" s="195"/>
      <c r="CT1" s="357" t="s">
        <v>670</v>
      </c>
      <c r="CU1" s="357"/>
      <c r="CV1" s="357"/>
      <c r="CW1" s="357"/>
      <c r="CX1" s="224"/>
      <c r="CY1" s="362" t="s">
        <v>766</v>
      </c>
      <c r="CZ1" s="362"/>
      <c r="DA1" s="362"/>
      <c r="DB1" s="362"/>
    </row>
    <row r="2" spans="1:106" ht="18" customHeight="1">
      <c r="A2" s="257" t="s">
        <v>73</v>
      </c>
      <c r="B2" s="47" t="s">
        <v>7</v>
      </c>
      <c r="C2" s="302"/>
      <c r="D2" s="302"/>
      <c r="E2" s="302"/>
      <c r="F2" s="302"/>
      <c r="G2" s="195"/>
      <c r="H2" s="302"/>
      <c r="I2" s="302"/>
      <c r="J2" s="302"/>
      <c r="K2" s="302"/>
      <c r="L2" s="195"/>
      <c r="M2" s="302"/>
      <c r="N2" s="302"/>
      <c r="O2" s="302"/>
      <c r="P2" s="302"/>
      <c r="Q2" s="195"/>
      <c r="R2" s="357"/>
      <c r="S2" s="357"/>
      <c r="T2" s="357"/>
      <c r="U2" s="357"/>
      <c r="V2" s="224"/>
      <c r="W2" s="302"/>
      <c r="X2" s="302"/>
      <c r="Y2" s="302"/>
      <c r="Z2" s="302"/>
      <c r="AA2" s="195"/>
      <c r="AB2" s="357"/>
      <c r="AC2" s="357"/>
      <c r="AD2" s="357"/>
      <c r="AE2" s="357"/>
      <c r="AF2" s="224"/>
      <c r="AG2" s="302"/>
      <c r="AH2" s="302"/>
      <c r="AI2" s="302"/>
      <c r="AJ2" s="302"/>
      <c r="AK2" s="195"/>
      <c r="AL2" s="302"/>
      <c r="AM2" s="302"/>
      <c r="AN2" s="302"/>
      <c r="AO2" s="302"/>
      <c r="AP2" s="195"/>
      <c r="AQ2" s="302"/>
      <c r="AR2" s="302"/>
      <c r="AS2" s="302"/>
      <c r="AT2" s="302"/>
      <c r="AU2" s="195"/>
      <c r="AV2" s="302"/>
      <c r="AW2" s="302"/>
      <c r="AX2" s="302"/>
      <c r="AY2" s="302"/>
      <c r="AZ2" s="195"/>
      <c r="BA2" s="357"/>
      <c r="BB2" s="357"/>
      <c r="BC2" s="357"/>
      <c r="BD2" s="357"/>
      <c r="BE2" s="224"/>
      <c r="BF2" s="357"/>
      <c r="BG2" s="357"/>
      <c r="BH2" s="357"/>
      <c r="BI2" s="357"/>
      <c r="BJ2" s="224"/>
      <c r="BK2" s="357"/>
      <c r="BL2" s="357"/>
      <c r="BM2" s="357"/>
      <c r="BN2" s="357"/>
      <c r="BO2" s="224"/>
      <c r="BP2" s="302"/>
      <c r="BQ2" s="302"/>
      <c r="BR2" s="302"/>
      <c r="BS2" s="302"/>
      <c r="BT2" s="195"/>
      <c r="BU2" s="357"/>
      <c r="BV2" s="357"/>
      <c r="BW2" s="357"/>
      <c r="BX2" s="357"/>
      <c r="BY2" s="224"/>
      <c r="BZ2" s="302"/>
      <c r="CA2" s="302"/>
      <c r="CB2" s="302"/>
      <c r="CC2" s="302"/>
      <c r="CD2" s="195"/>
      <c r="CE2" s="302"/>
      <c r="CF2" s="302"/>
      <c r="CG2" s="302"/>
      <c r="CH2" s="302"/>
      <c r="CI2" s="195"/>
      <c r="CJ2" s="302"/>
      <c r="CK2" s="302"/>
      <c r="CL2" s="302"/>
      <c r="CM2" s="302"/>
      <c r="CN2" s="195"/>
      <c r="CO2" s="302"/>
      <c r="CP2" s="302"/>
      <c r="CQ2" s="302"/>
      <c r="CR2" s="302"/>
      <c r="CS2" s="195"/>
      <c r="CT2" s="357"/>
      <c r="CU2" s="357"/>
      <c r="CV2" s="357"/>
      <c r="CW2" s="357"/>
      <c r="CX2" s="224"/>
      <c r="CY2" s="305"/>
      <c r="CZ2" s="305"/>
      <c r="DA2" s="305"/>
      <c r="DB2" s="305"/>
    </row>
    <row r="3" spans="1:106" ht="18" customHeight="1">
      <c r="A3" s="46" t="s">
        <v>29</v>
      </c>
      <c r="B3" s="45"/>
      <c r="C3" s="315"/>
      <c r="D3" s="315"/>
      <c r="E3" s="315"/>
      <c r="F3" s="315"/>
      <c r="G3" s="195"/>
      <c r="H3" s="315"/>
      <c r="I3" s="315"/>
      <c r="J3" s="315"/>
      <c r="K3" s="315"/>
      <c r="L3" s="195"/>
      <c r="M3" s="315"/>
      <c r="N3" s="315"/>
      <c r="O3" s="315"/>
      <c r="P3" s="315"/>
      <c r="Q3" s="195"/>
      <c r="R3" s="358"/>
      <c r="S3" s="358"/>
      <c r="T3" s="358"/>
      <c r="U3" s="358"/>
      <c r="V3" s="224"/>
      <c r="W3" s="315"/>
      <c r="X3" s="315"/>
      <c r="Y3" s="315"/>
      <c r="Z3" s="315"/>
      <c r="AA3" s="195"/>
      <c r="AB3" s="358"/>
      <c r="AC3" s="358"/>
      <c r="AD3" s="358"/>
      <c r="AE3" s="358"/>
      <c r="AF3" s="224"/>
      <c r="AG3" s="315"/>
      <c r="AH3" s="315"/>
      <c r="AI3" s="315"/>
      <c r="AJ3" s="315"/>
      <c r="AK3" s="195"/>
      <c r="AL3" s="315"/>
      <c r="AM3" s="315"/>
      <c r="AN3" s="315"/>
      <c r="AO3" s="315"/>
      <c r="AP3" s="195"/>
      <c r="AQ3" s="315"/>
      <c r="AR3" s="315"/>
      <c r="AS3" s="315"/>
      <c r="AT3" s="315"/>
      <c r="AU3" s="195"/>
      <c r="AV3" s="315"/>
      <c r="AW3" s="315"/>
      <c r="AX3" s="315"/>
      <c r="AY3" s="315"/>
      <c r="AZ3" s="195"/>
      <c r="BA3" s="358"/>
      <c r="BB3" s="358"/>
      <c r="BC3" s="358"/>
      <c r="BD3" s="358"/>
      <c r="BE3" s="224"/>
      <c r="BF3" s="358"/>
      <c r="BG3" s="358"/>
      <c r="BH3" s="358"/>
      <c r="BI3" s="358"/>
      <c r="BJ3" s="224"/>
      <c r="BK3" s="358"/>
      <c r="BL3" s="358"/>
      <c r="BM3" s="358"/>
      <c r="BN3" s="358"/>
      <c r="BO3" s="224"/>
      <c r="BP3" s="315"/>
      <c r="BQ3" s="315"/>
      <c r="BR3" s="315"/>
      <c r="BS3" s="315"/>
      <c r="BT3" s="195"/>
      <c r="BU3" s="358"/>
      <c r="BV3" s="358"/>
      <c r="BW3" s="358"/>
      <c r="BX3" s="358"/>
      <c r="BY3" s="224"/>
      <c r="BZ3" s="315"/>
      <c r="CA3" s="315"/>
      <c r="CB3" s="315"/>
      <c r="CC3" s="315"/>
      <c r="CD3" s="195"/>
      <c r="CE3" s="315"/>
      <c r="CF3" s="315"/>
      <c r="CG3" s="315"/>
      <c r="CH3" s="315"/>
      <c r="CI3" s="195"/>
      <c r="CJ3" s="315"/>
      <c r="CK3" s="315"/>
      <c r="CL3" s="315"/>
      <c r="CM3" s="315"/>
      <c r="CN3" s="195"/>
      <c r="CO3" s="315"/>
      <c r="CP3" s="315"/>
      <c r="CQ3" s="315"/>
      <c r="CR3" s="315"/>
      <c r="CS3" s="195"/>
      <c r="CT3" s="358"/>
      <c r="CU3" s="358"/>
      <c r="CV3" s="358"/>
      <c r="CW3" s="358"/>
      <c r="CX3" s="224"/>
      <c r="CY3" s="363"/>
      <c r="CZ3" s="363"/>
      <c r="DA3" s="363"/>
      <c r="DB3" s="363"/>
    </row>
    <row r="4" spans="1:106" ht="18" customHeight="1">
      <c r="A4" s="44"/>
      <c r="B4" s="45"/>
      <c r="C4" s="300" t="s">
        <v>574</v>
      </c>
      <c r="D4" s="355"/>
      <c r="E4" s="355"/>
      <c r="F4" s="355"/>
      <c r="G4" s="225"/>
      <c r="H4" s="300" t="s">
        <v>574</v>
      </c>
      <c r="I4" s="355"/>
      <c r="J4" s="355"/>
      <c r="K4" s="355"/>
      <c r="L4" s="225"/>
      <c r="M4" s="300" t="s">
        <v>574</v>
      </c>
      <c r="N4" s="355"/>
      <c r="O4" s="355"/>
      <c r="P4" s="355"/>
      <c r="Q4" s="225"/>
      <c r="R4" s="359" t="s">
        <v>574</v>
      </c>
      <c r="S4" s="360"/>
      <c r="T4" s="360"/>
      <c r="U4" s="360"/>
      <c r="V4" s="225"/>
      <c r="W4" s="300" t="s">
        <v>574</v>
      </c>
      <c r="X4" s="355"/>
      <c r="Y4" s="355"/>
      <c r="Z4" s="355"/>
      <c r="AA4" s="225"/>
      <c r="AB4" s="359" t="s">
        <v>574</v>
      </c>
      <c r="AC4" s="360"/>
      <c r="AD4" s="360"/>
      <c r="AE4" s="360"/>
      <c r="AF4" s="225"/>
      <c r="AG4" s="300" t="s">
        <v>574</v>
      </c>
      <c r="AH4" s="355"/>
      <c r="AI4" s="355"/>
      <c r="AJ4" s="355"/>
      <c r="AK4" s="225"/>
      <c r="AL4" s="300" t="s">
        <v>574</v>
      </c>
      <c r="AM4" s="355"/>
      <c r="AN4" s="355"/>
      <c r="AO4" s="355"/>
      <c r="AP4" s="225"/>
      <c r="AQ4" s="300" t="s">
        <v>574</v>
      </c>
      <c r="AR4" s="355"/>
      <c r="AS4" s="355"/>
      <c r="AT4" s="355"/>
      <c r="AU4" s="225"/>
      <c r="AV4" s="300" t="s">
        <v>574</v>
      </c>
      <c r="AW4" s="355"/>
      <c r="AX4" s="355"/>
      <c r="AY4" s="355"/>
      <c r="AZ4" s="225"/>
      <c r="BA4" s="359" t="s">
        <v>574</v>
      </c>
      <c r="BB4" s="360"/>
      <c r="BC4" s="360"/>
      <c r="BD4" s="360"/>
      <c r="BE4" s="225"/>
      <c r="BF4" s="359" t="s">
        <v>574</v>
      </c>
      <c r="BG4" s="360"/>
      <c r="BH4" s="360"/>
      <c r="BI4" s="360"/>
      <c r="BJ4" s="225"/>
      <c r="BK4" s="359" t="s">
        <v>574</v>
      </c>
      <c r="BL4" s="360"/>
      <c r="BM4" s="360"/>
      <c r="BN4" s="360"/>
      <c r="BO4" s="225"/>
      <c r="BP4" s="300" t="s">
        <v>574</v>
      </c>
      <c r="BQ4" s="355"/>
      <c r="BR4" s="355"/>
      <c r="BS4" s="355"/>
      <c r="BT4" s="225"/>
      <c r="BU4" s="359" t="s">
        <v>574</v>
      </c>
      <c r="BV4" s="360"/>
      <c r="BW4" s="360"/>
      <c r="BX4" s="360"/>
      <c r="BY4" s="225"/>
      <c r="BZ4" s="300" t="s">
        <v>574</v>
      </c>
      <c r="CA4" s="355"/>
      <c r="CB4" s="355"/>
      <c r="CC4" s="355"/>
      <c r="CD4" s="225"/>
      <c r="CE4" s="300" t="s">
        <v>574</v>
      </c>
      <c r="CF4" s="355"/>
      <c r="CG4" s="355"/>
      <c r="CH4" s="355"/>
      <c r="CI4" s="225"/>
      <c r="CJ4" s="300" t="s">
        <v>574</v>
      </c>
      <c r="CK4" s="355"/>
      <c r="CL4" s="355"/>
      <c r="CM4" s="355"/>
      <c r="CN4" s="225"/>
      <c r="CO4" s="300" t="s">
        <v>574</v>
      </c>
      <c r="CP4" s="355"/>
      <c r="CQ4" s="355"/>
      <c r="CR4" s="355"/>
      <c r="CS4" s="225"/>
      <c r="CT4" s="359" t="s">
        <v>574</v>
      </c>
      <c r="CU4" s="360"/>
      <c r="CV4" s="360"/>
      <c r="CW4" s="360"/>
      <c r="CX4" s="225"/>
      <c r="CY4" s="300" t="s">
        <v>574</v>
      </c>
      <c r="CZ4" s="355"/>
      <c r="DA4" s="355"/>
      <c r="DB4" s="355"/>
    </row>
    <row r="5" spans="1:106" ht="39.950000000000003" customHeight="1">
      <c r="A5" s="50" t="s">
        <v>23</v>
      </c>
      <c r="B5" s="50" t="s">
        <v>61</v>
      </c>
      <c r="C5" s="198" t="s">
        <v>3</v>
      </c>
      <c r="D5" s="199" t="s">
        <v>81</v>
      </c>
      <c r="E5" s="188" t="s">
        <v>9</v>
      </c>
      <c r="F5" s="198" t="s">
        <v>44</v>
      </c>
      <c r="G5" s="226"/>
      <c r="H5" s="198" t="s">
        <v>3</v>
      </c>
      <c r="I5" s="199" t="s">
        <v>81</v>
      </c>
      <c r="J5" s="188" t="s">
        <v>9</v>
      </c>
      <c r="K5" s="198" t="s">
        <v>44</v>
      </c>
      <c r="L5" s="226"/>
      <c r="M5" s="198" t="s">
        <v>3</v>
      </c>
      <c r="N5" s="199" t="s">
        <v>81</v>
      </c>
      <c r="O5" s="188" t="s">
        <v>9</v>
      </c>
      <c r="P5" s="198" t="s">
        <v>44</v>
      </c>
      <c r="Q5" s="226"/>
      <c r="R5" s="198" t="s">
        <v>3</v>
      </c>
      <c r="S5" s="199" t="s">
        <v>81</v>
      </c>
      <c r="T5" s="188" t="s">
        <v>9</v>
      </c>
      <c r="U5" s="198" t="s">
        <v>44</v>
      </c>
      <c r="V5" s="226"/>
      <c r="W5" s="198" t="s">
        <v>3</v>
      </c>
      <c r="X5" s="199" t="s">
        <v>81</v>
      </c>
      <c r="Y5" s="188" t="s">
        <v>9</v>
      </c>
      <c r="Z5" s="198" t="s">
        <v>44</v>
      </c>
      <c r="AA5" s="226"/>
      <c r="AB5" s="198" t="s">
        <v>3</v>
      </c>
      <c r="AC5" s="199" t="s">
        <v>81</v>
      </c>
      <c r="AD5" s="188" t="s">
        <v>9</v>
      </c>
      <c r="AE5" s="198" t="s">
        <v>44</v>
      </c>
      <c r="AF5" s="226"/>
      <c r="AG5" s="198" t="s">
        <v>3</v>
      </c>
      <c r="AH5" s="199" t="s">
        <v>81</v>
      </c>
      <c r="AI5" s="188" t="s">
        <v>9</v>
      </c>
      <c r="AJ5" s="198" t="s">
        <v>44</v>
      </c>
      <c r="AK5" s="226"/>
      <c r="AL5" s="198" t="s">
        <v>3</v>
      </c>
      <c r="AM5" s="199" t="s">
        <v>81</v>
      </c>
      <c r="AN5" s="188" t="s">
        <v>9</v>
      </c>
      <c r="AO5" s="198" t="s">
        <v>44</v>
      </c>
      <c r="AP5" s="226"/>
      <c r="AQ5" s="198" t="s">
        <v>3</v>
      </c>
      <c r="AR5" s="199" t="s">
        <v>81</v>
      </c>
      <c r="AS5" s="188" t="s">
        <v>9</v>
      </c>
      <c r="AT5" s="198" t="s">
        <v>44</v>
      </c>
      <c r="AU5" s="226"/>
      <c r="AV5" s="198" t="s">
        <v>3</v>
      </c>
      <c r="AW5" s="199" t="s">
        <v>81</v>
      </c>
      <c r="AX5" s="188" t="s">
        <v>9</v>
      </c>
      <c r="AY5" s="198" t="s">
        <v>44</v>
      </c>
      <c r="AZ5" s="226"/>
      <c r="BA5" s="198" t="s">
        <v>3</v>
      </c>
      <c r="BB5" s="199" t="s">
        <v>81</v>
      </c>
      <c r="BC5" s="188" t="s">
        <v>9</v>
      </c>
      <c r="BD5" s="198" t="s">
        <v>44</v>
      </c>
      <c r="BE5" s="226"/>
      <c r="BF5" s="198" t="s">
        <v>3</v>
      </c>
      <c r="BG5" s="199" t="s">
        <v>81</v>
      </c>
      <c r="BH5" s="188" t="s">
        <v>9</v>
      </c>
      <c r="BI5" s="198" t="s">
        <v>44</v>
      </c>
      <c r="BJ5" s="226"/>
      <c r="BK5" s="198" t="s">
        <v>3</v>
      </c>
      <c r="BL5" s="199" t="s">
        <v>81</v>
      </c>
      <c r="BM5" s="188" t="s">
        <v>9</v>
      </c>
      <c r="BN5" s="198" t="s">
        <v>44</v>
      </c>
      <c r="BO5" s="226"/>
      <c r="BP5" s="198" t="s">
        <v>3</v>
      </c>
      <c r="BQ5" s="199" t="s">
        <v>81</v>
      </c>
      <c r="BR5" s="188" t="s">
        <v>9</v>
      </c>
      <c r="BS5" s="198" t="s">
        <v>44</v>
      </c>
      <c r="BT5" s="226"/>
      <c r="BU5" s="198" t="s">
        <v>3</v>
      </c>
      <c r="BV5" s="199" t="s">
        <v>81</v>
      </c>
      <c r="BW5" s="188" t="s">
        <v>9</v>
      </c>
      <c r="BX5" s="198" t="s">
        <v>44</v>
      </c>
      <c r="BY5" s="226"/>
      <c r="BZ5" s="198" t="s">
        <v>3</v>
      </c>
      <c r="CA5" s="199" t="s">
        <v>81</v>
      </c>
      <c r="CB5" s="188" t="s">
        <v>9</v>
      </c>
      <c r="CC5" s="198" t="s">
        <v>44</v>
      </c>
      <c r="CD5" s="226"/>
      <c r="CE5" s="198" t="s">
        <v>3</v>
      </c>
      <c r="CF5" s="199" t="s">
        <v>81</v>
      </c>
      <c r="CG5" s="198" t="s">
        <v>9</v>
      </c>
      <c r="CH5" s="198" t="s">
        <v>44</v>
      </c>
      <c r="CI5" s="226"/>
      <c r="CJ5" s="198" t="s">
        <v>3</v>
      </c>
      <c r="CK5" s="199" t="s">
        <v>81</v>
      </c>
      <c r="CL5" s="198" t="s">
        <v>9</v>
      </c>
      <c r="CM5" s="198" t="s">
        <v>44</v>
      </c>
      <c r="CN5" s="226"/>
      <c r="CO5" s="198" t="s">
        <v>3</v>
      </c>
      <c r="CP5" s="199" t="s">
        <v>81</v>
      </c>
      <c r="CQ5" s="198" t="s">
        <v>9</v>
      </c>
      <c r="CR5" s="198" t="s">
        <v>44</v>
      </c>
      <c r="CS5" s="226"/>
      <c r="CT5" s="198" t="s">
        <v>3</v>
      </c>
      <c r="CU5" s="199" t="s">
        <v>81</v>
      </c>
      <c r="CV5" s="198" t="s">
        <v>9</v>
      </c>
      <c r="CW5" s="198" t="s">
        <v>44</v>
      </c>
      <c r="CX5" s="226"/>
      <c r="CY5" s="198" t="s">
        <v>3</v>
      </c>
      <c r="CZ5" s="199" t="s">
        <v>81</v>
      </c>
      <c r="DA5" s="198" t="s">
        <v>9</v>
      </c>
      <c r="DB5" s="198" t="s">
        <v>44</v>
      </c>
    </row>
    <row r="6" spans="1:106"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0"/>
      <c r="AH6" s="201"/>
      <c r="AI6" s="200"/>
      <c r="AJ6" s="202"/>
      <c r="AK6" s="203"/>
      <c r="AL6" s="200"/>
      <c r="AM6" s="201"/>
      <c r="AN6" s="200"/>
      <c r="AO6" s="202"/>
      <c r="AP6" s="203"/>
      <c r="AQ6" s="200"/>
      <c r="AR6" s="201"/>
      <c r="AS6" s="200"/>
      <c r="AT6" s="202"/>
      <c r="AU6" s="203"/>
      <c r="AV6" s="200"/>
      <c r="AW6" s="201"/>
      <c r="AX6" s="200"/>
      <c r="AY6" s="202"/>
      <c r="AZ6" s="203"/>
      <c r="BA6" s="200"/>
      <c r="BB6" s="201"/>
      <c r="BC6" s="200"/>
      <c r="BD6" s="202"/>
      <c r="BE6" s="203"/>
      <c r="BF6" s="200"/>
      <c r="BG6" s="201"/>
      <c r="BH6" s="200"/>
      <c r="BI6" s="202"/>
      <c r="BJ6" s="203"/>
      <c r="BK6" s="200"/>
      <c r="BL6" s="201"/>
      <c r="BM6" s="200"/>
      <c r="BN6" s="202"/>
      <c r="BO6" s="203"/>
      <c r="BP6" s="200"/>
      <c r="BQ6" s="201"/>
      <c r="BR6" s="200"/>
      <c r="BS6" s="202"/>
      <c r="BT6" s="203"/>
      <c r="BU6" s="200"/>
      <c r="BV6" s="201"/>
      <c r="BW6" s="200"/>
      <c r="BX6" s="202"/>
      <c r="BZ6" s="200"/>
      <c r="CA6" s="201"/>
      <c r="CB6" s="200"/>
      <c r="CC6" s="202"/>
      <c r="CD6" s="203"/>
      <c r="CE6" s="200"/>
      <c r="CF6" s="201"/>
      <c r="CG6" s="200"/>
      <c r="CH6" s="202"/>
      <c r="CI6" s="203"/>
      <c r="CJ6" s="200"/>
      <c r="CK6" s="201"/>
      <c r="CL6" s="200"/>
      <c r="CM6" s="202"/>
      <c r="CN6" s="203"/>
      <c r="CO6" s="200"/>
      <c r="CP6" s="201"/>
      <c r="CQ6" s="200"/>
      <c r="CR6" s="202"/>
      <c r="CS6" s="203"/>
      <c r="CT6" s="200"/>
      <c r="CU6" s="201"/>
      <c r="CV6" s="200"/>
      <c r="CW6" s="202"/>
      <c r="CX6" s="203"/>
      <c r="CY6" s="200"/>
      <c r="CZ6" s="201"/>
      <c r="DA6" s="200"/>
      <c r="DB6" s="202"/>
    </row>
    <row r="7" spans="1:106" ht="12.75" customHeight="1">
      <c r="A7" s="48" t="s">
        <v>25</v>
      </c>
      <c r="B7" t="s">
        <v>49</v>
      </c>
      <c r="C7" s="12">
        <v>35897.621355508607</v>
      </c>
      <c r="D7" s="24">
        <v>1353.7552868003922</v>
      </c>
      <c r="E7" s="12">
        <v>94.613665224564926</v>
      </c>
      <c r="F7" s="6" t="s">
        <v>45</v>
      </c>
      <c r="G7" s="203"/>
      <c r="H7" s="12">
        <v>106422.05680389378</v>
      </c>
      <c r="I7" s="24">
        <v>4030.9408300187251</v>
      </c>
      <c r="J7" s="12">
        <v>88.994189515924987</v>
      </c>
      <c r="K7" s="6" t="s">
        <v>45</v>
      </c>
      <c r="L7" s="203"/>
      <c r="M7" s="12">
        <v>28675.507745068942</v>
      </c>
      <c r="N7" s="24">
        <v>1084.4724115821857</v>
      </c>
      <c r="O7" s="12">
        <v>92.601643214984392</v>
      </c>
      <c r="P7" s="6" t="s">
        <v>45</v>
      </c>
      <c r="Q7" s="203"/>
      <c r="R7" s="12">
        <v>11613.430439261458</v>
      </c>
      <c r="S7" s="24">
        <v>439.5798454447733</v>
      </c>
      <c r="T7" s="12">
        <v>92.720620179256031</v>
      </c>
      <c r="U7" s="6" t="s">
        <v>45</v>
      </c>
      <c r="V7" s="203"/>
      <c r="W7" s="12">
        <v>37481.143342149917</v>
      </c>
      <c r="X7" s="24">
        <v>1411.9072005482351</v>
      </c>
      <c r="Y7" s="12">
        <v>106.99132913093111</v>
      </c>
      <c r="Z7" s="6" t="s">
        <v>45</v>
      </c>
      <c r="AA7" s="203"/>
      <c r="AB7" s="12">
        <v>7991.7343570766698</v>
      </c>
      <c r="AC7" s="24">
        <v>302.92238410596866</v>
      </c>
      <c r="AD7" s="12">
        <v>107.56532787930708</v>
      </c>
      <c r="AE7" s="6" t="s">
        <v>45</v>
      </c>
      <c r="AF7" s="203"/>
      <c r="AG7" s="12">
        <v>39420.765225186071</v>
      </c>
      <c r="AH7" s="24">
        <v>1492.8017403033707</v>
      </c>
      <c r="AI7" s="12">
        <v>99.169492408193733</v>
      </c>
      <c r="AJ7" s="6"/>
      <c r="AK7" s="203"/>
      <c r="AL7" s="12">
        <v>53103.476433020711</v>
      </c>
      <c r="AM7" s="24">
        <v>2007.4359145881842</v>
      </c>
      <c r="AN7" s="12">
        <v>88.673399481276945</v>
      </c>
      <c r="AO7" s="6" t="s">
        <v>45</v>
      </c>
      <c r="AP7" s="203"/>
      <c r="AQ7" s="12">
        <v>8950.7286239242803</v>
      </c>
      <c r="AR7" s="24">
        <v>338.81919735658772</v>
      </c>
      <c r="AS7" s="12">
        <v>108.23729679489131</v>
      </c>
      <c r="AT7" s="6" t="s">
        <v>45</v>
      </c>
      <c r="AU7" s="203"/>
      <c r="AV7" s="12">
        <v>155372.01275476743</v>
      </c>
      <c r="AW7" s="24">
        <v>5860.4121968618365</v>
      </c>
      <c r="AX7" s="12">
        <v>93.537962302413192</v>
      </c>
      <c r="AY7" s="6" t="s">
        <v>45</v>
      </c>
      <c r="AZ7" s="203"/>
      <c r="BA7" s="12">
        <v>33929.043092979889</v>
      </c>
      <c r="BB7" s="24">
        <v>1283.6952629124764</v>
      </c>
      <c r="BC7" s="12">
        <v>88.472927779542005</v>
      </c>
      <c r="BD7" s="6" t="s">
        <v>45</v>
      </c>
      <c r="BE7" s="203"/>
      <c r="BF7" s="12">
        <v>28065.386042098642</v>
      </c>
      <c r="BG7" s="24">
        <v>1052.6673236331853</v>
      </c>
      <c r="BH7" s="12">
        <v>97.477354595369277</v>
      </c>
      <c r="BI7" s="6" t="s">
        <v>45</v>
      </c>
      <c r="BJ7" s="203"/>
      <c r="BK7" s="12">
        <v>24920.652781496556</v>
      </c>
      <c r="BL7" s="24">
        <v>938.31161967378523</v>
      </c>
      <c r="BM7" s="12">
        <v>98.325246512746972</v>
      </c>
      <c r="BN7" s="6" t="s">
        <v>45</v>
      </c>
      <c r="BO7" s="203"/>
      <c r="BP7" s="12">
        <v>99014.249965693481</v>
      </c>
      <c r="BQ7" s="24">
        <v>3733.0721991657533</v>
      </c>
      <c r="BR7" s="12">
        <v>93.457519629862716</v>
      </c>
      <c r="BS7" s="6" t="s">
        <v>45</v>
      </c>
      <c r="BT7" s="203"/>
      <c r="BU7" s="12">
        <v>28089.474032102389</v>
      </c>
      <c r="BV7" s="24">
        <v>1061.1486225593612</v>
      </c>
      <c r="BW7" s="12">
        <v>85.815980592097915</v>
      </c>
      <c r="BX7" s="6" t="s">
        <v>45</v>
      </c>
      <c r="BZ7" s="12">
        <v>99425.409612143718</v>
      </c>
      <c r="CA7" s="24">
        <v>3764.0293476757106</v>
      </c>
      <c r="CB7" s="12">
        <v>87.978285723099432</v>
      </c>
      <c r="CC7" s="6" t="s">
        <v>45</v>
      </c>
      <c r="CD7" s="203"/>
      <c r="CE7" s="12">
        <v>23624.182483034216</v>
      </c>
      <c r="CF7" s="24">
        <v>892.49105818777673</v>
      </c>
      <c r="CG7" s="12">
        <v>88.360315322428434</v>
      </c>
      <c r="CH7" s="6" t="s">
        <v>45</v>
      </c>
      <c r="CI7" s="203"/>
      <c r="CJ7" s="12">
        <v>75103.102214066326</v>
      </c>
      <c r="CK7" s="24">
        <v>2840.4687649522052</v>
      </c>
      <c r="CL7" s="12">
        <v>97.156502541198293</v>
      </c>
      <c r="CM7" s="6" t="s">
        <v>45</v>
      </c>
      <c r="CN7" s="203"/>
      <c r="CO7" s="12">
        <v>58125.765854006975</v>
      </c>
      <c r="CP7" s="24">
        <v>2197.3085985734433</v>
      </c>
      <c r="CQ7" s="12">
        <v>94.718934110714486</v>
      </c>
      <c r="CR7" s="6" t="s">
        <v>45</v>
      </c>
      <c r="CS7" s="203"/>
      <c r="CT7" s="12">
        <v>6511.296566920525</v>
      </c>
      <c r="CU7" s="24">
        <v>246.79334147602961</v>
      </c>
      <c r="CV7" s="12">
        <v>95.424450467048132</v>
      </c>
      <c r="CW7" s="6" t="s">
        <v>45</v>
      </c>
      <c r="CX7" s="203"/>
      <c r="CY7" s="12">
        <v>145144.24832823768</v>
      </c>
      <c r="CZ7" s="24">
        <v>5464.4055226800529</v>
      </c>
      <c r="DA7" s="12">
        <v>99.636975587519444</v>
      </c>
      <c r="DB7" s="6"/>
    </row>
    <row r="8" spans="1:106" ht="12.75" customHeight="1">
      <c r="A8" s="26"/>
      <c r="B8" t="s">
        <v>50</v>
      </c>
      <c r="C8" s="12">
        <v>13285.190954289854</v>
      </c>
      <c r="D8" s="24">
        <v>1485.0436126246241</v>
      </c>
      <c r="E8" s="12">
        <v>103.78937802032888</v>
      </c>
      <c r="F8" s="6" t="s">
        <v>45</v>
      </c>
      <c r="G8" s="203"/>
      <c r="H8" s="12">
        <v>46944.582431666095</v>
      </c>
      <c r="I8" s="24">
        <v>5220.7379032617482</v>
      </c>
      <c r="J8" s="12">
        <v>115.26225711769888</v>
      </c>
      <c r="K8" s="6" t="s">
        <v>45</v>
      </c>
      <c r="L8" s="203"/>
      <c r="M8" s="12">
        <v>10755.319135934837</v>
      </c>
      <c r="N8" s="24">
        <v>1198.3650108253632</v>
      </c>
      <c r="O8" s="12">
        <v>102.32677935243299</v>
      </c>
      <c r="P8" s="6" t="s">
        <v>46</v>
      </c>
      <c r="Q8" s="203"/>
      <c r="R8" s="12">
        <v>4450.2806107782262</v>
      </c>
      <c r="S8" s="24">
        <v>495.35468906020907</v>
      </c>
      <c r="T8" s="12">
        <v>104.48521344715631</v>
      </c>
      <c r="U8" s="6" t="s">
        <v>45</v>
      </c>
      <c r="V8" s="203"/>
      <c r="W8" s="12">
        <v>9816.8895514013784</v>
      </c>
      <c r="X8" s="24">
        <v>1099.0449675974062</v>
      </c>
      <c r="Y8" s="12">
        <v>83.283293556579892</v>
      </c>
      <c r="Z8" s="6" t="s">
        <v>45</v>
      </c>
      <c r="AA8" s="203"/>
      <c r="AB8" s="12">
        <v>2220.0105108369471</v>
      </c>
      <c r="AC8" s="24">
        <v>246.73677649220392</v>
      </c>
      <c r="AD8" s="12">
        <v>87.614265751925601</v>
      </c>
      <c r="AE8" s="6" t="s">
        <v>45</v>
      </c>
      <c r="AF8" s="203"/>
      <c r="AG8" s="12">
        <v>13726.246975151991</v>
      </c>
      <c r="AH8" s="24">
        <v>1527.1044250070036</v>
      </c>
      <c r="AI8" s="12">
        <v>101.44828117059581</v>
      </c>
      <c r="AJ8" s="6"/>
      <c r="AK8" s="203"/>
      <c r="AL8" s="12">
        <v>23020.96427560351</v>
      </c>
      <c r="AM8" s="24">
        <v>2564.9859640905952</v>
      </c>
      <c r="AN8" s="12">
        <v>113.30176141853727</v>
      </c>
      <c r="AO8" s="6" t="s">
        <v>45</v>
      </c>
      <c r="AP8" s="203"/>
      <c r="AQ8" s="12">
        <v>2252.9722414243956</v>
      </c>
      <c r="AR8" s="24">
        <v>250.75482689471139</v>
      </c>
      <c r="AS8" s="12">
        <v>80.104742686082517</v>
      </c>
      <c r="AT8" s="6" t="s">
        <v>45</v>
      </c>
      <c r="AU8" s="203"/>
      <c r="AV8" s="12">
        <v>59638.103813440553</v>
      </c>
      <c r="AW8" s="24">
        <v>6664.9329982375248</v>
      </c>
      <c r="AX8" s="12">
        <v>106.37890827390703</v>
      </c>
      <c r="AY8" s="6" t="s">
        <v>45</v>
      </c>
      <c r="AZ8" s="203"/>
      <c r="BA8" s="12">
        <v>14901.69102999791</v>
      </c>
      <c r="BB8" s="24">
        <v>1659.5016677059339</v>
      </c>
      <c r="BC8" s="12">
        <v>114.37369556374767</v>
      </c>
      <c r="BD8" s="6" t="s">
        <v>45</v>
      </c>
      <c r="BE8" s="203"/>
      <c r="BF8" s="12">
        <v>9367.6301945053274</v>
      </c>
      <c r="BG8" s="24">
        <v>1053.8398879361469</v>
      </c>
      <c r="BH8" s="12">
        <v>97.585934451302464</v>
      </c>
      <c r="BI8" s="6" t="s">
        <v>46</v>
      </c>
      <c r="BJ8" s="203"/>
      <c r="BK8" s="12">
        <v>8512.4352483541807</v>
      </c>
      <c r="BL8" s="24">
        <v>953.23443336004675</v>
      </c>
      <c r="BM8" s="12">
        <v>99.88900135026627</v>
      </c>
      <c r="BN8" s="6"/>
      <c r="BO8" s="203"/>
      <c r="BP8" s="12">
        <v>37005.768827520544</v>
      </c>
      <c r="BQ8" s="24">
        <v>4137.5908922823928</v>
      </c>
      <c r="BR8" s="12">
        <v>103.58465130201286</v>
      </c>
      <c r="BS8" s="6" t="s">
        <v>45</v>
      </c>
      <c r="BT8" s="203"/>
      <c r="BU8" s="12">
        <v>12852.455412946987</v>
      </c>
      <c r="BV8" s="24">
        <v>1433.2616051173895</v>
      </c>
      <c r="BW8" s="12">
        <v>115.90907010885981</v>
      </c>
      <c r="BX8" s="6" t="s">
        <v>45</v>
      </c>
      <c r="BZ8" s="12">
        <v>44854.743417091973</v>
      </c>
      <c r="CA8" s="24">
        <v>4991.9834461980054</v>
      </c>
      <c r="CB8" s="12">
        <v>116.67978790489195</v>
      </c>
      <c r="CC8" s="6" t="s">
        <v>45</v>
      </c>
      <c r="CD8" s="203"/>
      <c r="CE8" s="12">
        <v>9798.4680646260022</v>
      </c>
      <c r="CF8" s="24">
        <v>1093.1465036476573</v>
      </c>
      <c r="CG8" s="12">
        <v>108.22603640651245</v>
      </c>
      <c r="CH8" s="6" t="s">
        <v>45</v>
      </c>
      <c r="CI8" s="203"/>
      <c r="CJ8" s="12">
        <v>26334.341737935458</v>
      </c>
      <c r="CK8" s="24">
        <v>2933.6240597222286</v>
      </c>
      <c r="CL8" s="12">
        <v>100.34282261087249</v>
      </c>
      <c r="CM8" s="6"/>
      <c r="CN8" s="203"/>
      <c r="CO8" s="12">
        <v>21520.906093186884</v>
      </c>
      <c r="CP8" s="24">
        <v>2399.2236859009581</v>
      </c>
      <c r="CQ8" s="12">
        <v>103.42284664487136</v>
      </c>
      <c r="CR8" s="6" t="s">
        <v>45</v>
      </c>
      <c r="CS8" s="203"/>
      <c r="CT8" s="12">
        <v>2342.4899819013895</v>
      </c>
      <c r="CU8" s="24">
        <v>260.41134707607887</v>
      </c>
      <c r="CV8" s="12">
        <v>100.68995193102543</v>
      </c>
      <c r="CW8" s="6"/>
      <c r="CX8" s="203"/>
      <c r="CY8" s="12">
        <v>46337.48003283162</v>
      </c>
      <c r="CZ8" s="24">
        <v>5190.6509357830546</v>
      </c>
      <c r="DA8" s="12">
        <v>94.645384282954282</v>
      </c>
      <c r="DB8" s="6" t="s">
        <v>45</v>
      </c>
    </row>
    <row r="9" spans="1:106" ht="12.75" customHeight="1">
      <c r="A9" s="26"/>
      <c r="B9" t="s">
        <v>51</v>
      </c>
      <c r="C9" s="12">
        <v>6236.8417732517955</v>
      </c>
      <c r="D9" s="24">
        <v>1663.9488485305496</v>
      </c>
      <c r="E9" s="12">
        <v>116.29302639900433</v>
      </c>
      <c r="F9" s="6" t="s">
        <v>45</v>
      </c>
      <c r="G9" s="203"/>
      <c r="H9" s="12">
        <v>22801.143610231262</v>
      </c>
      <c r="I9" s="24">
        <v>6004.3485141692709</v>
      </c>
      <c r="J9" s="12">
        <v>132.56263292437373</v>
      </c>
      <c r="K9" s="6" t="s">
        <v>45</v>
      </c>
      <c r="L9" s="203"/>
      <c r="M9" s="12">
        <v>5677.0022381594463</v>
      </c>
      <c r="N9" s="24">
        <v>1501.6190566179259</v>
      </c>
      <c r="O9" s="12">
        <v>128.22123517451664</v>
      </c>
      <c r="P9" s="6" t="s">
        <v>45</v>
      </c>
      <c r="Q9" s="203"/>
      <c r="R9" s="12">
        <v>2231.7102667263994</v>
      </c>
      <c r="S9" s="24">
        <v>588.82501090452388</v>
      </c>
      <c r="T9" s="12">
        <v>124.20091765782256</v>
      </c>
      <c r="U9" s="6" t="s">
        <v>45</v>
      </c>
      <c r="V9" s="203"/>
      <c r="W9" s="12">
        <v>4252.0691563349183</v>
      </c>
      <c r="X9" s="24">
        <v>1137.9004475147713</v>
      </c>
      <c r="Y9" s="12">
        <v>86.227679305703404</v>
      </c>
      <c r="Z9" s="6" t="s">
        <v>45</v>
      </c>
      <c r="AA9" s="203"/>
      <c r="AB9" s="12">
        <v>850.68604360944641</v>
      </c>
      <c r="AC9" s="24">
        <v>223.47599948666797</v>
      </c>
      <c r="AD9" s="12">
        <v>79.354548951160396</v>
      </c>
      <c r="AE9" s="6" t="s">
        <v>45</v>
      </c>
      <c r="AF9" s="203"/>
      <c r="AG9" s="12">
        <v>5718.4943087791926</v>
      </c>
      <c r="AH9" s="24">
        <v>1506.6548134242496</v>
      </c>
      <c r="AI9" s="12">
        <v>100.0897768589688</v>
      </c>
      <c r="AJ9" s="6"/>
      <c r="AK9" s="203"/>
      <c r="AL9" s="12">
        <v>11545.937601118658</v>
      </c>
      <c r="AM9" s="24">
        <v>3059.8128710552196</v>
      </c>
      <c r="AN9" s="12">
        <v>135.15948732475141</v>
      </c>
      <c r="AO9" s="6" t="s">
        <v>45</v>
      </c>
      <c r="AP9" s="203"/>
      <c r="AQ9" s="12">
        <v>1028.3716717595366</v>
      </c>
      <c r="AR9" s="24">
        <v>271.26881729630855</v>
      </c>
      <c r="AS9" s="12">
        <v>86.658027992429552</v>
      </c>
      <c r="AT9" s="6" t="s">
        <v>45</v>
      </c>
      <c r="AU9" s="203"/>
      <c r="AV9" s="12">
        <v>28017.190249818887</v>
      </c>
      <c r="AW9" s="24">
        <v>7470.7073476513033</v>
      </c>
      <c r="AX9" s="12">
        <v>119.2398621092153</v>
      </c>
      <c r="AY9" s="6" t="s">
        <v>45</v>
      </c>
      <c r="AZ9" s="203"/>
      <c r="BA9" s="12">
        <v>7225.0615184231019</v>
      </c>
      <c r="BB9" s="24">
        <v>1908.7553613605996</v>
      </c>
      <c r="BC9" s="12">
        <v>131.55238639061949</v>
      </c>
      <c r="BD9" s="6" t="s">
        <v>45</v>
      </c>
      <c r="BE9" s="203"/>
      <c r="BF9" s="12">
        <v>4550.9666761358721</v>
      </c>
      <c r="BG9" s="24">
        <v>1234.3927172685076</v>
      </c>
      <c r="BH9" s="12">
        <v>114.30518826767778</v>
      </c>
      <c r="BI9" s="6" t="s">
        <v>45</v>
      </c>
      <c r="BJ9" s="203"/>
      <c r="BK9" s="12">
        <v>3637.756464268492</v>
      </c>
      <c r="BL9" s="24">
        <v>975.26437276558443</v>
      </c>
      <c r="BM9" s="12">
        <v>102.19750864922037</v>
      </c>
      <c r="BN9" s="6"/>
      <c r="BO9" s="203"/>
      <c r="BP9" s="12">
        <v>18243.040236069188</v>
      </c>
      <c r="BQ9" s="24">
        <v>4870.9289084989869</v>
      </c>
      <c r="BR9" s="12">
        <v>121.9437797595881</v>
      </c>
      <c r="BS9" s="6" t="s">
        <v>45</v>
      </c>
      <c r="BT9" s="203"/>
      <c r="BU9" s="12">
        <v>6574.9623437560595</v>
      </c>
      <c r="BV9" s="24">
        <v>1745.6715048865019</v>
      </c>
      <c r="BW9" s="12">
        <v>141.17392116309151</v>
      </c>
      <c r="BX9" s="6" t="s">
        <v>45</v>
      </c>
      <c r="BZ9" s="12">
        <v>21620.304711586945</v>
      </c>
      <c r="CA9" s="24">
        <v>5700.9365968745897</v>
      </c>
      <c r="CB9" s="12">
        <v>133.25045648722676</v>
      </c>
      <c r="CC9" s="6" t="s">
        <v>45</v>
      </c>
      <c r="CD9" s="203"/>
      <c r="CE9" s="12">
        <v>5426.4911788464096</v>
      </c>
      <c r="CF9" s="24">
        <v>1439.8368455751613</v>
      </c>
      <c r="CG9" s="12">
        <v>142.54981774966356</v>
      </c>
      <c r="CH9" s="6" t="s">
        <v>45</v>
      </c>
      <c r="CI9" s="203"/>
      <c r="CJ9" s="12">
        <v>12588.887240505261</v>
      </c>
      <c r="CK9" s="24">
        <v>3329.803809122322</v>
      </c>
      <c r="CL9" s="12">
        <v>113.89390942594231</v>
      </c>
      <c r="CM9" s="6" t="s">
        <v>45</v>
      </c>
      <c r="CN9" s="203"/>
      <c r="CO9" s="12">
        <v>10371.177043186764</v>
      </c>
      <c r="CP9" s="24">
        <v>2746.5451130296756</v>
      </c>
      <c r="CQ9" s="12">
        <v>118.39476064584626</v>
      </c>
      <c r="CR9" s="6" t="s">
        <v>45</v>
      </c>
      <c r="CS9" s="203"/>
      <c r="CT9" s="12">
        <v>1087.9201895179604</v>
      </c>
      <c r="CU9" s="24">
        <v>285.78745909612326</v>
      </c>
      <c r="CV9" s="12">
        <v>110.5018112381704</v>
      </c>
      <c r="CW9" s="6" t="s">
        <v>45</v>
      </c>
      <c r="CX9" s="203"/>
      <c r="CY9" s="12">
        <v>21838.847898829248</v>
      </c>
      <c r="CZ9" s="24">
        <v>5855.2617911730977</v>
      </c>
      <c r="DA9" s="12">
        <v>106.763777637703</v>
      </c>
      <c r="DB9" s="6" t="s">
        <v>45</v>
      </c>
    </row>
    <row r="10" spans="1:106" ht="12.75" customHeight="1">
      <c r="A10" s="26"/>
      <c r="B10" t="s">
        <v>52</v>
      </c>
      <c r="C10" s="12">
        <v>694.60379133347101</v>
      </c>
      <c r="D10" s="24">
        <v>1825.0818055244461</v>
      </c>
      <c r="E10" s="12">
        <v>127.55457403491222</v>
      </c>
      <c r="F10" s="6" t="s">
        <v>45</v>
      </c>
      <c r="G10" s="203"/>
      <c r="H10" s="12">
        <v>2351.8658198666171</v>
      </c>
      <c r="I10" s="24">
        <v>6019.6253906558086</v>
      </c>
      <c r="J10" s="12">
        <v>132.89991230866278</v>
      </c>
      <c r="K10" s="6" t="s">
        <v>45</v>
      </c>
      <c r="L10" s="203"/>
      <c r="M10" s="12">
        <v>771.7641199709318</v>
      </c>
      <c r="N10" s="24">
        <v>1992.3861715521023</v>
      </c>
      <c r="O10" s="12">
        <v>170.12718021601276</v>
      </c>
      <c r="P10" s="6" t="s">
        <v>45</v>
      </c>
      <c r="Q10" s="203"/>
      <c r="R10" s="12">
        <v>308.47571184413198</v>
      </c>
      <c r="S10" s="24">
        <v>792.38916456580898</v>
      </c>
      <c r="T10" s="12">
        <v>167.1387246781652</v>
      </c>
      <c r="U10" s="6" t="s">
        <v>45</v>
      </c>
      <c r="V10" s="203"/>
      <c r="W10" s="12">
        <v>431.05608983570454</v>
      </c>
      <c r="X10" s="24">
        <v>1138.7385784973778</v>
      </c>
      <c r="Y10" s="12">
        <v>86.291191091591372</v>
      </c>
      <c r="Z10" s="6" t="s">
        <v>45</v>
      </c>
      <c r="AA10" s="203"/>
      <c r="AB10" s="12">
        <v>80.068621869324957</v>
      </c>
      <c r="AC10" s="24">
        <v>203.79992932339613</v>
      </c>
      <c r="AD10" s="12">
        <v>72.36773302227148</v>
      </c>
      <c r="AE10" s="6" t="s">
        <v>45</v>
      </c>
      <c r="AF10" s="203"/>
      <c r="AG10" s="12">
        <v>519.11424321527329</v>
      </c>
      <c r="AH10" s="24">
        <v>1329.4720559686</v>
      </c>
      <c r="AI10" s="12">
        <v>88.319209042783086</v>
      </c>
      <c r="AJ10" s="6" t="s">
        <v>45</v>
      </c>
      <c r="AK10" s="203"/>
      <c r="AL10" s="12">
        <v>1429.0296545766162</v>
      </c>
      <c r="AM10" s="24">
        <v>3709.636766846751</v>
      </c>
      <c r="AN10" s="12">
        <v>163.86381282040392</v>
      </c>
      <c r="AO10" s="6" t="s">
        <v>45</v>
      </c>
      <c r="AP10" s="203"/>
      <c r="AQ10" s="12">
        <v>109.94568652470187</v>
      </c>
      <c r="AR10" s="24">
        <v>282.28687463346785</v>
      </c>
      <c r="AS10" s="12">
        <v>90.177795323824697</v>
      </c>
      <c r="AT10" s="6"/>
      <c r="AU10" s="203"/>
      <c r="AV10" s="12">
        <v>3020.7075558333859</v>
      </c>
      <c r="AW10" s="24">
        <v>7928.4207700592488</v>
      </c>
      <c r="AX10" s="12">
        <v>126.54542004819933</v>
      </c>
      <c r="AY10" s="6" t="s">
        <v>45</v>
      </c>
      <c r="AZ10" s="203"/>
      <c r="BA10" s="12">
        <v>766.74338380765312</v>
      </c>
      <c r="BB10" s="24">
        <v>1974.7196029912027</v>
      </c>
      <c r="BC10" s="12">
        <v>136.09867533818141</v>
      </c>
      <c r="BD10" s="6" t="s">
        <v>45</v>
      </c>
      <c r="BE10" s="203"/>
      <c r="BF10" s="12">
        <v>482.37455228443605</v>
      </c>
      <c r="BG10" s="24">
        <v>1311.0342556642695</v>
      </c>
      <c r="BH10" s="12">
        <v>121.40222096472537</v>
      </c>
      <c r="BI10" s="6" t="s">
        <v>45</v>
      </c>
      <c r="BJ10" s="203"/>
      <c r="BK10" s="12">
        <v>372.06342763974732</v>
      </c>
      <c r="BL10" s="24">
        <v>987.56745316196339</v>
      </c>
      <c r="BM10" s="12">
        <v>103.48674283056907</v>
      </c>
      <c r="BN10" s="6"/>
      <c r="BO10" s="203"/>
      <c r="BP10" s="12">
        <v>2216.681750645495</v>
      </c>
      <c r="BQ10" s="24">
        <v>5834.3839105091711</v>
      </c>
      <c r="BR10" s="12">
        <v>146.06389047777307</v>
      </c>
      <c r="BS10" s="6" t="s">
        <v>45</v>
      </c>
      <c r="BT10" s="203"/>
      <c r="BU10" s="12">
        <v>872.77079910916336</v>
      </c>
      <c r="BV10" s="24">
        <v>2273.3497522583812</v>
      </c>
      <c r="BW10" s="12">
        <v>183.84770433789299</v>
      </c>
      <c r="BX10" s="6" t="s">
        <v>45</v>
      </c>
      <c r="BZ10" s="12">
        <v>2335.3863987667137</v>
      </c>
      <c r="CA10" s="24">
        <v>5990.4397915307718</v>
      </c>
      <c r="CB10" s="12">
        <v>140.01713985353456</v>
      </c>
      <c r="CC10" s="6" t="s">
        <v>45</v>
      </c>
      <c r="CD10" s="203"/>
      <c r="CE10" s="12">
        <v>649.73883191295317</v>
      </c>
      <c r="CF10" s="24">
        <v>1687.6969411135046</v>
      </c>
      <c r="CG10" s="12">
        <v>167.08899491753985</v>
      </c>
      <c r="CH10" s="6" t="s">
        <v>45</v>
      </c>
      <c r="CI10" s="203"/>
      <c r="CJ10" s="12">
        <v>1275.9986561299838</v>
      </c>
      <c r="CK10" s="24">
        <v>3295.3487756543441</v>
      </c>
      <c r="CL10" s="12">
        <v>112.71539601013116</v>
      </c>
      <c r="CM10" s="6" t="s">
        <v>45</v>
      </c>
      <c r="CN10" s="203"/>
      <c r="CO10" s="12">
        <v>1187.1460117305855</v>
      </c>
      <c r="CP10" s="24">
        <v>3071.4260222406283</v>
      </c>
      <c r="CQ10" s="12">
        <v>132.39933581264788</v>
      </c>
      <c r="CR10" s="6" t="s">
        <v>45</v>
      </c>
      <c r="CS10" s="203"/>
      <c r="CT10" s="12">
        <v>161.55007205285398</v>
      </c>
      <c r="CU10" s="24">
        <v>410.93569175187918</v>
      </c>
      <c r="CV10" s="12">
        <v>158.8912906976789</v>
      </c>
      <c r="CW10" s="6" t="s">
        <v>45</v>
      </c>
      <c r="CX10" s="203"/>
      <c r="CY10" s="12">
        <v>2185.6695767610554</v>
      </c>
      <c r="CZ10" s="24">
        <v>5798.0835987826904</v>
      </c>
      <c r="DA10" s="12">
        <v>105.72120088608823</v>
      </c>
      <c r="DB10" s="6" t="s">
        <v>45</v>
      </c>
    </row>
    <row r="11" spans="1:106" ht="12.75" customHeight="1">
      <c r="A11" s="26"/>
      <c r="B11" t="s">
        <v>53</v>
      </c>
      <c r="C11" s="12">
        <v>430.74212561625114</v>
      </c>
      <c r="D11" s="24">
        <v>2622.6714709531652</v>
      </c>
      <c r="E11" s="12">
        <v>183.29794385014856</v>
      </c>
      <c r="F11" s="6" t="s">
        <v>45</v>
      </c>
      <c r="G11" s="203"/>
      <c r="H11" s="12">
        <v>1097.3513343423369</v>
      </c>
      <c r="I11" s="24">
        <v>6280.3305016947033</v>
      </c>
      <c r="J11" s="12">
        <v>138.65570011055365</v>
      </c>
      <c r="K11" s="6" t="s">
        <v>45</v>
      </c>
      <c r="L11" s="203"/>
      <c r="M11" s="12">
        <v>447.40676086584369</v>
      </c>
      <c r="N11" s="24">
        <v>2612.2957660622733</v>
      </c>
      <c r="O11" s="12">
        <v>223.06042820212454</v>
      </c>
      <c r="P11" s="6" t="s">
        <v>45</v>
      </c>
      <c r="Q11" s="203"/>
      <c r="R11" s="12">
        <v>161.10297138978214</v>
      </c>
      <c r="S11" s="24">
        <v>929.7120959406551</v>
      </c>
      <c r="T11" s="12">
        <v>196.10426414466656</v>
      </c>
      <c r="U11" s="6" t="s">
        <v>45</v>
      </c>
      <c r="V11" s="203"/>
      <c r="W11" s="12">
        <v>160.84186027809147</v>
      </c>
      <c r="X11" s="24">
        <v>992.02039218791106</v>
      </c>
      <c r="Y11" s="12">
        <v>75.173198524633605</v>
      </c>
      <c r="Z11" s="6" t="s">
        <v>45</v>
      </c>
      <c r="AA11" s="203"/>
      <c r="AB11" s="12">
        <v>12.500466607613868</v>
      </c>
      <c r="AC11" s="24">
        <v>70.619332281579304</v>
      </c>
      <c r="AD11" s="12">
        <v>25.076362890464061</v>
      </c>
      <c r="AE11" s="6" t="s">
        <v>45</v>
      </c>
      <c r="AF11" s="203"/>
      <c r="AG11" s="12">
        <v>244.37924766747139</v>
      </c>
      <c r="AH11" s="24">
        <v>1400.4581303868486</v>
      </c>
      <c r="AI11" s="12">
        <v>93.034941064020799</v>
      </c>
      <c r="AJ11" s="6"/>
      <c r="AK11" s="203"/>
      <c r="AL11" s="12">
        <v>753.59203568051657</v>
      </c>
      <c r="AM11" s="24">
        <v>4459.08399955399</v>
      </c>
      <c r="AN11" s="12">
        <v>196.96874701683114</v>
      </c>
      <c r="AO11" s="6" t="s">
        <v>45</v>
      </c>
      <c r="AP11" s="203"/>
      <c r="AQ11" s="12">
        <v>49.98177636708305</v>
      </c>
      <c r="AR11" s="24">
        <v>288.12268767495272</v>
      </c>
      <c r="AS11" s="12">
        <v>92.042071708217165</v>
      </c>
      <c r="AT11" s="6"/>
      <c r="AU11" s="203"/>
      <c r="AV11" s="12">
        <v>1525.9856261397078</v>
      </c>
      <c r="AW11" s="24">
        <v>9267.3885814950136</v>
      </c>
      <c r="AX11" s="12">
        <v>147.91666774597897</v>
      </c>
      <c r="AY11" s="6" t="s">
        <v>45</v>
      </c>
      <c r="AZ11" s="203"/>
      <c r="BA11" s="12">
        <v>416.46097479142963</v>
      </c>
      <c r="BB11" s="24">
        <v>2418.1251822437594</v>
      </c>
      <c r="BC11" s="12">
        <v>166.65841246866898</v>
      </c>
      <c r="BD11" s="6" t="s">
        <v>45</v>
      </c>
      <c r="BE11" s="203"/>
      <c r="BF11" s="12">
        <v>275.64253497571121</v>
      </c>
      <c r="BG11" s="24">
        <v>1824.1416537228667</v>
      </c>
      <c r="BH11" s="12">
        <v>168.91614170982677</v>
      </c>
      <c r="BI11" s="6" t="s">
        <v>45</v>
      </c>
      <c r="BJ11" s="203"/>
      <c r="BK11" s="12">
        <v>183.09207824101225</v>
      </c>
      <c r="BL11" s="24">
        <v>1142.5706837984767</v>
      </c>
      <c r="BM11" s="12">
        <v>119.72946064739196</v>
      </c>
      <c r="BN11" s="6" t="s">
        <v>46</v>
      </c>
      <c r="BO11" s="203"/>
      <c r="BP11" s="12">
        <v>1384.2592200712195</v>
      </c>
      <c r="BQ11" s="24">
        <v>8463.5315939064731</v>
      </c>
      <c r="BR11" s="12">
        <v>211.88464296303766</v>
      </c>
      <c r="BS11" s="6" t="s">
        <v>45</v>
      </c>
      <c r="BT11" s="203"/>
      <c r="BU11" s="12">
        <v>561.33741208542256</v>
      </c>
      <c r="BV11" s="24">
        <v>3348.1560465469179</v>
      </c>
      <c r="BW11" s="12">
        <v>270.76819231672937</v>
      </c>
      <c r="BX11" s="6" t="s">
        <v>45</v>
      </c>
      <c r="BZ11" s="12">
        <v>1108.1558604106528</v>
      </c>
      <c r="CA11" s="24">
        <v>6373.7032059891408</v>
      </c>
      <c r="CB11" s="12">
        <v>148.97532138451822</v>
      </c>
      <c r="CC11" s="6" t="s">
        <v>45</v>
      </c>
      <c r="CD11" s="203"/>
      <c r="CE11" s="12">
        <v>419.11944158042479</v>
      </c>
      <c r="CF11" s="24">
        <v>2482.74055589522</v>
      </c>
      <c r="CG11" s="12">
        <v>245.80160929357692</v>
      </c>
      <c r="CH11" s="6" t="s">
        <v>45</v>
      </c>
      <c r="CI11" s="203"/>
      <c r="CJ11" s="12">
        <v>598.67015136300188</v>
      </c>
      <c r="CK11" s="24">
        <v>3498.811632197453</v>
      </c>
      <c r="CL11" s="12">
        <v>119.67471898621136</v>
      </c>
      <c r="CM11" s="6" t="s">
        <v>45</v>
      </c>
      <c r="CN11" s="203"/>
      <c r="CO11" s="12">
        <v>607.00499788882041</v>
      </c>
      <c r="CP11" s="24">
        <v>3562.2199653392395</v>
      </c>
      <c r="CQ11" s="12">
        <v>153.55589033051399</v>
      </c>
      <c r="CR11" s="6" t="s">
        <v>45</v>
      </c>
      <c r="CS11" s="203"/>
      <c r="CT11" s="12">
        <v>127.7431896072693</v>
      </c>
      <c r="CU11" s="24">
        <v>720.54227573181277</v>
      </c>
      <c r="CV11" s="12">
        <v>278.60294077935129</v>
      </c>
      <c r="CW11" s="6" t="s">
        <v>45</v>
      </c>
      <c r="CX11" s="203"/>
      <c r="CY11" s="12">
        <v>1139.7541633403732</v>
      </c>
      <c r="CZ11" s="24">
        <v>7101.6415387826301</v>
      </c>
      <c r="DA11" s="12">
        <v>129.49003907088485</v>
      </c>
      <c r="DB11" s="6" t="s">
        <v>45</v>
      </c>
    </row>
    <row r="12" spans="1:106" ht="12.75" customHeight="1">
      <c r="A12" s="98"/>
      <c r="B12" s="97" t="s">
        <v>24</v>
      </c>
      <c r="C12" s="7"/>
      <c r="D12" s="7">
        <v>1.9373305474964113</v>
      </c>
      <c r="E12" s="9"/>
      <c r="F12" s="6"/>
      <c r="G12" s="203"/>
      <c r="H12" s="7"/>
      <c r="I12" s="7">
        <v>1.5580309328592969</v>
      </c>
      <c r="J12" s="9"/>
      <c r="K12" s="6"/>
      <c r="L12" s="203"/>
      <c r="M12" s="7"/>
      <c r="N12" s="7">
        <v>2.4088171706010271</v>
      </c>
      <c r="O12" s="9"/>
      <c r="P12" s="6"/>
      <c r="Q12" s="203"/>
      <c r="R12" s="7"/>
      <c r="S12" s="7">
        <v>2.1150016443541872</v>
      </c>
      <c r="T12" s="9"/>
      <c r="U12" s="6"/>
      <c r="V12" s="203"/>
      <c r="W12" s="7"/>
      <c r="X12" s="7">
        <v>0.70261019407133518</v>
      </c>
      <c r="Y12" s="9"/>
      <c r="Z12" s="6"/>
      <c r="AA12" s="203"/>
      <c r="AB12" s="7"/>
      <c r="AC12" s="7">
        <v>0.23312682055504741</v>
      </c>
      <c r="AD12" s="9"/>
      <c r="AE12" s="6"/>
      <c r="AF12" s="203"/>
      <c r="AG12" s="7"/>
      <c r="AH12" s="7">
        <v>0.93814074071366249</v>
      </c>
      <c r="AI12" s="9"/>
      <c r="AJ12" s="6"/>
      <c r="AK12" s="203"/>
      <c r="AL12" s="7"/>
      <c r="AM12" s="7">
        <v>2.2212833630949307</v>
      </c>
      <c r="AN12" s="9"/>
      <c r="AO12" s="6"/>
      <c r="AP12" s="203"/>
      <c r="AQ12" s="7"/>
      <c r="AR12" s="7">
        <v>0.85037297155190461</v>
      </c>
      <c r="AS12" s="9"/>
      <c r="AT12" s="6"/>
      <c r="AU12" s="203"/>
      <c r="AV12" s="7"/>
      <c r="AW12" s="7">
        <v>1.5813543945693038</v>
      </c>
      <c r="AX12" s="9"/>
      <c r="AY12" s="6"/>
      <c r="AZ12" s="203"/>
      <c r="BA12" s="7"/>
      <c r="BB12" s="7">
        <v>1.8837221357017888</v>
      </c>
      <c r="BC12" s="9"/>
      <c r="BD12" s="6"/>
      <c r="BE12" s="203"/>
      <c r="BF12" s="7"/>
      <c r="BG12" s="7">
        <v>1.7328757269932233</v>
      </c>
      <c r="BH12" s="9"/>
      <c r="BI12" s="6"/>
      <c r="BJ12" s="203"/>
      <c r="BK12" s="7"/>
      <c r="BL12" s="7">
        <v>1.2176878766520065</v>
      </c>
      <c r="BM12" s="9"/>
      <c r="BN12" s="6"/>
      <c r="BO12" s="203"/>
      <c r="BP12" s="7"/>
      <c r="BQ12" s="7">
        <v>2.2671759725937948</v>
      </c>
      <c r="BR12" s="9"/>
      <c r="BS12" s="6"/>
      <c r="BT12" s="203"/>
      <c r="BU12" s="7"/>
      <c r="BV12" s="7">
        <v>3.1552187651825561</v>
      </c>
      <c r="BW12" s="9"/>
      <c r="BX12" s="6"/>
      <c r="BZ12" s="7"/>
      <c r="CA12" s="7">
        <v>1.6933192112130859</v>
      </c>
      <c r="CB12" s="9"/>
      <c r="CC12" s="6"/>
      <c r="CD12" s="203"/>
      <c r="CE12" s="7"/>
      <c r="CF12" s="7">
        <v>2.7818100059584698</v>
      </c>
      <c r="CG12" s="9"/>
      <c r="CH12" s="6"/>
      <c r="CI12" s="203"/>
      <c r="CJ12" s="7"/>
      <c r="CK12" s="7">
        <v>1.231772612805452</v>
      </c>
      <c r="CL12" s="9"/>
      <c r="CM12" s="6"/>
      <c r="CN12" s="203"/>
      <c r="CO12" s="7"/>
      <c r="CP12" s="7">
        <v>1.6211741799271784</v>
      </c>
      <c r="CQ12" s="9"/>
      <c r="CR12" s="6"/>
      <c r="CS12" s="203"/>
      <c r="CT12" s="7"/>
      <c r="CU12" s="7">
        <v>2.919617974384439</v>
      </c>
      <c r="CV12" s="9"/>
      <c r="CW12" s="6"/>
      <c r="CX12" s="203"/>
      <c r="CY12" s="7"/>
      <c r="CZ12" s="7">
        <v>1.299618322488552</v>
      </c>
      <c r="DA12" s="9"/>
      <c r="DB12" s="6"/>
    </row>
    <row r="13" spans="1:106"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c r="AK13" s="203"/>
      <c r="AL13" s="12"/>
      <c r="AM13" s="24"/>
      <c r="AN13" s="12"/>
      <c r="AO13" s="6"/>
      <c r="AP13" s="203"/>
      <c r="AQ13" s="12"/>
      <c r="AR13" s="24"/>
      <c r="AS13" s="12"/>
      <c r="AT13" s="6"/>
      <c r="AU13" s="203"/>
      <c r="AV13" s="12"/>
      <c r="AW13" s="24"/>
      <c r="AX13" s="12"/>
      <c r="AY13" s="6"/>
      <c r="AZ13" s="203"/>
      <c r="BA13" s="12"/>
      <c r="BB13" s="24"/>
      <c r="BC13" s="12"/>
      <c r="BD13" s="6"/>
      <c r="BE13" s="203"/>
      <c r="BF13" s="12"/>
      <c r="BG13" s="24"/>
      <c r="BH13" s="12"/>
      <c r="BI13" s="6"/>
      <c r="BJ13" s="203"/>
      <c r="BK13" s="12"/>
      <c r="BL13" s="24"/>
      <c r="BM13" s="12"/>
      <c r="BN13" s="6"/>
      <c r="BO13" s="203"/>
      <c r="BP13" s="12"/>
      <c r="BQ13" s="24"/>
      <c r="BR13" s="12"/>
      <c r="BS13" s="6"/>
      <c r="BT13" s="203"/>
      <c r="BU13" s="12"/>
      <c r="BV13" s="24"/>
      <c r="BW13" s="12"/>
      <c r="BX13" s="6"/>
      <c r="BZ13" s="12"/>
      <c r="CA13" s="24"/>
      <c r="CB13" s="12"/>
      <c r="CC13" s="6"/>
      <c r="CD13" s="203"/>
      <c r="CE13" s="12"/>
      <c r="CF13" s="24"/>
      <c r="CG13" s="12"/>
      <c r="CH13" s="6"/>
      <c r="CI13" s="203"/>
      <c r="CJ13" s="12"/>
      <c r="CK13" s="24"/>
      <c r="CL13" s="12"/>
      <c r="CM13" s="6"/>
      <c r="CN13" s="203"/>
      <c r="CO13" s="12"/>
      <c r="CP13" s="24"/>
      <c r="CQ13" s="12"/>
      <c r="CR13" s="6"/>
      <c r="CS13" s="203"/>
      <c r="CT13" s="12"/>
      <c r="CU13" s="24"/>
      <c r="CV13" s="12"/>
      <c r="CW13" s="6"/>
      <c r="CX13" s="203"/>
      <c r="CY13" s="12"/>
      <c r="CZ13" s="24"/>
      <c r="DA13" s="12"/>
      <c r="DB13" s="6"/>
    </row>
    <row r="14" spans="1:106" ht="12.75" customHeight="1">
      <c r="A14" s="48" t="s">
        <v>54</v>
      </c>
      <c r="B14" t="s">
        <v>49</v>
      </c>
      <c r="C14" s="12">
        <v>13306.971191432112</v>
      </c>
      <c r="D14" s="24">
        <v>1498.7666164954173</v>
      </c>
      <c r="E14" s="12">
        <v>104.7484758031899</v>
      </c>
      <c r="F14" s="6" t="s">
        <v>45</v>
      </c>
      <c r="G14" s="203"/>
      <c r="H14" s="12">
        <v>29390.578546637604</v>
      </c>
      <c r="I14" s="24">
        <v>3331.3338264944377</v>
      </c>
      <c r="J14" s="12">
        <v>73.548426136158469</v>
      </c>
      <c r="K14" s="6" t="s">
        <v>45</v>
      </c>
      <c r="L14" s="203"/>
      <c r="M14" s="12">
        <v>8308.6132804297176</v>
      </c>
      <c r="N14" s="24">
        <v>939.65765413193867</v>
      </c>
      <c r="O14" s="12">
        <v>80.236105504248442</v>
      </c>
      <c r="P14" s="6" t="s">
        <v>45</v>
      </c>
      <c r="Q14" s="203"/>
      <c r="R14" s="12">
        <v>3544.7237411491064</v>
      </c>
      <c r="S14" s="24">
        <v>401.38403892798686</v>
      </c>
      <c r="T14" s="12">
        <v>84.663974941347249</v>
      </c>
      <c r="U14" s="6" t="s">
        <v>45</v>
      </c>
      <c r="V14" s="203"/>
      <c r="W14" s="12">
        <v>13306.348859701993</v>
      </c>
      <c r="X14" s="24">
        <v>1496.2882366276922</v>
      </c>
      <c r="Y14" s="12">
        <v>113.38554484148248</v>
      </c>
      <c r="Z14" s="6" t="s">
        <v>45</v>
      </c>
      <c r="AA14" s="203"/>
      <c r="AB14" s="12">
        <v>2629.8618646449968</v>
      </c>
      <c r="AC14" s="24">
        <v>298.40038994738455</v>
      </c>
      <c r="AD14" s="12">
        <v>105.95960374052487</v>
      </c>
      <c r="AE14" s="6" t="s">
        <v>45</v>
      </c>
      <c r="AF14" s="203"/>
      <c r="AG14" s="12">
        <v>11551.193338838639</v>
      </c>
      <c r="AH14" s="24">
        <v>1308.8629693343983</v>
      </c>
      <c r="AI14" s="12">
        <v>86.950110517954926</v>
      </c>
      <c r="AJ14" s="6" t="s">
        <v>45</v>
      </c>
      <c r="AK14" s="203"/>
      <c r="AL14" s="12">
        <v>12745.646792532269</v>
      </c>
      <c r="AM14" s="24">
        <v>1440.565539108045</v>
      </c>
      <c r="AN14" s="12">
        <v>63.633335739384719</v>
      </c>
      <c r="AO14" s="6" t="s">
        <v>45</v>
      </c>
      <c r="AP14" s="203"/>
      <c r="AQ14" s="12">
        <v>2464.7116351428467</v>
      </c>
      <c r="AR14" s="24">
        <v>279.11986622159037</v>
      </c>
      <c r="AS14" s="12">
        <v>89.166080426609071</v>
      </c>
      <c r="AT14" s="6" t="s">
        <v>45</v>
      </c>
      <c r="AU14" s="203"/>
      <c r="AV14" s="12">
        <v>53885.797763867107</v>
      </c>
      <c r="AW14" s="24">
        <v>6070.8057348224866</v>
      </c>
      <c r="AX14" s="12">
        <v>96.896050805637046</v>
      </c>
      <c r="AY14" s="6" t="s">
        <v>45</v>
      </c>
      <c r="AZ14" s="203"/>
      <c r="BA14" s="12">
        <v>12180.955165956555</v>
      </c>
      <c r="BB14" s="24">
        <v>1378.4402789836074</v>
      </c>
      <c r="BC14" s="12">
        <v>95.002802280531156</v>
      </c>
      <c r="BD14" s="6" t="s">
        <v>45</v>
      </c>
      <c r="BE14" s="203"/>
      <c r="BF14" s="12">
        <v>10106.845993826311</v>
      </c>
      <c r="BG14" s="24">
        <v>1129.4435203062542</v>
      </c>
      <c r="BH14" s="12">
        <v>104.5868566950017</v>
      </c>
      <c r="BI14" s="6" t="s">
        <v>45</v>
      </c>
      <c r="BJ14" s="203"/>
      <c r="BK14" s="12">
        <v>8766.8683646502195</v>
      </c>
      <c r="BL14" s="24">
        <v>985.15678689482013</v>
      </c>
      <c r="BM14" s="12">
        <v>103.23413021232267</v>
      </c>
      <c r="BN14" s="6" t="s">
        <v>45</v>
      </c>
      <c r="BO14" s="203"/>
      <c r="BP14" s="12">
        <v>35020.118931482153</v>
      </c>
      <c r="BQ14" s="24">
        <v>3942.9334400346584</v>
      </c>
      <c r="BR14" s="12">
        <v>98.711399006328051</v>
      </c>
      <c r="BS14" s="6" t="s">
        <v>46</v>
      </c>
      <c r="BT14" s="203"/>
      <c r="BU14" s="12">
        <v>10318.884941109542</v>
      </c>
      <c r="BV14" s="24">
        <v>1165.1675538605921</v>
      </c>
      <c r="BW14" s="12">
        <v>94.228078954179935</v>
      </c>
      <c r="BX14" s="6" t="s">
        <v>45</v>
      </c>
      <c r="BZ14" s="12">
        <v>33509.448552865273</v>
      </c>
      <c r="CA14" s="24">
        <v>3795.4060470749105</v>
      </c>
      <c r="CB14" s="12">
        <v>88.711666887222179</v>
      </c>
      <c r="CC14" s="6" t="s">
        <v>45</v>
      </c>
      <c r="CD14" s="203"/>
      <c r="CE14" s="12">
        <v>8607.7421767105025</v>
      </c>
      <c r="CF14" s="24">
        <v>971.99196890671226</v>
      </c>
      <c r="CG14" s="12">
        <v>96.231235120559788</v>
      </c>
      <c r="CH14" s="6" t="s">
        <v>45</v>
      </c>
      <c r="CI14" s="203"/>
      <c r="CJ14" s="12">
        <v>28042.685575604901</v>
      </c>
      <c r="CK14" s="24">
        <v>3171.7393601791969</v>
      </c>
      <c r="CL14" s="12">
        <v>108.48741130672279</v>
      </c>
      <c r="CM14" s="6" t="s">
        <v>45</v>
      </c>
      <c r="CN14" s="203"/>
      <c r="CO14" s="12">
        <v>19105.993214639344</v>
      </c>
      <c r="CP14" s="24">
        <v>2159.4440724237147</v>
      </c>
      <c r="CQ14" s="12">
        <v>93.086715695951085</v>
      </c>
      <c r="CR14" s="6" t="s">
        <v>45</v>
      </c>
      <c r="CS14" s="203"/>
      <c r="CT14" s="12">
        <v>1804.9961840096782</v>
      </c>
      <c r="CU14" s="24">
        <v>204.78877690095982</v>
      </c>
      <c r="CV14" s="12">
        <v>79.183078363121311</v>
      </c>
      <c r="CW14" s="6" t="s">
        <v>45</v>
      </c>
      <c r="CX14" s="203"/>
      <c r="CY14" s="12">
        <v>50140.755760315798</v>
      </c>
      <c r="CZ14" s="24">
        <v>5633.5967815162567</v>
      </c>
      <c r="DA14" s="12">
        <v>102.72197820240893</v>
      </c>
      <c r="DB14" s="6" t="s">
        <v>45</v>
      </c>
    </row>
    <row r="15" spans="1:106" ht="12.75" customHeight="1">
      <c r="A15" s="26"/>
      <c r="B15" t="s">
        <v>50</v>
      </c>
      <c r="C15" s="12">
        <v>4745.4405969854151</v>
      </c>
      <c r="D15" s="24">
        <v>1485.0706365958986</v>
      </c>
      <c r="E15" s="12">
        <v>103.79126671985688</v>
      </c>
      <c r="F15" s="6" t="s">
        <v>46</v>
      </c>
      <c r="G15" s="203"/>
      <c r="H15" s="12">
        <v>15496.91029476212</v>
      </c>
      <c r="I15" s="24">
        <v>4854.4694005160409</v>
      </c>
      <c r="J15" s="12">
        <v>107.17586490267989</v>
      </c>
      <c r="K15" s="6" t="s">
        <v>45</v>
      </c>
      <c r="L15" s="203"/>
      <c r="M15" s="12">
        <v>3509.358789585569</v>
      </c>
      <c r="N15" s="24">
        <v>1099.0932343578384</v>
      </c>
      <c r="O15" s="12">
        <v>93.850095641916326</v>
      </c>
      <c r="P15" s="6" t="s">
        <v>45</v>
      </c>
      <c r="Q15" s="203"/>
      <c r="R15" s="12">
        <v>1417.2546331978472</v>
      </c>
      <c r="S15" s="24">
        <v>443.9462096682272</v>
      </c>
      <c r="T15" s="12">
        <v>93.641617815800373</v>
      </c>
      <c r="U15" s="6" t="s">
        <v>46</v>
      </c>
      <c r="V15" s="203"/>
      <c r="W15" s="12">
        <v>3088.0026978636174</v>
      </c>
      <c r="X15" s="24">
        <v>966.47767460783496</v>
      </c>
      <c r="Y15" s="12">
        <v>73.23762563255741</v>
      </c>
      <c r="Z15" s="6" t="s">
        <v>45</v>
      </c>
      <c r="AA15" s="203"/>
      <c r="AB15" s="12">
        <v>530.0342853636638</v>
      </c>
      <c r="AC15" s="24">
        <v>166.11889961202385</v>
      </c>
      <c r="AD15" s="12">
        <v>58.9874992449096</v>
      </c>
      <c r="AE15" s="6" t="s">
        <v>45</v>
      </c>
      <c r="AF15" s="203"/>
      <c r="AG15" s="12">
        <v>4277.9918265764627</v>
      </c>
      <c r="AH15" s="24">
        <v>1340.2889954790087</v>
      </c>
      <c r="AI15" s="12">
        <v>89.037797701742832</v>
      </c>
      <c r="AJ15" s="6" t="s">
        <v>45</v>
      </c>
      <c r="AK15" s="203"/>
      <c r="AL15" s="12">
        <v>8656.7658701371747</v>
      </c>
      <c r="AM15" s="24">
        <v>2708.871296142137</v>
      </c>
      <c r="AN15" s="12">
        <v>119.65753170030986</v>
      </c>
      <c r="AO15" s="6" t="s">
        <v>45</v>
      </c>
      <c r="AP15" s="203"/>
      <c r="AQ15" s="12">
        <v>669.08156029391046</v>
      </c>
      <c r="AR15" s="24">
        <v>209.59082137480908</v>
      </c>
      <c r="AS15" s="12">
        <v>66.954718373749728</v>
      </c>
      <c r="AT15" s="6" t="s">
        <v>45</v>
      </c>
      <c r="AU15" s="203"/>
      <c r="AV15" s="12">
        <v>21412.560597955922</v>
      </c>
      <c r="AW15" s="24">
        <v>6701.1755564719442</v>
      </c>
      <c r="AX15" s="12">
        <v>106.95737527110725</v>
      </c>
      <c r="AY15" s="6" t="s">
        <v>45</v>
      </c>
      <c r="AZ15" s="203"/>
      <c r="BA15" s="12">
        <v>5408.5635800176515</v>
      </c>
      <c r="BB15" s="24">
        <v>1694.006735110421</v>
      </c>
      <c r="BC15" s="12">
        <v>116.7518022879084</v>
      </c>
      <c r="BD15" s="6" t="s">
        <v>45</v>
      </c>
      <c r="BE15" s="203"/>
      <c r="BF15" s="12">
        <v>3347.2680824296795</v>
      </c>
      <c r="BG15" s="24">
        <v>1046.1948068579468</v>
      </c>
      <c r="BH15" s="12">
        <v>96.877997325831529</v>
      </c>
      <c r="BI15" s="6"/>
      <c r="BJ15" s="203"/>
      <c r="BK15" s="12">
        <v>3084.5255037690417</v>
      </c>
      <c r="BL15" s="24">
        <v>964.83580274620908</v>
      </c>
      <c r="BM15" s="12">
        <v>101.10470355501616</v>
      </c>
      <c r="BN15" s="6"/>
      <c r="BO15" s="203"/>
      <c r="BP15" s="12">
        <v>12858.356242960363</v>
      </c>
      <c r="BQ15" s="24">
        <v>4023.5195014075425</v>
      </c>
      <c r="BR15" s="12">
        <v>100.7288722859321</v>
      </c>
      <c r="BS15" s="6"/>
      <c r="BT15" s="203"/>
      <c r="BU15" s="12">
        <v>4422.4846589795025</v>
      </c>
      <c r="BV15" s="24">
        <v>1383.8790162836558</v>
      </c>
      <c r="BW15" s="12">
        <v>111.91545866287578</v>
      </c>
      <c r="BX15" s="6" t="s">
        <v>45</v>
      </c>
      <c r="BZ15" s="12">
        <v>15394.545648809957</v>
      </c>
      <c r="CA15" s="24">
        <v>4822.8889352724636</v>
      </c>
      <c r="CB15" s="12">
        <v>112.72746877496769</v>
      </c>
      <c r="CC15" s="6" t="s">
        <v>45</v>
      </c>
      <c r="CD15" s="203"/>
      <c r="CE15" s="12">
        <v>3499.7671159338834</v>
      </c>
      <c r="CF15" s="24">
        <v>1095.8863853406181</v>
      </c>
      <c r="CG15" s="12">
        <v>108.49729605456737</v>
      </c>
      <c r="CH15" s="6" t="s">
        <v>45</v>
      </c>
      <c r="CI15" s="203"/>
      <c r="CJ15" s="12">
        <v>9263.3542042749559</v>
      </c>
      <c r="CK15" s="24">
        <v>2900.6785069041121</v>
      </c>
      <c r="CL15" s="12">
        <v>99.215940060502888</v>
      </c>
      <c r="CM15" s="6"/>
      <c r="CN15" s="203"/>
      <c r="CO15" s="12">
        <v>7320.060222704491</v>
      </c>
      <c r="CP15" s="24">
        <v>2292.5620522449103</v>
      </c>
      <c r="CQ15" s="12">
        <v>98.825005332564359</v>
      </c>
      <c r="CR15" s="6"/>
      <c r="CS15" s="203"/>
      <c r="CT15" s="12">
        <v>712.0638195777351</v>
      </c>
      <c r="CU15" s="24">
        <v>223.22327621863809</v>
      </c>
      <c r="CV15" s="12">
        <v>86.310912349661336</v>
      </c>
      <c r="CW15" s="6" t="s">
        <v>45</v>
      </c>
      <c r="CX15" s="203"/>
      <c r="CY15" s="12">
        <v>16434.704902766975</v>
      </c>
      <c r="CZ15" s="24">
        <v>5142.2140085245264</v>
      </c>
      <c r="DA15" s="12">
        <v>93.762194168538045</v>
      </c>
      <c r="DB15" s="6" t="s">
        <v>45</v>
      </c>
    </row>
    <row r="16" spans="1:106" ht="12.75" customHeight="1">
      <c r="A16" s="26"/>
      <c r="B16" t="s">
        <v>51</v>
      </c>
      <c r="C16" s="12">
        <v>1650.8213646688989</v>
      </c>
      <c r="D16" s="24">
        <v>1688.3510592078569</v>
      </c>
      <c r="E16" s="12">
        <v>117.99849164392234</v>
      </c>
      <c r="F16" s="6" t="s">
        <v>45</v>
      </c>
      <c r="G16" s="203"/>
      <c r="H16" s="12">
        <v>5550.7177754359482</v>
      </c>
      <c r="I16" s="24">
        <v>5655.3561834637903</v>
      </c>
      <c r="J16" s="12">
        <v>124.85766008351375</v>
      </c>
      <c r="K16" s="6" t="s">
        <v>45</v>
      </c>
      <c r="L16" s="203"/>
      <c r="M16" s="12">
        <v>1565.5175008167962</v>
      </c>
      <c r="N16" s="24">
        <v>1597.3165791069114</v>
      </c>
      <c r="O16" s="12">
        <v>136.3927181365905</v>
      </c>
      <c r="P16" s="6" t="s">
        <v>45</v>
      </c>
      <c r="Q16" s="203"/>
      <c r="R16" s="12">
        <v>575.01597247663403</v>
      </c>
      <c r="S16" s="24">
        <v>586.25538461539804</v>
      </c>
      <c r="T16" s="12">
        <v>123.65890613107568</v>
      </c>
      <c r="U16" s="6" t="s">
        <v>45</v>
      </c>
      <c r="V16" s="203"/>
      <c r="W16" s="12">
        <v>904.61775398046223</v>
      </c>
      <c r="X16" s="24">
        <v>926.31740162815515</v>
      </c>
      <c r="Y16" s="12">
        <v>70.194365436215506</v>
      </c>
      <c r="Z16" s="6" t="s">
        <v>45</v>
      </c>
      <c r="AA16" s="203"/>
      <c r="AB16" s="12">
        <v>169.28966961216452</v>
      </c>
      <c r="AC16" s="24">
        <v>172.41550216949085</v>
      </c>
      <c r="AD16" s="12">
        <v>61.223372703447708</v>
      </c>
      <c r="AE16" s="6" t="s">
        <v>45</v>
      </c>
      <c r="AF16" s="203"/>
      <c r="AG16" s="12">
        <v>1297.68908534301</v>
      </c>
      <c r="AH16" s="24">
        <v>1322.5963260495887</v>
      </c>
      <c r="AI16" s="12">
        <v>87.862441993552821</v>
      </c>
      <c r="AJ16" s="6" t="s">
        <v>45</v>
      </c>
      <c r="AK16" s="203"/>
      <c r="AL16" s="12">
        <v>3129.5836968768513</v>
      </c>
      <c r="AM16" s="24">
        <v>3192.5691119463804</v>
      </c>
      <c r="AN16" s="12">
        <v>141.02365817903717</v>
      </c>
      <c r="AO16" s="6" t="s">
        <v>45</v>
      </c>
      <c r="AP16" s="203"/>
      <c r="AQ16" s="12">
        <v>216.37218999598193</v>
      </c>
      <c r="AR16" s="24">
        <v>220.58849871339379</v>
      </c>
      <c r="AS16" s="12">
        <v>70.467975224122526</v>
      </c>
      <c r="AT16" s="6" t="s">
        <v>45</v>
      </c>
      <c r="AU16" s="203"/>
      <c r="AV16" s="12">
        <v>7762.9660612610405</v>
      </c>
      <c r="AW16" s="24">
        <v>7938.0735657692958</v>
      </c>
      <c r="AX16" s="12">
        <v>126.69948819407529</v>
      </c>
      <c r="AY16" s="6" t="s">
        <v>45</v>
      </c>
      <c r="AZ16" s="203"/>
      <c r="BA16" s="12">
        <v>2077.9146085280081</v>
      </c>
      <c r="BB16" s="24">
        <v>2119.2945573762349</v>
      </c>
      <c r="BC16" s="12">
        <v>146.06285442926654</v>
      </c>
      <c r="BD16" s="6" t="s">
        <v>45</v>
      </c>
      <c r="BE16" s="203"/>
      <c r="BF16" s="12">
        <v>1224.9917243931636</v>
      </c>
      <c r="BG16" s="24">
        <v>1258.7733184728627</v>
      </c>
      <c r="BH16" s="12">
        <v>116.56284028697172</v>
      </c>
      <c r="BI16" s="6" t="s">
        <v>45</v>
      </c>
      <c r="BJ16" s="203"/>
      <c r="BK16" s="12">
        <v>1008.8511317575035</v>
      </c>
      <c r="BL16" s="24">
        <v>1033.1239884088327</v>
      </c>
      <c r="BM16" s="12">
        <v>108.26059137352154</v>
      </c>
      <c r="BN16" s="6" t="s">
        <v>46</v>
      </c>
      <c r="BO16" s="203"/>
      <c r="BP16" s="12">
        <v>4723.7682029015541</v>
      </c>
      <c r="BQ16" s="24">
        <v>4831.9719243312547</v>
      </c>
      <c r="BR16" s="12">
        <v>120.96849106482625</v>
      </c>
      <c r="BS16" s="6" t="s">
        <v>45</v>
      </c>
      <c r="BT16" s="203"/>
      <c r="BU16" s="12">
        <v>1736.5564660039931</v>
      </c>
      <c r="BV16" s="24">
        <v>1772.7099466431914</v>
      </c>
      <c r="BW16" s="12">
        <v>143.36054266332613</v>
      </c>
      <c r="BX16" s="6" t="s">
        <v>45</v>
      </c>
      <c r="BZ16" s="12">
        <v>5991.2931903528588</v>
      </c>
      <c r="CA16" s="24">
        <v>6107.8607642718725</v>
      </c>
      <c r="CB16" s="12">
        <v>142.76167102890383</v>
      </c>
      <c r="CC16" s="6" t="s">
        <v>45</v>
      </c>
      <c r="CD16" s="203"/>
      <c r="CE16" s="12">
        <v>1219.0926069764969</v>
      </c>
      <c r="CF16" s="24">
        <v>1245.049445697849</v>
      </c>
      <c r="CG16" s="12">
        <v>123.26505750910319</v>
      </c>
      <c r="CH16" s="6" t="s">
        <v>45</v>
      </c>
      <c r="CI16" s="203"/>
      <c r="CJ16" s="12">
        <v>3415.5928187224054</v>
      </c>
      <c r="CK16" s="24">
        <v>3484.3224996099243</v>
      </c>
      <c r="CL16" s="12">
        <v>119.17912703870277</v>
      </c>
      <c r="CM16" s="6" t="s">
        <v>45</v>
      </c>
      <c r="CN16" s="203"/>
      <c r="CO16" s="12">
        <v>2771.2809920946715</v>
      </c>
      <c r="CP16" s="24">
        <v>2828.8148634149252</v>
      </c>
      <c r="CQ16" s="12">
        <v>121.94114601524977</v>
      </c>
      <c r="CR16" s="6" t="s">
        <v>45</v>
      </c>
      <c r="CS16" s="203"/>
      <c r="CT16" s="12">
        <v>257.32619084181897</v>
      </c>
      <c r="CU16" s="24">
        <v>262.13920899741788</v>
      </c>
      <c r="CV16" s="12">
        <v>101.35804238006507</v>
      </c>
      <c r="CW16" s="6"/>
      <c r="CX16" s="203"/>
      <c r="CY16" s="12">
        <v>5418.7099383445238</v>
      </c>
      <c r="CZ16" s="24">
        <v>5550.8358956084239</v>
      </c>
      <c r="DA16" s="12">
        <v>101.21293127414293</v>
      </c>
      <c r="DB16" s="6"/>
    </row>
    <row r="17" spans="1:106" ht="12.75" customHeight="1">
      <c r="A17" s="26"/>
      <c r="B17" t="s">
        <v>52</v>
      </c>
      <c r="C17" s="12">
        <v>89.489766656436842</v>
      </c>
      <c r="D17" s="24">
        <v>1706.8760876638648</v>
      </c>
      <c r="E17" s="12">
        <v>119.29320189008126</v>
      </c>
      <c r="F17" s="6"/>
      <c r="G17" s="203"/>
      <c r="H17" s="12">
        <v>245.17749431404098</v>
      </c>
      <c r="I17" s="24">
        <v>4659.6000295538079</v>
      </c>
      <c r="J17" s="12">
        <v>102.87358350943467</v>
      </c>
      <c r="K17" s="6"/>
      <c r="L17" s="203"/>
      <c r="M17" s="12">
        <v>100.85136310791289</v>
      </c>
      <c r="N17" s="24">
        <v>1919.0562881047688</v>
      </c>
      <c r="O17" s="12">
        <v>163.86563992096788</v>
      </c>
      <c r="P17" s="6" t="s">
        <v>45</v>
      </c>
      <c r="Q17" s="203"/>
      <c r="R17" s="12">
        <v>37.073459067380689</v>
      </c>
      <c r="S17" s="24">
        <v>704.96403932673866</v>
      </c>
      <c r="T17" s="12">
        <v>148.69813438400863</v>
      </c>
      <c r="U17" s="6" t="s">
        <v>46</v>
      </c>
      <c r="V17" s="203"/>
      <c r="W17" s="12">
        <v>40.225718236238812</v>
      </c>
      <c r="X17" s="24">
        <v>767.90442223130208</v>
      </c>
      <c r="Y17" s="12">
        <v>58.190166285818812</v>
      </c>
      <c r="Z17" s="6" t="s">
        <v>45</v>
      </c>
      <c r="AA17" s="203"/>
      <c r="AB17" s="12">
        <v>6.4022692546421203</v>
      </c>
      <c r="AC17" s="24">
        <v>121.59685801132134</v>
      </c>
      <c r="AD17" s="12">
        <v>43.178076587782982</v>
      </c>
      <c r="AE17" s="6" t="s">
        <v>46</v>
      </c>
      <c r="AF17" s="203"/>
      <c r="AG17" s="12">
        <v>72.610365990130049</v>
      </c>
      <c r="AH17" s="24">
        <v>1380.1754513411806</v>
      </c>
      <c r="AI17" s="12">
        <v>91.687526379718236</v>
      </c>
      <c r="AJ17" s="6"/>
      <c r="AK17" s="203"/>
      <c r="AL17" s="12">
        <v>179.22444934186385</v>
      </c>
      <c r="AM17" s="24">
        <v>3411.9826388178371</v>
      </c>
      <c r="AN17" s="12">
        <v>150.71569525901535</v>
      </c>
      <c r="AO17" s="6" t="s">
        <v>45</v>
      </c>
      <c r="AP17" s="203"/>
      <c r="AQ17" s="12">
        <v>12.393333223933631</v>
      </c>
      <c r="AR17" s="24">
        <v>235.6486531479581</v>
      </c>
      <c r="AS17" s="12">
        <v>75.279008418310994</v>
      </c>
      <c r="AT17" s="6"/>
      <c r="AU17" s="203"/>
      <c r="AV17" s="12">
        <v>490.31876506226371</v>
      </c>
      <c r="AW17" s="24">
        <v>9350.6412293829253</v>
      </c>
      <c r="AX17" s="12">
        <v>149.24546216830402</v>
      </c>
      <c r="AY17" s="6" t="s">
        <v>45</v>
      </c>
      <c r="AZ17" s="203"/>
      <c r="BA17" s="12">
        <v>116.96892376691471</v>
      </c>
      <c r="BB17" s="24">
        <v>2224.9926494063825</v>
      </c>
      <c r="BC17" s="12">
        <v>153.34762047366397</v>
      </c>
      <c r="BD17" s="6" t="s">
        <v>45</v>
      </c>
      <c r="BE17" s="203"/>
      <c r="BF17" s="12">
        <v>74.816485423778801</v>
      </c>
      <c r="BG17" s="24">
        <v>1433.4400772719666</v>
      </c>
      <c r="BH17" s="12">
        <v>132.73704195661244</v>
      </c>
      <c r="BI17" s="6" t="s">
        <v>46</v>
      </c>
      <c r="BJ17" s="203"/>
      <c r="BK17" s="12">
        <v>68.496353115075294</v>
      </c>
      <c r="BL17" s="24">
        <v>1308.1897221677484</v>
      </c>
      <c r="BM17" s="12">
        <v>137.08460411297565</v>
      </c>
      <c r="BN17" s="6" t="s">
        <v>45</v>
      </c>
      <c r="BO17" s="203"/>
      <c r="BP17" s="12">
        <v>384.22777091377571</v>
      </c>
      <c r="BQ17" s="24">
        <v>7330.0761169099942</v>
      </c>
      <c r="BR17" s="12">
        <v>183.50856775221092</v>
      </c>
      <c r="BS17" s="6" t="s">
        <v>45</v>
      </c>
      <c r="BT17" s="203"/>
      <c r="BU17" s="12">
        <v>185.91465084913489</v>
      </c>
      <c r="BV17" s="24">
        <v>3541.1874176928868</v>
      </c>
      <c r="BW17" s="12">
        <v>286.3788014696446</v>
      </c>
      <c r="BX17" s="6" t="s">
        <v>45</v>
      </c>
      <c r="BZ17" s="12">
        <v>373.44917676604001</v>
      </c>
      <c r="CA17" s="24">
        <v>7100.1131071265418</v>
      </c>
      <c r="CB17" s="12">
        <v>165.95401414466318</v>
      </c>
      <c r="CC17" s="6" t="s">
        <v>45</v>
      </c>
      <c r="CD17" s="203"/>
      <c r="CE17" s="12">
        <v>103.92252302360419</v>
      </c>
      <c r="CF17" s="24">
        <v>1979.2023172302665</v>
      </c>
      <c r="CG17" s="12">
        <v>195.94923583038596</v>
      </c>
      <c r="CH17" s="6" t="s">
        <v>45</v>
      </c>
      <c r="CI17" s="203"/>
      <c r="CJ17" s="12">
        <v>194.18315842769692</v>
      </c>
      <c r="CK17" s="24">
        <v>3694.9545986844555</v>
      </c>
      <c r="CL17" s="12">
        <v>126.3836695851641</v>
      </c>
      <c r="CM17" s="6" t="s">
        <v>45</v>
      </c>
      <c r="CN17" s="203"/>
      <c r="CO17" s="12">
        <v>168.79547563548914</v>
      </c>
      <c r="CP17" s="24">
        <v>3213.0132310624003</v>
      </c>
      <c r="CQ17" s="12">
        <v>138.50270677839032</v>
      </c>
      <c r="CR17" s="6" t="s">
        <v>45</v>
      </c>
      <c r="CS17" s="203"/>
      <c r="CT17" s="12">
        <v>22.486766268054076</v>
      </c>
      <c r="CU17" s="24">
        <v>427.08966779270429</v>
      </c>
      <c r="CV17" s="12">
        <v>165.13734368004154</v>
      </c>
      <c r="CW17" s="6" t="s">
        <v>46</v>
      </c>
      <c r="CX17" s="203"/>
      <c r="CY17" s="12">
        <v>295.09912016129437</v>
      </c>
      <c r="CZ17" s="24">
        <v>5636.2259496649976</v>
      </c>
      <c r="DA17" s="12">
        <v>102.76991797583248</v>
      </c>
      <c r="DB17" s="6"/>
    </row>
    <row r="18" spans="1:106" ht="12.75" customHeight="1">
      <c r="A18" s="26"/>
      <c r="B18" t="s">
        <v>53</v>
      </c>
      <c r="C18" s="12">
        <v>19.277080257141264</v>
      </c>
      <c r="D18" s="24">
        <v>1803.3887355565646</v>
      </c>
      <c r="E18" s="12">
        <v>126.03845005028482</v>
      </c>
      <c r="F18" s="6"/>
      <c r="G18" s="203"/>
      <c r="H18" s="12">
        <v>63.615888850300543</v>
      </c>
      <c r="I18" s="24">
        <v>5948.8922202761805</v>
      </c>
      <c r="J18" s="12">
        <v>131.33828155413804</v>
      </c>
      <c r="K18" s="6" t="s">
        <v>46</v>
      </c>
      <c r="L18" s="203"/>
      <c r="M18" s="12">
        <v>21.659066060004363</v>
      </c>
      <c r="N18" s="24">
        <v>2025.2274838029364</v>
      </c>
      <c r="O18" s="12">
        <v>172.93145577644566</v>
      </c>
      <c r="P18" s="6" t="s">
        <v>45</v>
      </c>
      <c r="Q18" s="203"/>
      <c r="R18" s="12">
        <v>8.9321941090309682</v>
      </c>
      <c r="S18" s="24">
        <v>835.15980775538731</v>
      </c>
      <c r="T18" s="12">
        <v>176.16034066693013</v>
      </c>
      <c r="U18" s="6"/>
      <c r="V18" s="203"/>
      <c r="W18" s="12">
        <v>9.804970217685387</v>
      </c>
      <c r="X18" s="24">
        <v>916.82825543578679</v>
      </c>
      <c r="Y18" s="12">
        <v>69.475298090256103</v>
      </c>
      <c r="Z18" s="6"/>
      <c r="AA18" s="203"/>
      <c r="AB18" s="12" t="s">
        <v>64</v>
      </c>
      <c r="AC18" s="24" t="s">
        <v>62</v>
      </c>
      <c r="AD18" s="12" t="s">
        <v>62</v>
      </c>
      <c r="AE18" s="6"/>
      <c r="AF18" s="203"/>
      <c r="AG18" s="12">
        <v>10.515383251757417</v>
      </c>
      <c r="AH18" s="24">
        <v>983.0285389194546</v>
      </c>
      <c r="AI18" s="12">
        <v>65.304345912404429</v>
      </c>
      <c r="AJ18" s="6"/>
      <c r="AK18" s="203"/>
      <c r="AL18" s="12">
        <v>40.779191111840674</v>
      </c>
      <c r="AM18" s="24">
        <v>3818.038630490727</v>
      </c>
      <c r="AN18" s="12">
        <v>168.65219071559022</v>
      </c>
      <c r="AO18" s="6" t="s">
        <v>45</v>
      </c>
      <c r="AP18" s="203"/>
      <c r="AQ18" s="12" t="s">
        <v>64</v>
      </c>
      <c r="AR18" s="24" t="s">
        <v>62</v>
      </c>
      <c r="AS18" s="12" t="s">
        <v>62</v>
      </c>
      <c r="AT18" s="6"/>
      <c r="AU18" s="203"/>
      <c r="AV18" s="12">
        <v>95.356811853674088</v>
      </c>
      <c r="AW18" s="24">
        <v>8920.7785783312229</v>
      </c>
      <c r="AX18" s="12">
        <v>142.38443002609043</v>
      </c>
      <c r="AY18" s="6" t="s">
        <v>45</v>
      </c>
      <c r="AZ18" s="203"/>
      <c r="BA18" s="12">
        <v>27.597721730865345</v>
      </c>
      <c r="BB18" s="24">
        <v>2580.5623519787746</v>
      </c>
      <c r="BC18" s="12">
        <v>177.85366448983274</v>
      </c>
      <c r="BD18" s="6" t="s">
        <v>45</v>
      </c>
      <c r="BE18" s="203"/>
      <c r="BF18" s="12">
        <v>18.077713927064259</v>
      </c>
      <c r="BG18" s="24">
        <v>1692.1689483095979</v>
      </c>
      <c r="BH18" s="12">
        <v>156.69542400190051</v>
      </c>
      <c r="BI18" s="6"/>
      <c r="BJ18" s="203"/>
      <c r="BK18" s="12">
        <v>10.258646708159777</v>
      </c>
      <c r="BL18" s="24">
        <v>960.0358836011676</v>
      </c>
      <c r="BM18" s="12">
        <v>100.60172221781227</v>
      </c>
      <c r="BN18" s="6"/>
      <c r="BO18" s="203"/>
      <c r="BP18" s="12">
        <v>81.528851742148717</v>
      </c>
      <c r="BQ18" s="24">
        <v>7628.0352932476899</v>
      </c>
      <c r="BR18" s="12">
        <v>190.96798029121857</v>
      </c>
      <c r="BS18" s="6" t="s">
        <v>45</v>
      </c>
      <c r="BT18" s="203"/>
      <c r="BU18" s="12">
        <v>40.159283057827359</v>
      </c>
      <c r="BV18" s="24">
        <v>3759.322091227948</v>
      </c>
      <c r="BW18" s="12">
        <v>304.01953577639927</v>
      </c>
      <c r="BX18" s="6" t="s">
        <v>45</v>
      </c>
      <c r="BZ18" s="12">
        <v>91.263431205875236</v>
      </c>
      <c r="CA18" s="24">
        <v>8531.6710225479455</v>
      </c>
      <c r="CB18" s="12">
        <v>199.41443638868222</v>
      </c>
      <c r="CC18" s="6" t="s">
        <v>45</v>
      </c>
      <c r="CD18" s="203"/>
      <c r="CE18" s="12">
        <v>17.475577355514986</v>
      </c>
      <c r="CF18" s="24">
        <v>1634.0705328890363</v>
      </c>
      <c r="CG18" s="12">
        <v>161.77975815056897</v>
      </c>
      <c r="CH18" s="6" t="s">
        <v>46</v>
      </c>
      <c r="CI18" s="203"/>
      <c r="CJ18" s="12">
        <v>39.184242970045631</v>
      </c>
      <c r="CK18" s="24">
        <v>3665.0285801037335</v>
      </c>
      <c r="CL18" s="12">
        <v>125.36006836266138</v>
      </c>
      <c r="CM18" s="6"/>
      <c r="CN18" s="203"/>
      <c r="CO18" s="12">
        <v>31.870094926000043</v>
      </c>
      <c r="CP18" s="24">
        <v>2979.6590083873048</v>
      </c>
      <c r="CQ18" s="12">
        <v>128.44355384176168</v>
      </c>
      <c r="CR18" s="6"/>
      <c r="CS18" s="203"/>
      <c r="CT18" s="12">
        <v>5.1270393027128298</v>
      </c>
      <c r="CU18" s="24">
        <v>478.9410230845549</v>
      </c>
      <c r="CV18" s="12">
        <v>185.1860494315988</v>
      </c>
      <c r="CW18" s="6"/>
      <c r="CX18" s="203"/>
      <c r="CY18" s="12">
        <v>50.730278411398245</v>
      </c>
      <c r="CZ18" s="24">
        <v>4745.1271543231896</v>
      </c>
      <c r="DA18" s="12">
        <v>86.521784752734149</v>
      </c>
      <c r="DB18" s="6"/>
    </row>
    <row r="19" spans="1:106" ht="12.75" customHeight="1">
      <c r="A19" s="98"/>
      <c r="B19" s="97" t="s">
        <v>24</v>
      </c>
      <c r="C19" s="13"/>
      <c r="D19" s="7">
        <v>1.2032485349676714</v>
      </c>
      <c r="E19" s="9"/>
      <c r="F19" s="6"/>
      <c r="G19" s="203"/>
      <c r="H19" s="13"/>
      <c r="I19" s="7">
        <v>1.7857388451928875</v>
      </c>
      <c r="J19" s="9"/>
      <c r="K19" s="6"/>
      <c r="L19" s="203"/>
      <c r="M19" s="13"/>
      <c r="N19" s="7">
        <v>2.1552822721098925</v>
      </c>
      <c r="O19" s="9"/>
      <c r="P19" s="6"/>
      <c r="Q19" s="203"/>
      <c r="R19" s="13"/>
      <c r="S19" s="7">
        <v>2.0807000945675993</v>
      </c>
      <c r="T19" s="9"/>
      <c r="U19" s="6"/>
      <c r="V19" s="203"/>
      <c r="W19" s="13"/>
      <c r="X19" s="7">
        <v>0.61273505531402028</v>
      </c>
      <c r="Y19" s="9"/>
      <c r="Z19" s="6"/>
      <c r="AA19" s="203"/>
      <c r="AB19" s="13"/>
      <c r="AC19" s="7" t="s">
        <v>62</v>
      </c>
      <c r="AD19" s="9"/>
      <c r="AE19" s="6"/>
      <c r="AF19" s="203"/>
      <c r="AG19" s="13"/>
      <c r="AH19" s="7">
        <v>0.75105535258542644</v>
      </c>
      <c r="AI19" s="9"/>
      <c r="AJ19" s="6"/>
      <c r="AK19" s="203"/>
      <c r="AL19" s="13"/>
      <c r="AM19" s="7">
        <v>2.6503748193606951</v>
      </c>
      <c r="AN19" s="9"/>
      <c r="AO19" s="6"/>
      <c r="AP19" s="203"/>
      <c r="AQ19" s="13"/>
      <c r="AR19" s="7" t="s">
        <v>62</v>
      </c>
      <c r="AS19" s="9"/>
      <c r="AT19" s="6"/>
      <c r="AU19" s="203"/>
      <c r="AV19" s="13"/>
      <c r="AW19" s="7">
        <v>1.4694554508903375</v>
      </c>
      <c r="AX19" s="9"/>
      <c r="AY19" s="6"/>
      <c r="AZ19" s="203"/>
      <c r="BA19" s="13"/>
      <c r="BB19" s="7">
        <v>1.8720886144458515</v>
      </c>
      <c r="BC19" s="9"/>
      <c r="BD19" s="6"/>
      <c r="BE19" s="203"/>
      <c r="BF19" s="13"/>
      <c r="BG19" s="7">
        <v>1.4982324639400808</v>
      </c>
      <c r="BH19" s="9"/>
      <c r="BI19" s="6"/>
      <c r="BJ19" s="203"/>
      <c r="BK19" s="13"/>
      <c r="BL19" s="7">
        <v>0.97450060373351055</v>
      </c>
      <c r="BM19" s="9"/>
      <c r="BN19" s="6"/>
      <c r="BO19" s="203"/>
      <c r="BP19" s="13"/>
      <c r="BQ19" s="7">
        <v>1.9346091962385852</v>
      </c>
      <c r="BR19" s="9"/>
      <c r="BS19" s="6"/>
      <c r="BT19" s="203"/>
      <c r="BU19" s="13"/>
      <c r="BV19" s="7">
        <v>3.2264218813612251</v>
      </c>
      <c r="BW19" s="9"/>
      <c r="BX19" s="6"/>
      <c r="BZ19" s="13"/>
      <c r="CA19" s="7">
        <v>2.2478941427421808</v>
      </c>
      <c r="CB19" s="9"/>
      <c r="CC19" s="6"/>
      <c r="CD19" s="203"/>
      <c r="CE19" s="13"/>
      <c r="CF19" s="7">
        <v>1.6811564140051733</v>
      </c>
      <c r="CG19" s="9"/>
      <c r="CH19" s="6"/>
      <c r="CI19" s="203"/>
      <c r="CJ19" s="13"/>
      <c r="CK19" s="7">
        <v>1.15552640488614</v>
      </c>
      <c r="CL19" s="9"/>
      <c r="CM19" s="6"/>
      <c r="CN19" s="203"/>
      <c r="CO19" s="13"/>
      <c r="CP19" s="7">
        <v>1.3798268945409631</v>
      </c>
      <c r="CQ19" s="9"/>
      <c r="CR19" s="6"/>
      <c r="CS19" s="203"/>
      <c r="CT19" s="13"/>
      <c r="CU19" s="7">
        <v>2.3387073761184722</v>
      </c>
      <c r="CV19" s="9"/>
      <c r="CW19" s="6"/>
      <c r="CX19" s="203"/>
      <c r="CY19" s="13"/>
      <c r="CZ19" s="7">
        <v>0.84229087354847221</v>
      </c>
      <c r="DA19" s="9"/>
      <c r="DB19" s="6"/>
    </row>
    <row r="20" spans="1:106"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c r="AK20" s="203"/>
      <c r="AL20" s="12"/>
      <c r="AM20" s="24"/>
      <c r="AN20" s="12"/>
      <c r="AO20" s="6"/>
      <c r="AP20" s="203"/>
      <c r="AQ20" s="12"/>
      <c r="AR20" s="24"/>
      <c r="AS20" s="12"/>
      <c r="AT20" s="6"/>
      <c r="AU20" s="203"/>
      <c r="AV20" s="12"/>
      <c r="AW20" s="24"/>
      <c r="AX20" s="12"/>
      <c r="AY20" s="6"/>
      <c r="AZ20" s="203"/>
      <c r="BA20" s="12"/>
      <c r="BB20" s="24"/>
      <c r="BC20" s="12"/>
      <c r="BD20" s="6"/>
      <c r="BE20" s="203"/>
      <c r="BF20" s="12"/>
      <c r="BG20" s="24"/>
      <c r="BH20" s="12"/>
      <c r="BI20" s="6"/>
      <c r="BJ20" s="203"/>
      <c r="BK20" s="12"/>
      <c r="BL20" s="24"/>
      <c r="BM20" s="12"/>
      <c r="BN20" s="6"/>
      <c r="BO20" s="203"/>
      <c r="BP20" s="12"/>
      <c r="BQ20" s="24"/>
      <c r="BR20" s="12"/>
      <c r="BS20" s="6"/>
      <c r="BT20" s="203"/>
      <c r="BU20" s="12"/>
      <c r="BV20" s="24"/>
      <c r="BW20" s="12"/>
      <c r="BX20" s="6"/>
      <c r="BZ20" s="12"/>
      <c r="CA20" s="24"/>
      <c r="CB20" s="12"/>
      <c r="CC20" s="6"/>
      <c r="CD20" s="203"/>
      <c r="CE20" s="12"/>
      <c r="CF20" s="24"/>
      <c r="CG20" s="12"/>
      <c r="CH20" s="6"/>
      <c r="CI20" s="203"/>
      <c r="CJ20" s="12"/>
      <c r="CK20" s="24"/>
      <c r="CL20" s="12"/>
      <c r="CM20" s="6"/>
      <c r="CN20" s="203"/>
      <c r="CO20" s="12"/>
      <c r="CP20" s="24"/>
      <c r="CQ20" s="12"/>
      <c r="CR20" s="6"/>
      <c r="CS20" s="203"/>
      <c r="CT20" s="12"/>
      <c r="CU20" s="24"/>
      <c r="CV20" s="12"/>
      <c r="CW20" s="6"/>
      <c r="CX20" s="203"/>
      <c r="CY20" s="12"/>
      <c r="CZ20" s="24"/>
      <c r="DA20" s="12"/>
      <c r="DB20" s="6"/>
    </row>
    <row r="21" spans="1:106" ht="12.75" customHeight="1">
      <c r="A21" s="48" t="s">
        <v>55</v>
      </c>
      <c r="B21" t="s">
        <v>49</v>
      </c>
      <c r="C21" s="12">
        <v>9584.903687784772</v>
      </c>
      <c r="D21" s="24">
        <v>1329.0476380490868</v>
      </c>
      <c r="E21" s="12">
        <v>92.886852978485152</v>
      </c>
      <c r="F21" s="6" t="s">
        <v>45</v>
      </c>
      <c r="G21" s="203"/>
      <c r="H21" s="12">
        <v>33096.56596203817</v>
      </c>
      <c r="I21" s="24">
        <v>4631.9292204151516</v>
      </c>
      <c r="J21" s="12">
        <v>102.26267371532262</v>
      </c>
      <c r="K21" s="6" t="s">
        <v>45</v>
      </c>
      <c r="L21" s="203"/>
      <c r="M21" s="12">
        <v>9227.3772598240084</v>
      </c>
      <c r="N21" s="24">
        <v>1287.1858667305974</v>
      </c>
      <c r="O21" s="12">
        <v>109.91107298751612</v>
      </c>
      <c r="P21" s="6" t="s">
        <v>45</v>
      </c>
      <c r="Q21" s="203"/>
      <c r="R21" s="12">
        <v>3972.9660779303163</v>
      </c>
      <c r="S21" s="24">
        <v>555.21652464057922</v>
      </c>
      <c r="T21" s="12">
        <v>117.11187633354176</v>
      </c>
      <c r="U21" s="6" t="s">
        <v>45</v>
      </c>
      <c r="V21" s="203"/>
      <c r="W21" s="12">
        <v>10668.471955621804</v>
      </c>
      <c r="X21" s="24">
        <v>1475.8401173910763</v>
      </c>
      <c r="Y21" s="12">
        <v>111.83602979226129</v>
      </c>
      <c r="Z21" s="6" t="s">
        <v>45</v>
      </c>
      <c r="AA21" s="203"/>
      <c r="AB21" s="12">
        <v>2420.6411413580527</v>
      </c>
      <c r="AC21" s="24">
        <v>339.2973876287453</v>
      </c>
      <c r="AD21" s="12">
        <v>120.48180215071542</v>
      </c>
      <c r="AE21" s="6" t="s">
        <v>45</v>
      </c>
      <c r="AF21" s="203"/>
      <c r="AG21" s="12">
        <v>12572.654263330882</v>
      </c>
      <c r="AH21" s="24">
        <v>1758.7286975930567</v>
      </c>
      <c r="AI21" s="12">
        <v>116.83549631217782</v>
      </c>
      <c r="AJ21" s="6" t="s">
        <v>45</v>
      </c>
      <c r="AK21" s="203"/>
      <c r="AL21" s="12">
        <v>17985.620767921926</v>
      </c>
      <c r="AM21" s="24">
        <v>2506.6117943001013</v>
      </c>
      <c r="AN21" s="12">
        <v>110.72323024869806</v>
      </c>
      <c r="AO21" s="6" t="s">
        <v>45</v>
      </c>
      <c r="AP21" s="203"/>
      <c r="AQ21" s="12">
        <v>2074.1180566721264</v>
      </c>
      <c r="AR21" s="24">
        <v>289.90100175999362</v>
      </c>
      <c r="AS21" s="12">
        <v>92.610162037569225</v>
      </c>
      <c r="AT21" s="6" t="s">
        <v>45</v>
      </c>
      <c r="AU21" s="203"/>
      <c r="AV21" s="12">
        <v>41630.083788330172</v>
      </c>
      <c r="AW21" s="24">
        <v>5774.7210618438476</v>
      </c>
      <c r="AX21" s="12">
        <v>92.170247218949314</v>
      </c>
      <c r="AY21" s="6" t="s">
        <v>45</v>
      </c>
      <c r="AZ21" s="203"/>
      <c r="BA21" s="12">
        <v>8580.6074463380883</v>
      </c>
      <c r="BB21" s="24">
        <v>1198.0333854879884</v>
      </c>
      <c r="BC21" s="12">
        <v>82.569067795170142</v>
      </c>
      <c r="BD21" s="6" t="s">
        <v>45</v>
      </c>
      <c r="BE21" s="203"/>
      <c r="BF21" s="12">
        <v>8166.6723440824717</v>
      </c>
      <c r="BG21" s="24">
        <v>1119.5324341942689</v>
      </c>
      <c r="BH21" s="12">
        <v>103.66908672753581</v>
      </c>
      <c r="BI21" s="6" t="s">
        <v>45</v>
      </c>
      <c r="BJ21" s="203"/>
      <c r="BK21" s="12">
        <v>6525.2390107907722</v>
      </c>
      <c r="BL21" s="24">
        <v>901.77596539509182</v>
      </c>
      <c r="BM21" s="12">
        <v>94.496691970593943</v>
      </c>
      <c r="BN21" s="6" t="s">
        <v>45</v>
      </c>
      <c r="BO21" s="203"/>
      <c r="BP21" s="12">
        <v>24256.111884371672</v>
      </c>
      <c r="BQ21" s="24">
        <v>3361.6328014257206</v>
      </c>
      <c r="BR21" s="12">
        <v>84.15852862364774</v>
      </c>
      <c r="BS21" s="6" t="s">
        <v>45</v>
      </c>
      <c r="BT21" s="203"/>
      <c r="BU21" s="12">
        <v>6407.5110051053425</v>
      </c>
      <c r="BV21" s="24">
        <v>891.75413172216383</v>
      </c>
      <c r="BW21" s="12">
        <v>72.116905807425098</v>
      </c>
      <c r="BX21" s="6" t="s">
        <v>45</v>
      </c>
      <c r="BZ21" s="12">
        <v>26879.486677902103</v>
      </c>
      <c r="CA21" s="24">
        <v>3757.8115644233508</v>
      </c>
      <c r="CB21" s="12">
        <v>87.83295478621973</v>
      </c>
      <c r="CC21" s="6" t="s">
        <v>45</v>
      </c>
      <c r="CD21" s="203"/>
      <c r="CE21" s="12">
        <v>5377.9234594643431</v>
      </c>
      <c r="CF21" s="24">
        <v>748.51809722278585</v>
      </c>
      <c r="CG21" s="12">
        <v>74.106395227585622</v>
      </c>
      <c r="CH21" s="6" t="s">
        <v>45</v>
      </c>
      <c r="CI21" s="203"/>
      <c r="CJ21" s="12">
        <v>20169.037637263886</v>
      </c>
      <c r="CK21" s="24">
        <v>2813.84576773667</v>
      </c>
      <c r="CL21" s="12">
        <v>96.245879150953414</v>
      </c>
      <c r="CM21" s="6" t="s">
        <v>45</v>
      </c>
      <c r="CN21" s="203"/>
      <c r="CO21" s="12">
        <v>15192.627786323952</v>
      </c>
      <c r="CP21" s="24">
        <v>2117.4046023581191</v>
      </c>
      <c r="CQ21" s="12">
        <v>91.274528824349304</v>
      </c>
      <c r="CR21" s="6" t="s">
        <v>45</v>
      </c>
      <c r="CS21" s="203"/>
      <c r="CT21" s="12">
        <v>1958.2414986358835</v>
      </c>
      <c r="CU21" s="24">
        <v>274.45114542908993</v>
      </c>
      <c r="CV21" s="12">
        <v>106.11854264782308</v>
      </c>
      <c r="CW21" s="6" t="s">
        <v>45</v>
      </c>
      <c r="CX21" s="203"/>
      <c r="CY21" s="12">
        <v>40389.586366751435</v>
      </c>
      <c r="CZ21" s="24">
        <v>5580.5645837872235</v>
      </c>
      <c r="DA21" s="12">
        <v>101.75499876273358</v>
      </c>
      <c r="DB21" s="6" t="s">
        <v>45</v>
      </c>
    </row>
    <row r="22" spans="1:106" ht="12.75" customHeight="1">
      <c r="A22" s="26"/>
      <c r="B22" t="s">
        <v>50</v>
      </c>
      <c r="C22" s="12">
        <v>3743.3784071311552</v>
      </c>
      <c r="D22" s="24">
        <v>1618.3140190527258</v>
      </c>
      <c r="E22" s="12">
        <v>113.10361800230675</v>
      </c>
      <c r="F22" s="6" t="s">
        <v>45</v>
      </c>
      <c r="G22" s="203"/>
      <c r="H22" s="12">
        <v>15193.398705753629</v>
      </c>
      <c r="I22" s="24">
        <v>6522.802961672418</v>
      </c>
      <c r="J22" s="12">
        <v>144.00895161326775</v>
      </c>
      <c r="K22" s="6" t="s">
        <v>45</v>
      </c>
      <c r="L22" s="203"/>
      <c r="M22" s="12">
        <v>3359.1690065112584</v>
      </c>
      <c r="N22" s="24">
        <v>1445.5634000294369</v>
      </c>
      <c r="O22" s="12">
        <v>123.43471791861359</v>
      </c>
      <c r="P22" s="6" t="s">
        <v>45</v>
      </c>
      <c r="Q22" s="203"/>
      <c r="R22" s="12">
        <v>1312.4263653197377</v>
      </c>
      <c r="S22" s="24">
        <v>564.02435842220621</v>
      </c>
      <c r="T22" s="12">
        <v>118.96971358229447</v>
      </c>
      <c r="U22" s="6" t="s">
        <v>45</v>
      </c>
      <c r="V22" s="203"/>
      <c r="W22" s="12">
        <v>2996.4683396429168</v>
      </c>
      <c r="X22" s="24">
        <v>1297.478533071828</v>
      </c>
      <c r="Y22" s="12">
        <v>98.320167726535473</v>
      </c>
      <c r="Z22" s="6"/>
      <c r="AA22" s="203"/>
      <c r="AB22" s="12">
        <v>853.45211605263364</v>
      </c>
      <c r="AC22" s="24">
        <v>365.91865487870803</v>
      </c>
      <c r="AD22" s="12">
        <v>129.93480229382527</v>
      </c>
      <c r="AE22" s="6" t="s">
        <v>45</v>
      </c>
      <c r="AF22" s="203"/>
      <c r="AG22" s="12">
        <v>4596.4207129204724</v>
      </c>
      <c r="AH22" s="24">
        <v>1973.8334593789878</v>
      </c>
      <c r="AI22" s="12">
        <v>131.12529077380611</v>
      </c>
      <c r="AJ22" s="6" t="s">
        <v>45</v>
      </c>
      <c r="AK22" s="203"/>
      <c r="AL22" s="12">
        <v>7651.1410247875683</v>
      </c>
      <c r="AM22" s="24">
        <v>3296.1120578638543</v>
      </c>
      <c r="AN22" s="12">
        <v>145.59740568454197</v>
      </c>
      <c r="AO22" s="6" t="s">
        <v>45</v>
      </c>
      <c r="AP22" s="203"/>
      <c r="AQ22" s="12">
        <v>573.18576709854199</v>
      </c>
      <c r="AR22" s="24">
        <v>246.30049838636191</v>
      </c>
      <c r="AS22" s="12">
        <v>78.681787668947649</v>
      </c>
      <c r="AT22" s="6" t="s">
        <v>45</v>
      </c>
      <c r="AU22" s="203"/>
      <c r="AV22" s="12">
        <v>16144.528748597826</v>
      </c>
      <c r="AW22" s="24">
        <v>6977.4783445029316</v>
      </c>
      <c r="AX22" s="12">
        <v>111.36744045128921</v>
      </c>
      <c r="AY22" s="6" t="s">
        <v>45</v>
      </c>
      <c r="AZ22" s="203"/>
      <c r="BA22" s="12">
        <v>3914.8306873540673</v>
      </c>
      <c r="BB22" s="24">
        <v>1683.5876588246958</v>
      </c>
      <c r="BC22" s="12">
        <v>116.03371427248246</v>
      </c>
      <c r="BD22" s="6" t="s">
        <v>45</v>
      </c>
      <c r="BE22" s="203"/>
      <c r="BF22" s="12">
        <v>2690.9898319370423</v>
      </c>
      <c r="BG22" s="24">
        <v>1173.5730848619708</v>
      </c>
      <c r="BH22" s="12">
        <v>108.67326948255752</v>
      </c>
      <c r="BI22" s="6" t="s">
        <v>45</v>
      </c>
      <c r="BJ22" s="203"/>
      <c r="BK22" s="12">
        <v>2315.7130498515653</v>
      </c>
      <c r="BL22" s="24">
        <v>1003.7146217768454</v>
      </c>
      <c r="BM22" s="12">
        <v>105.17879726243589</v>
      </c>
      <c r="BN22" s="6" t="s">
        <v>46</v>
      </c>
      <c r="BO22" s="203"/>
      <c r="BP22" s="12">
        <v>10054.570256380455</v>
      </c>
      <c r="BQ22" s="24">
        <v>4348.5579696353125</v>
      </c>
      <c r="BR22" s="12">
        <v>108.86621531177711</v>
      </c>
      <c r="BS22" s="6" t="s">
        <v>45</v>
      </c>
      <c r="BT22" s="203"/>
      <c r="BU22" s="12">
        <v>3520.9317468041863</v>
      </c>
      <c r="BV22" s="24">
        <v>1518.2933509998686</v>
      </c>
      <c r="BW22" s="12">
        <v>122.78565883472872</v>
      </c>
      <c r="BX22" s="6" t="s">
        <v>45</v>
      </c>
      <c r="BZ22" s="12">
        <v>13620.046585737638</v>
      </c>
      <c r="CA22" s="24">
        <v>5851.3591854243232</v>
      </c>
      <c r="CB22" s="12">
        <v>136.76634870066252</v>
      </c>
      <c r="CC22" s="6" t="s">
        <v>45</v>
      </c>
      <c r="CD22" s="203"/>
      <c r="CE22" s="12">
        <v>2563.8980587025799</v>
      </c>
      <c r="CF22" s="24">
        <v>1105.1607458297187</v>
      </c>
      <c r="CG22" s="12">
        <v>109.41549619754112</v>
      </c>
      <c r="CH22" s="6" t="s">
        <v>45</v>
      </c>
      <c r="CI22" s="203"/>
      <c r="CJ22" s="12">
        <v>8276.9399769656793</v>
      </c>
      <c r="CK22" s="24">
        <v>3561.8656283310856</v>
      </c>
      <c r="CL22" s="12">
        <v>121.83144248593027</v>
      </c>
      <c r="CM22" s="6" t="s">
        <v>45</v>
      </c>
      <c r="CN22" s="203"/>
      <c r="CO22" s="12">
        <v>5967.8799765557687</v>
      </c>
      <c r="CP22" s="24">
        <v>2569.7911582636789</v>
      </c>
      <c r="CQ22" s="12">
        <v>110.7754639270522</v>
      </c>
      <c r="CR22" s="6" t="s">
        <v>45</v>
      </c>
      <c r="CS22" s="203"/>
      <c r="CT22" s="12">
        <v>670.0854723113963</v>
      </c>
      <c r="CU22" s="24">
        <v>287.28778665237724</v>
      </c>
      <c r="CV22" s="12">
        <v>111.08192386081997</v>
      </c>
      <c r="CW22" s="6" t="s">
        <v>45</v>
      </c>
      <c r="CX22" s="203"/>
      <c r="CY22" s="12">
        <v>12694.103020709728</v>
      </c>
      <c r="CZ22" s="24">
        <v>5502.1183946452384</v>
      </c>
      <c r="DA22" s="12">
        <v>100.32462522987021</v>
      </c>
      <c r="DB22" s="6"/>
    </row>
    <row r="23" spans="1:106" ht="12.75" customHeight="1">
      <c r="A23" s="26"/>
      <c r="B23" t="s">
        <v>51</v>
      </c>
      <c r="C23" s="12">
        <v>947.17627956103217</v>
      </c>
      <c r="D23" s="24">
        <v>1624.0150675185066</v>
      </c>
      <c r="E23" s="12">
        <v>113.50206305085409</v>
      </c>
      <c r="F23" s="6" t="s">
        <v>45</v>
      </c>
      <c r="G23" s="203"/>
      <c r="H23" s="12">
        <v>3714.9776573732256</v>
      </c>
      <c r="I23" s="24">
        <v>6379.44293926311</v>
      </c>
      <c r="J23" s="12">
        <v>140.84388183395225</v>
      </c>
      <c r="K23" s="6" t="s">
        <v>45</v>
      </c>
      <c r="L23" s="203"/>
      <c r="M23" s="12">
        <v>971.44042775308299</v>
      </c>
      <c r="N23" s="24">
        <v>1667.20383802162</v>
      </c>
      <c r="O23" s="12">
        <v>142.36029734485388</v>
      </c>
      <c r="P23" s="6" t="s">
        <v>45</v>
      </c>
      <c r="Q23" s="203"/>
      <c r="R23" s="12">
        <v>293.49660846538154</v>
      </c>
      <c r="S23" s="24">
        <v>503.85757226219403</v>
      </c>
      <c r="T23" s="12">
        <v>106.27872744005131</v>
      </c>
      <c r="U23" s="6"/>
      <c r="V23" s="203"/>
      <c r="W23" s="12">
        <v>588.35897194421443</v>
      </c>
      <c r="X23" s="24">
        <v>1008.2814516840481</v>
      </c>
      <c r="Y23" s="12">
        <v>76.405427078955938</v>
      </c>
      <c r="Z23" s="6" t="s">
        <v>45</v>
      </c>
      <c r="AA23" s="203"/>
      <c r="AB23" s="12">
        <v>155.74568469931009</v>
      </c>
      <c r="AC23" s="24">
        <v>267.48774044073843</v>
      </c>
      <c r="AD23" s="12">
        <v>94.98276790974225</v>
      </c>
      <c r="AE23" s="6"/>
      <c r="AF23" s="203"/>
      <c r="AG23" s="12">
        <v>1091.0920474277018</v>
      </c>
      <c r="AH23" s="24">
        <v>1873.3794401330729</v>
      </c>
      <c r="AI23" s="12">
        <v>124.45195041652882</v>
      </c>
      <c r="AJ23" s="6" t="s">
        <v>45</v>
      </c>
      <c r="AK23" s="203"/>
      <c r="AL23" s="12">
        <v>2387.4878302313964</v>
      </c>
      <c r="AM23" s="24">
        <v>4097.8700417402797</v>
      </c>
      <c r="AN23" s="12">
        <v>181.01303488342586</v>
      </c>
      <c r="AO23" s="6" t="s">
        <v>45</v>
      </c>
      <c r="AP23" s="203"/>
      <c r="AQ23" s="12">
        <v>154.72678594448175</v>
      </c>
      <c r="AR23" s="24">
        <v>265.63200542035759</v>
      </c>
      <c r="AS23" s="12">
        <v>84.857323413839339</v>
      </c>
      <c r="AT23" s="6" t="s">
        <v>46</v>
      </c>
      <c r="AU23" s="203"/>
      <c r="AV23" s="12">
        <v>4248.1963022654709</v>
      </c>
      <c r="AW23" s="24">
        <v>7284.4098536972861</v>
      </c>
      <c r="AX23" s="12">
        <v>116.26637024872188</v>
      </c>
      <c r="AY23" s="6" t="s">
        <v>45</v>
      </c>
      <c r="AZ23" s="203"/>
      <c r="BA23" s="12">
        <v>1053.1825290999589</v>
      </c>
      <c r="BB23" s="24">
        <v>1807.7785722666579</v>
      </c>
      <c r="BC23" s="12">
        <v>124.59301493617525</v>
      </c>
      <c r="BD23" s="6" t="s">
        <v>45</v>
      </c>
      <c r="BE23" s="203"/>
      <c r="BF23" s="12">
        <v>699.2593803617051</v>
      </c>
      <c r="BG23" s="24">
        <v>1196.6698304286483</v>
      </c>
      <c r="BH23" s="12">
        <v>110.8120360302181</v>
      </c>
      <c r="BI23" s="6" t="s">
        <v>45</v>
      </c>
      <c r="BJ23" s="203"/>
      <c r="BK23" s="12">
        <v>553.65643454978328</v>
      </c>
      <c r="BL23" s="24">
        <v>948.80072064207127</v>
      </c>
      <c r="BM23" s="12">
        <v>99.424394617469758</v>
      </c>
      <c r="BN23" s="6"/>
      <c r="BO23" s="203"/>
      <c r="BP23" s="12">
        <v>2785.5747810780854</v>
      </c>
      <c r="BQ23" s="24">
        <v>4775.7938491703981</v>
      </c>
      <c r="BR23" s="12">
        <v>119.56207209353313</v>
      </c>
      <c r="BS23" s="6" t="s">
        <v>45</v>
      </c>
      <c r="BT23" s="203"/>
      <c r="BU23" s="12">
        <v>988.53480619216373</v>
      </c>
      <c r="BV23" s="24">
        <v>1696.2402836553213</v>
      </c>
      <c r="BW23" s="12">
        <v>137.17637677426922</v>
      </c>
      <c r="BX23" s="6" t="s">
        <v>45</v>
      </c>
      <c r="BZ23" s="12">
        <v>3645.5846655000319</v>
      </c>
      <c r="CA23" s="24">
        <v>6258.7256446936426</v>
      </c>
      <c r="CB23" s="12">
        <v>146.28790112153681</v>
      </c>
      <c r="CC23" s="6" t="s">
        <v>45</v>
      </c>
      <c r="CD23" s="203"/>
      <c r="CE23" s="12">
        <v>682.96337737897568</v>
      </c>
      <c r="CF23" s="24">
        <v>1171.6575768581752</v>
      </c>
      <c r="CG23" s="12">
        <v>115.99895818711818</v>
      </c>
      <c r="CH23" s="6" t="s">
        <v>45</v>
      </c>
      <c r="CI23" s="203"/>
      <c r="CJ23" s="12">
        <v>2317.3775084804711</v>
      </c>
      <c r="CK23" s="24">
        <v>3977.4526529736613</v>
      </c>
      <c r="CL23" s="12">
        <v>136.04634331989698</v>
      </c>
      <c r="CM23" s="6" t="s">
        <v>45</v>
      </c>
      <c r="CN23" s="203"/>
      <c r="CO23" s="12">
        <v>1463.8756485127906</v>
      </c>
      <c r="CP23" s="24">
        <v>2511.8750632191759</v>
      </c>
      <c r="CQ23" s="12">
        <v>108.27888661695944</v>
      </c>
      <c r="CR23" s="6" t="s">
        <v>45</v>
      </c>
      <c r="CS23" s="203"/>
      <c r="CT23" s="12">
        <v>145.88667845668812</v>
      </c>
      <c r="CU23" s="24">
        <v>250.5289755940276</v>
      </c>
      <c r="CV23" s="12">
        <v>96.868860720274256</v>
      </c>
      <c r="CW23" s="6"/>
      <c r="CX23" s="203"/>
      <c r="CY23" s="12">
        <v>3240.61549977604</v>
      </c>
      <c r="CZ23" s="24">
        <v>5552.6723285346534</v>
      </c>
      <c r="DA23" s="12">
        <v>101.24641645782472</v>
      </c>
      <c r="DB23" s="6"/>
    </row>
    <row r="24" spans="1:106" ht="12.75" customHeight="1">
      <c r="A24" s="26"/>
      <c r="B24" t="s">
        <v>52</v>
      </c>
      <c r="C24" s="12">
        <v>12.541625523040189</v>
      </c>
      <c r="D24" s="24">
        <v>1521.4071267913459</v>
      </c>
      <c r="E24" s="12">
        <v>106.33081618814617</v>
      </c>
      <c r="F24" s="6"/>
      <c r="G24" s="203"/>
      <c r="H24" s="12">
        <v>54.057674834974925</v>
      </c>
      <c r="I24" s="24">
        <v>6483.6496874494815</v>
      </c>
      <c r="J24" s="12">
        <v>143.14453458178559</v>
      </c>
      <c r="K24" s="6" t="s">
        <v>45</v>
      </c>
      <c r="L24" s="203"/>
      <c r="M24" s="12">
        <v>12.013305911648551</v>
      </c>
      <c r="N24" s="24">
        <v>1446.9540938027947</v>
      </c>
      <c r="O24" s="12">
        <v>123.55346739277853</v>
      </c>
      <c r="P24" s="6"/>
      <c r="Q24" s="203"/>
      <c r="R24" s="12" t="s">
        <v>64</v>
      </c>
      <c r="S24" s="24" t="s">
        <v>62</v>
      </c>
      <c r="T24" s="12" t="s">
        <v>62</v>
      </c>
      <c r="U24" s="6"/>
      <c r="V24" s="203"/>
      <c r="W24" s="12">
        <v>8.700732791065052</v>
      </c>
      <c r="X24" s="24">
        <v>1059.2174258365176</v>
      </c>
      <c r="Y24" s="12">
        <v>80.265247025362726</v>
      </c>
      <c r="Z24" s="6"/>
      <c r="AA24" s="203"/>
      <c r="AB24" s="12" t="s">
        <v>64</v>
      </c>
      <c r="AC24" s="24" t="s">
        <v>62</v>
      </c>
      <c r="AD24" s="12" t="s">
        <v>62</v>
      </c>
      <c r="AE24" s="6"/>
      <c r="AF24" s="203"/>
      <c r="AG24" s="12">
        <v>16.83297632093803</v>
      </c>
      <c r="AH24" s="24">
        <v>2020.8091178448913</v>
      </c>
      <c r="AI24" s="12">
        <v>134.24596787367179</v>
      </c>
      <c r="AJ24" s="6"/>
      <c r="AK24" s="203"/>
      <c r="AL24" s="12">
        <v>39.750377059113084</v>
      </c>
      <c r="AM24" s="24">
        <v>4786.5476892245115</v>
      </c>
      <c r="AN24" s="12">
        <v>211.43362649754121</v>
      </c>
      <c r="AO24" s="6" t="s">
        <v>45</v>
      </c>
      <c r="AP24" s="203"/>
      <c r="AQ24" s="12" t="s">
        <v>64</v>
      </c>
      <c r="AR24" s="24" t="s">
        <v>62</v>
      </c>
      <c r="AS24" s="12" t="s">
        <v>62</v>
      </c>
      <c r="AT24" s="6"/>
      <c r="AU24" s="203"/>
      <c r="AV24" s="12">
        <v>56.191160806512329</v>
      </c>
      <c r="AW24" s="24">
        <v>6812.9733446677446</v>
      </c>
      <c r="AX24" s="12">
        <v>108.74177830394369</v>
      </c>
      <c r="AY24" s="6"/>
      <c r="AZ24" s="203"/>
      <c r="BA24" s="12">
        <v>13.379337207886012</v>
      </c>
      <c r="BB24" s="24">
        <v>1609.6347945108378</v>
      </c>
      <c r="BC24" s="12">
        <v>110.93684540293025</v>
      </c>
      <c r="BD24" s="6"/>
      <c r="BE24" s="203"/>
      <c r="BF24" s="12">
        <v>8.078443618782412</v>
      </c>
      <c r="BG24" s="24">
        <v>994.03465621732414</v>
      </c>
      <c r="BH24" s="12">
        <v>92.04794951718921</v>
      </c>
      <c r="BI24" s="6"/>
      <c r="BJ24" s="203"/>
      <c r="BK24" s="12">
        <v>7.3915048078815078</v>
      </c>
      <c r="BL24" s="24">
        <v>900.18496368218007</v>
      </c>
      <c r="BM24" s="12">
        <v>94.329971627006344</v>
      </c>
      <c r="BN24" s="6"/>
      <c r="BO24" s="203"/>
      <c r="BP24" s="12">
        <v>37.743078169790962</v>
      </c>
      <c r="BQ24" s="24">
        <v>4580.9764097115258</v>
      </c>
      <c r="BR24" s="12">
        <v>114.68481451556933</v>
      </c>
      <c r="BS24" s="6"/>
      <c r="BT24" s="203"/>
      <c r="BU24" s="12">
        <v>12.022441898307822</v>
      </c>
      <c r="BV24" s="24">
        <v>1450.5408644615256</v>
      </c>
      <c r="BW24" s="12">
        <v>117.30645832856629</v>
      </c>
      <c r="BX24" s="6"/>
      <c r="BZ24" s="12">
        <v>45.882070860225816</v>
      </c>
      <c r="CA24" s="24">
        <v>5512.3515641640597</v>
      </c>
      <c r="CB24" s="12">
        <v>128.84257696281438</v>
      </c>
      <c r="CC24" s="6"/>
      <c r="CD24" s="203"/>
      <c r="CE24" s="12">
        <v>10.215104454101217</v>
      </c>
      <c r="CF24" s="24">
        <v>1233.8723142070714</v>
      </c>
      <c r="CG24" s="12">
        <v>122.15847514744826</v>
      </c>
      <c r="CH24" s="6"/>
      <c r="CI24" s="203"/>
      <c r="CJ24" s="12">
        <v>35.644877289967262</v>
      </c>
      <c r="CK24" s="24">
        <v>4291.2027814904586</v>
      </c>
      <c r="CL24" s="12">
        <v>146.77797520216359</v>
      </c>
      <c r="CM24" s="6" t="s">
        <v>46</v>
      </c>
      <c r="CN24" s="203"/>
      <c r="CO24" s="12">
        <v>19.616588607489515</v>
      </c>
      <c r="CP24" s="24">
        <v>2365.7533248129016</v>
      </c>
      <c r="CQ24" s="12">
        <v>101.98004660821755</v>
      </c>
      <c r="CR24" s="6"/>
      <c r="CS24" s="203"/>
      <c r="CT24" s="12" t="s">
        <v>64</v>
      </c>
      <c r="CU24" s="24" t="s">
        <v>62</v>
      </c>
      <c r="CV24" s="12" t="s">
        <v>62</v>
      </c>
      <c r="CW24" s="6"/>
      <c r="CX24" s="203"/>
      <c r="CY24" s="12">
        <v>47.695112762791737</v>
      </c>
      <c r="CZ24" s="24">
        <v>5813.4471225958869</v>
      </c>
      <c r="DA24" s="12">
        <v>106.00133658259909</v>
      </c>
      <c r="DB24" s="6"/>
    </row>
    <row r="25" spans="1:10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c r="AK25" s="203"/>
      <c r="AL25" s="12" t="s">
        <v>62</v>
      </c>
      <c r="AM25" s="24" t="s">
        <v>62</v>
      </c>
      <c r="AN25" s="12" t="s">
        <v>62</v>
      </c>
      <c r="AO25" s="31"/>
      <c r="AP25" s="203"/>
      <c r="AQ25" s="12" t="s">
        <v>62</v>
      </c>
      <c r="AR25" s="24" t="s">
        <v>62</v>
      </c>
      <c r="AS25" s="12" t="s">
        <v>62</v>
      </c>
      <c r="AT25" s="31"/>
      <c r="AU25" s="203"/>
      <c r="AV25" s="12" t="s">
        <v>62</v>
      </c>
      <c r="AW25" s="24" t="s">
        <v>62</v>
      </c>
      <c r="AX25" s="12" t="s">
        <v>62</v>
      </c>
      <c r="AY25" s="31"/>
      <c r="AZ25" s="203"/>
      <c r="BA25" s="12" t="s">
        <v>62</v>
      </c>
      <c r="BB25" s="24" t="s">
        <v>62</v>
      </c>
      <c r="BC25" s="12" t="s">
        <v>62</v>
      </c>
      <c r="BD25" s="31"/>
      <c r="BE25" s="203"/>
      <c r="BF25" s="12" t="s">
        <v>62</v>
      </c>
      <c r="BG25" s="24" t="s">
        <v>62</v>
      </c>
      <c r="BH25" s="12" t="s">
        <v>62</v>
      </c>
      <c r="BI25" s="31"/>
      <c r="BJ25" s="203"/>
      <c r="BK25" s="12" t="s">
        <v>62</v>
      </c>
      <c r="BL25" s="24" t="s">
        <v>62</v>
      </c>
      <c r="BM25" s="12" t="s">
        <v>62</v>
      </c>
      <c r="BN25" s="31"/>
      <c r="BO25" s="203"/>
      <c r="BP25" s="12" t="s">
        <v>62</v>
      </c>
      <c r="BQ25" s="24" t="s">
        <v>62</v>
      </c>
      <c r="BR25" s="12" t="s">
        <v>62</v>
      </c>
      <c r="BS25" s="31"/>
      <c r="BT25" s="203"/>
      <c r="BU25" s="12" t="s">
        <v>62</v>
      </c>
      <c r="BV25" s="24" t="s">
        <v>62</v>
      </c>
      <c r="BW25" s="12" t="s">
        <v>62</v>
      </c>
      <c r="BX25" s="31"/>
      <c r="BZ25" s="12" t="s">
        <v>62</v>
      </c>
      <c r="CA25" s="24" t="s">
        <v>62</v>
      </c>
      <c r="CB25" s="12" t="s">
        <v>62</v>
      </c>
      <c r="CC25" s="31"/>
      <c r="CD25" s="203"/>
      <c r="CE25" s="12" t="s">
        <v>62</v>
      </c>
      <c r="CF25" s="24" t="s">
        <v>62</v>
      </c>
      <c r="CG25" s="12" t="s">
        <v>62</v>
      </c>
      <c r="CH25" s="31"/>
      <c r="CI25" s="203"/>
      <c r="CJ25" s="12" t="s">
        <v>62</v>
      </c>
      <c r="CK25" s="24" t="s">
        <v>62</v>
      </c>
      <c r="CL25" s="12" t="s">
        <v>62</v>
      </c>
      <c r="CM25" s="31"/>
      <c r="CN25" s="203"/>
      <c r="CO25" s="12" t="s">
        <v>62</v>
      </c>
      <c r="CP25" s="24" t="s">
        <v>62</v>
      </c>
      <c r="CQ25" s="12" t="s">
        <v>62</v>
      </c>
      <c r="CR25" s="31"/>
      <c r="CS25" s="203"/>
      <c r="CT25" s="12" t="s">
        <v>62</v>
      </c>
      <c r="CU25" s="24" t="s">
        <v>62</v>
      </c>
      <c r="CV25" s="12" t="s">
        <v>62</v>
      </c>
      <c r="CW25" s="31"/>
      <c r="CX25" s="203"/>
      <c r="CY25" s="12" t="s">
        <v>62</v>
      </c>
      <c r="CZ25" s="24" t="s">
        <v>62</v>
      </c>
      <c r="DA25" s="12" t="s">
        <v>62</v>
      </c>
      <c r="DB25" s="31"/>
    </row>
    <row r="26" spans="1:106" ht="12.75" customHeight="1">
      <c r="A26" s="98"/>
      <c r="B26" s="97" t="s">
        <v>87</v>
      </c>
      <c r="C26" s="13"/>
      <c r="D26" s="7">
        <v>1.1447348336020704</v>
      </c>
      <c r="E26" s="9"/>
      <c r="F26" s="6"/>
      <c r="G26" s="203"/>
      <c r="H26" s="13"/>
      <c r="I26" s="7">
        <v>1.3997730489647602</v>
      </c>
      <c r="J26" s="9"/>
      <c r="K26" s="6"/>
      <c r="L26" s="203"/>
      <c r="M26" s="13"/>
      <c r="N26" s="7">
        <v>1.1241221110343624</v>
      </c>
      <c r="O26" s="9"/>
      <c r="P26" s="6"/>
      <c r="Q26" s="203"/>
      <c r="R26" s="13"/>
      <c r="S26" s="7" t="s">
        <v>62</v>
      </c>
      <c r="T26" s="9"/>
      <c r="U26" s="6"/>
      <c r="V26" s="203"/>
      <c r="W26" s="13"/>
      <c r="X26" s="7">
        <v>0.71770472516288175</v>
      </c>
      <c r="Y26" s="9"/>
      <c r="Z26" s="6"/>
      <c r="AA26" s="203"/>
      <c r="AB26" s="13"/>
      <c r="AC26" s="7" t="s">
        <v>62</v>
      </c>
      <c r="AD26" s="9"/>
      <c r="AE26" s="6"/>
      <c r="AF26" s="203"/>
      <c r="AG26" s="13"/>
      <c r="AH26" s="7">
        <v>1.149016969252</v>
      </c>
      <c r="AI26" s="9"/>
      <c r="AJ26" s="6"/>
      <c r="AK26" s="203"/>
      <c r="AL26" s="13"/>
      <c r="AM26" s="7">
        <v>1.9095688052329682</v>
      </c>
      <c r="AN26" s="9"/>
      <c r="AO26" s="6"/>
      <c r="AP26" s="203"/>
      <c r="AQ26" s="13"/>
      <c r="AR26" s="7" t="s">
        <v>62</v>
      </c>
      <c r="AS26" s="9"/>
      <c r="AT26" s="6"/>
      <c r="AU26" s="203"/>
      <c r="AV26" s="13"/>
      <c r="AW26" s="7">
        <v>1.1797926292378158</v>
      </c>
      <c r="AX26" s="9"/>
      <c r="AY26" s="6"/>
      <c r="AZ26" s="203"/>
      <c r="BA26" s="13"/>
      <c r="BB26" s="7">
        <v>1.3435642228410805</v>
      </c>
      <c r="BC26" s="9"/>
      <c r="BD26" s="6"/>
      <c r="BE26" s="203"/>
      <c r="BF26" s="13"/>
      <c r="BG26" s="7">
        <v>0.88790161486722274</v>
      </c>
      <c r="BH26" s="9"/>
      <c r="BI26" s="6"/>
      <c r="BJ26" s="203"/>
      <c r="BK26" s="13"/>
      <c r="BL26" s="7">
        <v>0.99823570179959864</v>
      </c>
      <c r="BM26" s="9"/>
      <c r="BN26" s="6"/>
      <c r="BO26" s="203"/>
      <c r="BP26" s="13"/>
      <c r="BQ26" s="7">
        <v>1.3627236168592425</v>
      </c>
      <c r="BR26" s="9"/>
      <c r="BS26" s="6"/>
      <c r="BT26" s="203"/>
      <c r="BU26" s="13"/>
      <c r="BV26" s="7">
        <v>1.6266152438904069</v>
      </c>
      <c r="BW26" s="9"/>
      <c r="BX26" s="6"/>
      <c r="BZ26" s="13"/>
      <c r="CA26" s="7">
        <v>1.4669047315601491</v>
      </c>
      <c r="CB26" s="9"/>
      <c r="CC26" s="6"/>
      <c r="CD26" s="203"/>
      <c r="CE26" s="13"/>
      <c r="CF26" s="7">
        <v>1.6484201501407745</v>
      </c>
      <c r="CG26" s="9"/>
      <c r="CH26" s="6"/>
      <c r="CI26" s="203"/>
      <c r="CJ26" s="13"/>
      <c r="CK26" s="7">
        <v>1.5250312688396235</v>
      </c>
      <c r="CL26" s="9"/>
      <c r="CM26" s="6"/>
      <c r="CN26" s="203"/>
      <c r="CO26" s="13"/>
      <c r="CP26" s="7">
        <v>1.1172892144364854</v>
      </c>
      <c r="CQ26" s="9"/>
      <c r="CR26" s="6"/>
      <c r="CS26" s="203"/>
      <c r="CT26" s="13"/>
      <c r="CU26" s="7" t="s">
        <v>62</v>
      </c>
      <c r="CV26" s="9"/>
      <c r="CW26" s="6"/>
      <c r="CX26" s="203"/>
      <c r="CY26" s="13"/>
      <c r="CZ26" s="7">
        <v>1.0417309996707571</v>
      </c>
      <c r="DA26" s="9"/>
      <c r="DB26" s="6"/>
    </row>
    <row r="27" spans="1:106"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c r="AK27" s="203"/>
      <c r="AL27" s="12"/>
      <c r="AM27" s="24"/>
      <c r="AN27" s="12"/>
      <c r="AO27" s="6"/>
      <c r="AP27" s="203"/>
      <c r="AQ27" s="12"/>
      <c r="AR27" s="24"/>
      <c r="AS27" s="12"/>
      <c r="AT27" s="6"/>
      <c r="AU27" s="203"/>
      <c r="AV27" s="12"/>
      <c r="AW27" s="24"/>
      <c r="AX27" s="12"/>
      <c r="AY27" s="6"/>
      <c r="AZ27" s="203"/>
      <c r="BA27" s="12"/>
      <c r="BB27" s="24"/>
      <c r="BC27" s="12"/>
      <c r="BD27" s="6"/>
      <c r="BE27" s="203"/>
      <c r="BF27" s="12"/>
      <c r="BG27" s="24"/>
      <c r="BH27" s="12"/>
      <c r="BI27" s="6"/>
      <c r="BJ27" s="203"/>
      <c r="BK27" s="12"/>
      <c r="BL27" s="24"/>
      <c r="BM27" s="12"/>
      <c r="BN27" s="6"/>
      <c r="BO27" s="203"/>
      <c r="BP27" s="12"/>
      <c r="BQ27" s="24"/>
      <c r="BR27" s="12"/>
      <c r="BS27" s="6"/>
      <c r="BT27" s="203"/>
      <c r="BU27" s="12"/>
      <c r="BV27" s="24"/>
      <c r="BW27" s="12"/>
      <c r="BX27" s="6"/>
      <c r="BZ27" s="12"/>
      <c r="CA27" s="24"/>
      <c r="CB27" s="12"/>
      <c r="CC27" s="6"/>
      <c r="CD27" s="203"/>
      <c r="CE27" s="12"/>
      <c r="CF27" s="24"/>
      <c r="CG27" s="12"/>
      <c r="CH27" s="6"/>
      <c r="CI27" s="203"/>
      <c r="CJ27" s="12"/>
      <c r="CK27" s="24"/>
      <c r="CL27" s="12"/>
      <c r="CM27" s="6"/>
      <c r="CN27" s="203"/>
      <c r="CO27" s="12"/>
      <c r="CP27" s="24"/>
      <c r="CQ27" s="12"/>
      <c r="CR27" s="6"/>
      <c r="CS27" s="203"/>
      <c r="CT27" s="12"/>
      <c r="CU27" s="24"/>
      <c r="CV27" s="12"/>
      <c r="CW27" s="6"/>
      <c r="CX27" s="203"/>
      <c r="CY27" s="12"/>
      <c r="CZ27" s="24"/>
      <c r="DA27" s="12"/>
      <c r="DB27" s="6"/>
    </row>
    <row r="28" spans="1:106" ht="12.75" customHeight="1">
      <c r="A28" s="48" t="s">
        <v>56</v>
      </c>
      <c r="B28" t="s">
        <v>49</v>
      </c>
      <c r="C28" s="12">
        <v>6042.057997437516</v>
      </c>
      <c r="D28" s="24">
        <v>1296.3054307495452</v>
      </c>
      <c r="E28" s="12">
        <v>90.598507167128105</v>
      </c>
      <c r="F28" s="6" t="s">
        <v>45</v>
      </c>
      <c r="G28" s="203"/>
      <c r="H28" s="12">
        <v>21153.939758395143</v>
      </c>
      <c r="I28" s="24">
        <v>4516.4499756389969</v>
      </c>
      <c r="J28" s="12">
        <v>99.713149366507707</v>
      </c>
      <c r="K28" s="6"/>
      <c r="L28" s="203"/>
      <c r="M28" s="12">
        <v>4844.4194830725692</v>
      </c>
      <c r="N28" s="24">
        <v>1036.1342675464027</v>
      </c>
      <c r="O28" s="12">
        <v>88.474113994443343</v>
      </c>
      <c r="P28" s="6" t="s">
        <v>45</v>
      </c>
      <c r="Q28" s="203"/>
      <c r="R28" s="12">
        <v>1729.0051564739651</v>
      </c>
      <c r="S28" s="24">
        <v>369.45051732425054</v>
      </c>
      <c r="T28" s="12">
        <v>77.928234078136782</v>
      </c>
      <c r="U28" s="6" t="s">
        <v>45</v>
      </c>
      <c r="V28" s="203"/>
      <c r="W28" s="12">
        <v>5857.6230612573145</v>
      </c>
      <c r="X28" s="24">
        <v>1258.498415769101</v>
      </c>
      <c r="Y28" s="12">
        <v>95.366337221046876</v>
      </c>
      <c r="Z28" s="6" t="s">
        <v>45</v>
      </c>
      <c r="AA28" s="203"/>
      <c r="AB28" s="12">
        <v>1234.0835092525474</v>
      </c>
      <c r="AC28" s="24">
        <v>263.31059650934571</v>
      </c>
      <c r="AD28" s="12">
        <v>93.499497342248858</v>
      </c>
      <c r="AE28" s="6" t="s">
        <v>46</v>
      </c>
      <c r="AF28" s="203"/>
      <c r="AG28" s="12">
        <v>8197.382916584691</v>
      </c>
      <c r="AH28" s="24">
        <v>1750.7644839934785</v>
      </c>
      <c r="AI28" s="12">
        <v>116.30641934316243</v>
      </c>
      <c r="AJ28" s="6" t="s">
        <v>45</v>
      </c>
      <c r="AK28" s="203"/>
      <c r="AL28" s="12">
        <v>10507.034588648225</v>
      </c>
      <c r="AM28" s="24">
        <v>2247.5663002994502</v>
      </c>
      <c r="AN28" s="12">
        <v>99.280551353488207</v>
      </c>
      <c r="AO28" s="6"/>
      <c r="AP28" s="203"/>
      <c r="AQ28" s="12">
        <v>2951.0776412642913</v>
      </c>
      <c r="AR28" s="24">
        <v>630.53076043182853</v>
      </c>
      <c r="AS28" s="12">
        <v>201.42585068266467</v>
      </c>
      <c r="AT28" s="6" t="s">
        <v>45</v>
      </c>
      <c r="AU28" s="203"/>
      <c r="AV28" s="12">
        <v>27665.759360712527</v>
      </c>
      <c r="AW28" s="24">
        <v>5934.3294451959418</v>
      </c>
      <c r="AX28" s="12">
        <v>94.717754534754121</v>
      </c>
      <c r="AY28" s="6" t="s">
        <v>45</v>
      </c>
      <c r="AZ28" s="203"/>
      <c r="BA28" s="12">
        <v>6012.2251249563078</v>
      </c>
      <c r="BB28" s="24">
        <v>1285.2851147343476</v>
      </c>
      <c r="BC28" s="12">
        <v>88.582501172449497</v>
      </c>
      <c r="BD28" s="6" t="s">
        <v>45</v>
      </c>
      <c r="BE28" s="203"/>
      <c r="BF28" s="12">
        <v>4377.2948124104169</v>
      </c>
      <c r="BG28" s="24">
        <v>944.8639670888316</v>
      </c>
      <c r="BH28" s="12">
        <v>87.494726868143701</v>
      </c>
      <c r="BI28" s="6" t="s">
        <v>45</v>
      </c>
      <c r="BJ28" s="203"/>
      <c r="BK28" s="12">
        <v>4369.0902832730917</v>
      </c>
      <c r="BL28" s="24">
        <v>938.98730168804707</v>
      </c>
      <c r="BM28" s="12">
        <v>98.39605092273564</v>
      </c>
      <c r="BN28" s="6"/>
      <c r="BO28" s="203"/>
      <c r="BP28" s="12">
        <v>18009.812413863365</v>
      </c>
      <c r="BQ28" s="24">
        <v>3864.8981256180173</v>
      </c>
      <c r="BR28" s="12">
        <v>96.75778371580526</v>
      </c>
      <c r="BS28" s="6" t="s">
        <v>45</v>
      </c>
      <c r="BT28" s="203"/>
      <c r="BU28" s="12">
        <v>5336.164661735892</v>
      </c>
      <c r="BV28" s="24">
        <v>1142.3763680319071</v>
      </c>
      <c r="BW28" s="12">
        <v>92.384936609021864</v>
      </c>
      <c r="BX28" s="6" t="s">
        <v>45</v>
      </c>
      <c r="BZ28" s="12">
        <v>17830.34565395792</v>
      </c>
      <c r="CA28" s="24">
        <v>3809.3528489560053</v>
      </c>
      <c r="CB28" s="12">
        <v>89.03765151897754</v>
      </c>
      <c r="CC28" s="6" t="s">
        <v>45</v>
      </c>
      <c r="CD28" s="203"/>
      <c r="CE28" s="12">
        <v>4547.1800843124101</v>
      </c>
      <c r="CF28" s="24">
        <v>973.73211194213945</v>
      </c>
      <c r="CG28" s="12">
        <v>96.403516496273156</v>
      </c>
      <c r="CH28" s="6" t="s">
        <v>46</v>
      </c>
      <c r="CI28" s="203"/>
      <c r="CJ28" s="12">
        <v>12631.523837048644</v>
      </c>
      <c r="CK28" s="24">
        <v>2701.2542831873311</v>
      </c>
      <c r="CL28" s="12">
        <v>92.394756058276428</v>
      </c>
      <c r="CM28" s="6" t="s">
        <v>45</v>
      </c>
      <c r="CN28" s="203"/>
      <c r="CO28" s="12">
        <v>11644.697263688935</v>
      </c>
      <c r="CP28" s="24">
        <v>2491.8806369379909</v>
      </c>
      <c r="CQ28" s="12">
        <v>107.41699095663269</v>
      </c>
      <c r="CR28" s="6" t="s">
        <v>45</v>
      </c>
      <c r="CS28" s="203"/>
      <c r="CT28" s="12">
        <v>1365.2285116327128</v>
      </c>
      <c r="CU28" s="24">
        <v>291.34441637007393</v>
      </c>
      <c r="CV28" s="12">
        <v>112.65044941035185</v>
      </c>
      <c r="CW28" s="6" t="s">
        <v>45</v>
      </c>
      <c r="CX28" s="203"/>
      <c r="CY28" s="12">
        <v>25735.660583760462</v>
      </c>
      <c r="CZ28" s="24">
        <v>5532.4232516117099</v>
      </c>
      <c r="DA28" s="12">
        <v>100.87719847525238</v>
      </c>
      <c r="DB28" s="6"/>
    </row>
    <row r="29" spans="1:106" ht="12.75" customHeight="1">
      <c r="A29" s="26"/>
      <c r="B29" t="s">
        <v>50</v>
      </c>
      <c r="C29" s="12">
        <v>3009.6355764836117</v>
      </c>
      <c r="D29" s="24">
        <v>1586.8804409020488</v>
      </c>
      <c r="E29" s="12">
        <v>110.9067320001198</v>
      </c>
      <c r="F29" s="6" t="s">
        <v>45</v>
      </c>
      <c r="G29" s="203"/>
      <c r="H29" s="12">
        <v>9407.8040842988812</v>
      </c>
      <c r="I29" s="24">
        <v>4906.0966199210552</v>
      </c>
      <c r="J29" s="12">
        <v>108.31567884231758</v>
      </c>
      <c r="K29" s="6" t="s">
        <v>45</v>
      </c>
      <c r="L29" s="203"/>
      <c r="M29" s="12">
        <v>2182.9742198548593</v>
      </c>
      <c r="N29" s="24">
        <v>1143.0599856452841</v>
      </c>
      <c r="O29" s="12">
        <v>97.604357504698129</v>
      </c>
      <c r="P29" s="6"/>
      <c r="Q29" s="203"/>
      <c r="R29" s="12">
        <v>910.00846852193706</v>
      </c>
      <c r="S29" s="24">
        <v>475.47334598235182</v>
      </c>
      <c r="T29" s="12">
        <v>100.29163978976922</v>
      </c>
      <c r="U29" s="6"/>
      <c r="V29" s="203"/>
      <c r="W29" s="12">
        <v>2028.7274658518331</v>
      </c>
      <c r="X29" s="24">
        <v>1073.3406281436771</v>
      </c>
      <c r="Y29" s="12">
        <v>81.335473302161446</v>
      </c>
      <c r="Z29" s="6" t="s">
        <v>45</v>
      </c>
      <c r="AA29" s="203"/>
      <c r="AB29" s="12">
        <v>336.63432844041398</v>
      </c>
      <c r="AC29" s="24">
        <v>175.33516962959939</v>
      </c>
      <c r="AD29" s="12">
        <v>62.260123383236554</v>
      </c>
      <c r="AE29" s="6" t="s">
        <v>45</v>
      </c>
      <c r="AF29" s="203"/>
      <c r="AG29" s="12">
        <v>2872.5989253265225</v>
      </c>
      <c r="AH29" s="24">
        <v>1499.3698863095638</v>
      </c>
      <c r="AI29" s="12">
        <v>99.605826107379201</v>
      </c>
      <c r="AJ29" s="6"/>
      <c r="AK29" s="203"/>
      <c r="AL29" s="12">
        <v>2630.085751724775</v>
      </c>
      <c r="AM29" s="24">
        <v>1376.8914298332247</v>
      </c>
      <c r="AN29" s="12">
        <v>60.820693160207341</v>
      </c>
      <c r="AO29" s="6" t="s">
        <v>45</v>
      </c>
      <c r="AP29" s="203"/>
      <c r="AQ29" s="12">
        <v>632.19681674956269</v>
      </c>
      <c r="AR29" s="24">
        <v>330.2614706988021</v>
      </c>
      <c r="AS29" s="12">
        <v>105.50349302174367</v>
      </c>
      <c r="AT29" s="6"/>
      <c r="AU29" s="203"/>
      <c r="AV29" s="12">
        <v>13717.695002198094</v>
      </c>
      <c r="AW29" s="24">
        <v>7229.2878665572525</v>
      </c>
      <c r="AX29" s="12">
        <v>115.38656893408066</v>
      </c>
      <c r="AY29" s="6" t="s">
        <v>45</v>
      </c>
      <c r="AZ29" s="203"/>
      <c r="BA29" s="12">
        <v>3762.05812154868</v>
      </c>
      <c r="BB29" s="24">
        <v>1967.7144204634544</v>
      </c>
      <c r="BC29" s="12">
        <v>135.61587460987317</v>
      </c>
      <c r="BD29" s="6" t="s">
        <v>45</v>
      </c>
      <c r="BE29" s="203"/>
      <c r="BF29" s="12">
        <v>1932.2425116704312</v>
      </c>
      <c r="BG29" s="24">
        <v>1032.9718677073472</v>
      </c>
      <c r="BH29" s="12">
        <v>95.653548633031477</v>
      </c>
      <c r="BI29" s="6"/>
      <c r="BJ29" s="203"/>
      <c r="BK29" s="12">
        <v>1786.7424460624654</v>
      </c>
      <c r="BL29" s="24">
        <v>945.69461740934685</v>
      </c>
      <c r="BM29" s="12">
        <v>99.098907476899285</v>
      </c>
      <c r="BN29" s="6"/>
      <c r="BO29" s="203"/>
      <c r="BP29" s="12">
        <v>8340.2090838349868</v>
      </c>
      <c r="BQ29" s="24">
        <v>4399.7788374659158</v>
      </c>
      <c r="BR29" s="12">
        <v>110.14853052170177</v>
      </c>
      <c r="BS29" s="6" t="s">
        <v>45</v>
      </c>
      <c r="BT29" s="203"/>
      <c r="BU29" s="12">
        <v>2962.2696084319359</v>
      </c>
      <c r="BV29" s="24">
        <v>1553.7522098911563</v>
      </c>
      <c r="BW29" s="12">
        <v>125.65324654274788</v>
      </c>
      <c r="BX29" s="6" t="s">
        <v>45</v>
      </c>
      <c r="BZ29" s="12">
        <v>8855.8049022569594</v>
      </c>
      <c r="CA29" s="24">
        <v>4625.7386595082262</v>
      </c>
      <c r="CB29" s="12">
        <v>108.11939012056386</v>
      </c>
      <c r="CC29" s="6" t="s">
        <v>45</v>
      </c>
      <c r="CD29" s="203"/>
      <c r="CE29" s="12">
        <v>2282.1127780915672</v>
      </c>
      <c r="CF29" s="24">
        <v>1198.270012009674</v>
      </c>
      <c r="CG29" s="12">
        <v>118.6336996110366</v>
      </c>
      <c r="CH29" s="6" t="s">
        <v>45</v>
      </c>
      <c r="CI29" s="203"/>
      <c r="CJ29" s="12">
        <v>4906.1933109660722</v>
      </c>
      <c r="CK29" s="24">
        <v>2567.8237525772506</v>
      </c>
      <c r="CL29" s="12">
        <v>87.830846098678677</v>
      </c>
      <c r="CM29" s="6" t="s">
        <v>45</v>
      </c>
      <c r="CN29" s="203"/>
      <c r="CO29" s="12">
        <v>5375.4546271105291</v>
      </c>
      <c r="CP29" s="24">
        <v>2818.193074963528</v>
      </c>
      <c r="CQ29" s="12">
        <v>121.48327474440552</v>
      </c>
      <c r="CR29" s="6" t="s">
        <v>45</v>
      </c>
      <c r="CS29" s="203"/>
      <c r="CT29" s="12">
        <v>611.73115220226634</v>
      </c>
      <c r="CU29" s="24">
        <v>318.80090693733956</v>
      </c>
      <c r="CV29" s="12">
        <v>123.26670229815309</v>
      </c>
      <c r="CW29" s="6" t="s">
        <v>45</v>
      </c>
      <c r="CX29" s="203"/>
      <c r="CY29" s="12">
        <v>10612.678098832517</v>
      </c>
      <c r="CZ29" s="24">
        <v>5621.5629066954352</v>
      </c>
      <c r="DA29" s="12">
        <v>102.50255471951242</v>
      </c>
      <c r="DB29" s="6" t="s">
        <v>46</v>
      </c>
    </row>
    <row r="30" spans="1:106" ht="12.75" customHeight="1">
      <c r="A30" s="26"/>
      <c r="B30" t="s">
        <v>51</v>
      </c>
      <c r="C30" s="12">
        <v>1819.5251968760977</v>
      </c>
      <c r="D30" s="24">
        <v>1783.3071553528334</v>
      </c>
      <c r="E30" s="12">
        <v>124.63495273795542</v>
      </c>
      <c r="F30" s="6" t="s">
        <v>45</v>
      </c>
      <c r="G30" s="203"/>
      <c r="H30" s="12">
        <v>6615.625492588897</v>
      </c>
      <c r="I30" s="24">
        <v>6332.2786131184657</v>
      </c>
      <c r="J30" s="12">
        <v>139.80259863077313</v>
      </c>
      <c r="K30" s="6" t="s">
        <v>45</v>
      </c>
      <c r="L30" s="203"/>
      <c r="M30" s="12">
        <v>1632.197527900744</v>
      </c>
      <c r="N30" s="24">
        <v>1574.9089563432942</v>
      </c>
      <c r="O30" s="12">
        <v>134.47936131322498</v>
      </c>
      <c r="P30" s="6" t="s">
        <v>45</v>
      </c>
      <c r="Q30" s="203"/>
      <c r="R30" s="12">
        <v>750.90202439128586</v>
      </c>
      <c r="S30" s="24">
        <v>721.25628352557294</v>
      </c>
      <c r="T30" s="12">
        <v>152.13465906065602</v>
      </c>
      <c r="U30" s="6" t="s">
        <v>45</v>
      </c>
      <c r="V30" s="203"/>
      <c r="W30" s="12">
        <v>1420.1925537353111</v>
      </c>
      <c r="X30" s="24">
        <v>1399.7380427598039</v>
      </c>
      <c r="Y30" s="12">
        <v>106.06917619787521</v>
      </c>
      <c r="Z30" s="6" t="s">
        <v>46</v>
      </c>
      <c r="AA30" s="203"/>
      <c r="AB30" s="12">
        <v>216.78141520115346</v>
      </c>
      <c r="AC30" s="24">
        <v>206.59847233670709</v>
      </c>
      <c r="AD30" s="12">
        <v>73.361473374934988</v>
      </c>
      <c r="AE30" s="6" t="s">
        <v>45</v>
      </c>
      <c r="AF30" s="203"/>
      <c r="AG30" s="12">
        <v>1660.0265329561284</v>
      </c>
      <c r="AH30" s="24">
        <v>1590.4096134991571</v>
      </c>
      <c r="AI30" s="12">
        <v>105.6537581874541</v>
      </c>
      <c r="AJ30" s="6" t="s">
        <v>46</v>
      </c>
      <c r="AK30" s="203"/>
      <c r="AL30" s="12">
        <v>1900.7775022861251</v>
      </c>
      <c r="AM30" s="24">
        <v>1840.3414125541321</v>
      </c>
      <c r="AN30" s="12">
        <v>81.292422872103273</v>
      </c>
      <c r="AO30" s="6" t="s">
        <v>45</v>
      </c>
      <c r="AP30" s="203"/>
      <c r="AQ30" s="12">
        <v>331.01320679583603</v>
      </c>
      <c r="AR30" s="24">
        <v>317.81431337833527</v>
      </c>
      <c r="AS30" s="12">
        <v>101.52719335614304</v>
      </c>
      <c r="AT30" s="6"/>
      <c r="AU30" s="203"/>
      <c r="AV30" s="12">
        <v>7628.0311027933221</v>
      </c>
      <c r="AW30" s="24">
        <v>7468.7197437319228</v>
      </c>
      <c r="AX30" s="12">
        <v>119.20813798909577</v>
      </c>
      <c r="AY30" s="6" t="s">
        <v>45</v>
      </c>
      <c r="AZ30" s="203"/>
      <c r="BA30" s="12">
        <v>1989.6134802351999</v>
      </c>
      <c r="BB30" s="24">
        <v>1915.5257323029928</v>
      </c>
      <c r="BC30" s="12">
        <v>132.01900378552054</v>
      </c>
      <c r="BD30" s="6" t="s">
        <v>45</v>
      </c>
      <c r="BE30" s="203"/>
      <c r="BF30" s="12">
        <v>1189.291479497299</v>
      </c>
      <c r="BG30" s="24">
        <v>1201.5205479914307</v>
      </c>
      <c r="BH30" s="12">
        <v>111.26121413738817</v>
      </c>
      <c r="BI30" s="6" t="s">
        <v>45</v>
      </c>
      <c r="BJ30" s="203"/>
      <c r="BK30" s="12">
        <v>990.35084756736978</v>
      </c>
      <c r="BL30" s="24">
        <v>979.30482381280217</v>
      </c>
      <c r="BM30" s="12">
        <v>102.62090567096725</v>
      </c>
      <c r="BN30" s="6"/>
      <c r="BO30" s="203"/>
      <c r="BP30" s="12">
        <v>5167.9264091096147</v>
      </c>
      <c r="BQ30" s="24">
        <v>5072.2729705303936</v>
      </c>
      <c r="BR30" s="12">
        <v>126.98443143352615</v>
      </c>
      <c r="BS30" s="6" t="s">
        <v>45</v>
      </c>
      <c r="BT30" s="203"/>
      <c r="BU30" s="12">
        <v>1756.5488894415953</v>
      </c>
      <c r="BV30" s="24">
        <v>1706.4285496068055</v>
      </c>
      <c r="BW30" s="12">
        <v>138.00031040106973</v>
      </c>
      <c r="BX30" s="6" t="s">
        <v>45</v>
      </c>
      <c r="BZ30" s="12">
        <v>5363.5987993611761</v>
      </c>
      <c r="CA30" s="24">
        <v>5146.2019206822742</v>
      </c>
      <c r="CB30" s="12">
        <v>120.28440300183205</v>
      </c>
      <c r="CC30" s="6" t="s">
        <v>45</v>
      </c>
      <c r="CD30" s="203"/>
      <c r="CE30" s="12">
        <v>1970.5015551895131</v>
      </c>
      <c r="CF30" s="24">
        <v>1912.1177101004466</v>
      </c>
      <c r="CG30" s="12">
        <v>189.30758156966061</v>
      </c>
      <c r="CH30" s="6" t="s">
        <v>45</v>
      </c>
      <c r="CI30" s="203"/>
      <c r="CJ30" s="12">
        <v>3071.3159533283524</v>
      </c>
      <c r="CK30" s="24">
        <v>2963.3815205497895</v>
      </c>
      <c r="CL30" s="12">
        <v>101.36065841818198</v>
      </c>
      <c r="CM30" s="6"/>
      <c r="CN30" s="203"/>
      <c r="CO30" s="12">
        <v>3275.8686162063177</v>
      </c>
      <c r="CP30" s="24">
        <v>3167.7369941053589</v>
      </c>
      <c r="CQ30" s="12">
        <v>136.55099325581122</v>
      </c>
      <c r="CR30" s="6" t="s">
        <v>45</v>
      </c>
      <c r="CS30" s="203"/>
      <c r="CT30" s="12">
        <v>370.90060283242605</v>
      </c>
      <c r="CU30" s="24">
        <v>353.45842022927525</v>
      </c>
      <c r="CV30" s="12">
        <v>136.66728328894368</v>
      </c>
      <c r="CW30" s="6" t="s">
        <v>45</v>
      </c>
      <c r="CX30" s="203"/>
      <c r="CY30" s="12">
        <v>7067.800334663536</v>
      </c>
      <c r="CZ30" s="24">
        <v>6989.8610811599574</v>
      </c>
      <c r="DA30" s="12">
        <v>127.45185455454802</v>
      </c>
      <c r="DB30" s="6" t="s">
        <v>45</v>
      </c>
    </row>
    <row r="31" spans="1:106" ht="12.75" customHeight="1">
      <c r="A31" s="26"/>
      <c r="B31" t="s">
        <v>52</v>
      </c>
      <c r="C31" s="12">
        <v>202.30700561767901</v>
      </c>
      <c r="D31" s="24">
        <v>2224.7202455746701</v>
      </c>
      <c r="E31" s="12">
        <v>155.48521847741435</v>
      </c>
      <c r="F31" s="6" t="s">
        <v>45</v>
      </c>
      <c r="G31" s="203"/>
      <c r="H31" s="12">
        <v>622.21639727930233</v>
      </c>
      <c r="I31" s="24">
        <v>6625.316443644826</v>
      </c>
      <c r="J31" s="12">
        <v>146.27222081698551</v>
      </c>
      <c r="K31" s="6" t="s">
        <v>45</v>
      </c>
      <c r="L31" s="203"/>
      <c r="M31" s="12">
        <v>170.92681025542979</v>
      </c>
      <c r="N31" s="24">
        <v>1839.7493709598286</v>
      </c>
      <c r="O31" s="12">
        <v>157.09372874323523</v>
      </c>
      <c r="P31" s="6" t="s">
        <v>45</v>
      </c>
      <c r="Q31" s="203"/>
      <c r="R31" s="12">
        <v>77.812390032342677</v>
      </c>
      <c r="S31" s="24">
        <v>832.37518423719121</v>
      </c>
      <c r="T31" s="12">
        <v>175.57297975343863</v>
      </c>
      <c r="U31" s="6" t="s">
        <v>45</v>
      </c>
      <c r="V31" s="203"/>
      <c r="W31" s="12">
        <v>94.395188653192392</v>
      </c>
      <c r="X31" s="24">
        <v>1045.6409374844661</v>
      </c>
      <c r="Y31" s="12">
        <v>79.236449571002723</v>
      </c>
      <c r="Z31" s="6" t="s">
        <v>46</v>
      </c>
      <c r="AA31" s="203"/>
      <c r="AB31" s="12">
        <v>7.5311231151746441</v>
      </c>
      <c r="AC31" s="24">
        <v>79.693376810094875</v>
      </c>
      <c r="AD31" s="12">
        <v>28.298483889484611</v>
      </c>
      <c r="AE31" s="6" t="s">
        <v>45</v>
      </c>
      <c r="AF31" s="203"/>
      <c r="AG31" s="12">
        <v>123.26554644939912</v>
      </c>
      <c r="AH31" s="24">
        <v>1313.9251766911243</v>
      </c>
      <c r="AI31" s="12">
        <v>87.286402016335359</v>
      </c>
      <c r="AJ31" s="6"/>
      <c r="AK31" s="203"/>
      <c r="AL31" s="12">
        <v>294.67822223882899</v>
      </c>
      <c r="AM31" s="24">
        <v>3189.0396451199126</v>
      </c>
      <c r="AN31" s="12">
        <v>140.86775291721293</v>
      </c>
      <c r="AO31" s="6" t="s">
        <v>45</v>
      </c>
      <c r="AP31" s="203"/>
      <c r="AQ31" s="12">
        <v>36.131526768516949</v>
      </c>
      <c r="AR31" s="24">
        <v>386.28798309484961</v>
      </c>
      <c r="AS31" s="12">
        <v>123.40141113826488</v>
      </c>
      <c r="AT31" s="6"/>
      <c r="AU31" s="203"/>
      <c r="AV31" s="12">
        <v>810.33464677099471</v>
      </c>
      <c r="AW31" s="24">
        <v>8899.00677786706</v>
      </c>
      <c r="AX31" s="12">
        <v>142.03693060409364</v>
      </c>
      <c r="AY31" s="6" t="s">
        <v>45</v>
      </c>
      <c r="AZ31" s="203"/>
      <c r="BA31" s="12">
        <v>208.56560253087326</v>
      </c>
      <c r="BB31" s="24">
        <v>2238.1874813412305</v>
      </c>
      <c r="BC31" s="12">
        <v>154.25701497449464</v>
      </c>
      <c r="BD31" s="6" t="s">
        <v>45</v>
      </c>
      <c r="BE31" s="203"/>
      <c r="BF31" s="12">
        <v>133.23784302968033</v>
      </c>
      <c r="BG31" s="24">
        <v>1527.6909452644491</v>
      </c>
      <c r="BH31" s="12">
        <v>141.46470460364449</v>
      </c>
      <c r="BI31" s="6" t="s">
        <v>45</v>
      </c>
      <c r="BJ31" s="203"/>
      <c r="BK31" s="12">
        <v>91.491708235170634</v>
      </c>
      <c r="BL31" s="24">
        <v>1018.5684751353458</v>
      </c>
      <c r="BM31" s="12">
        <v>106.73532577867286</v>
      </c>
      <c r="BN31" s="6"/>
      <c r="BO31" s="203"/>
      <c r="BP31" s="12">
        <v>532.30367881401639</v>
      </c>
      <c r="BQ31" s="24">
        <v>5865.3964543048423</v>
      </c>
      <c r="BR31" s="12">
        <v>146.84028998625394</v>
      </c>
      <c r="BS31" s="6" t="s">
        <v>45</v>
      </c>
      <c r="BT31" s="203"/>
      <c r="BU31" s="12">
        <v>194.68911194089645</v>
      </c>
      <c r="BV31" s="24">
        <v>2116.3104901764768</v>
      </c>
      <c r="BW31" s="12">
        <v>171.14780728246032</v>
      </c>
      <c r="BX31" s="6" t="s">
        <v>45</v>
      </c>
      <c r="BZ31" s="12">
        <v>565.59088249372576</v>
      </c>
      <c r="CA31" s="24">
        <v>6040.6778371671217</v>
      </c>
      <c r="CB31" s="12">
        <v>141.19137541997461</v>
      </c>
      <c r="CC31" s="6" t="s">
        <v>45</v>
      </c>
      <c r="CD31" s="203"/>
      <c r="CE31" s="12">
        <v>170.88985541440249</v>
      </c>
      <c r="CF31" s="24">
        <v>1853.4593369249324</v>
      </c>
      <c r="CG31" s="12">
        <v>183.50015940835237</v>
      </c>
      <c r="CH31" s="6" t="s">
        <v>45</v>
      </c>
      <c r="CI31" s="203"/>
      <c r="CJ31" s="12">
        <v>331.60794482540251</v>
      </c>
      <c r="CK31" s="24">
        <v>3569.6865365894178</v>
      </c>
      <c r="CL31" s="12">
        <v>122.09895188524168</v>
      </c>
      <c r="CM31" s="6" t="s">
        <v>45</v>
      </c>
      <c r="CN31" s="203"/>
      <c r="CO31" s="12">
        <v>327.87531513649282</v>
      </c>
      <c r="CP31" s="24">
        <v>3539.1039258591195</v>
      </c>
      <c r="CQ31" s="12">
        <v>152.55943192597326</v>
      </c>
      <c r="CR31" s="6" t="s">
        <v>45</v>
      </c>
      <c r="CS31" s="203"/>
      <c r="CT31" s="12">
        <v>45.282526634141391</v>
      </c>
      <c r="CU31" s="24">
        <v>479.0138575101256</v>
      </c>
      <c r="CV31" s="12">
        <v>185.21421139493864</v>
      </c>
      <c r="CW31" s="6" t="s">
        <v>45</v>
      </c>
      <c r="CX31" s="203"/>
      <c r="CY31" s="12">
        <v>576.54401059740837</v>
      </c>
      <c r="CZ31" s="24">
        <v>6417.6347033888223</v>
      </c>
      <c r="DA31" s="12">
        <v>117.01798294749459</v>
      </c>
      <c r="DB31" s="6" t="s">
        <v>45</v>
      </c>
    </row>
    <row r="32" spans="1:106" ht="12.75" customHeight="1">
      <c r="A32" s="26"/>
      <c r="B32" t="s">
        <v>53</v>
      </c>
      <c r="C32" s="12">
        <v>156.47422358509516</v>
      </c>
      <c r="D32" s="24">
        <v>2402.2652417690224</v>
      </c>
      <c r="E32" s="12">
        <v>167.89379999581541</v>
      </c>
      <c r="F32" s="6" t="s">
        <v>45</v>
      </c>
      <c r="G32" s="203"/>
      <c r="H32" s="12">
        <v>431.41426743777879</v>
      </c>
      <c r="I32" s="24">
        <v>6368.3234093368355</v>
      </c>
      <c r="J32" s="12">
        <v>140.59838739597453</v>
      </c>
      <c r="K32" s="6" t="s">
        <v>45</v>
      </c>
      <c r="L32" s="203"/>
      <c r="M32" s="12">
        <v>149.48195891639753</v>
      </c>
      <c r="N32" s="24">
        <v>2235.2876498160308</v>
      </c>
      <c r="O32" s="12">
        <v>190.86821132603652</v>
      </c>
      <c r="P32" s="6" t="s">
        <v>45</v>
      </c>
      <c r="Q32" s="203"/>
      <c r="R32" s="12">
        <v>53.271960580469099</v>
      </c>
      <c r="S32" s="24">
        <v>790.67437367487787</v>
      </c>
      <c r="T32" s="12">
        <v>166.77702366631831</v>
      </c>
      <c r="U32" s="6" t="s">
        <v>45</v>
      </c>
      <c r="V32" s="203"/>
      <c r="W32" s="12">
        <v>63.061730502348382</v>
      </c>
      <c r="X32" s="24">
        <v>976.38050862742909</v>
      </c>
      <c r="Y32" s="12">
        <v>73.988041363497786</v>
      </c>
      <c r="Z32" s="6" t="s">
        <v>46</v>
      </c>
      <c r="AA32" s="203"/>
      <c r="AB32" s="12">
        <v>5.9696239907103825</v>
      </c>
      <c r="AC32" s="24">
        <v>87.421073635236397</v>
      </c>
      <c r="AD32" s="12">
        <v>31.042527533540458</v>
      </c>
      <c r="AE32" s="6" t="s">
        <v>45</v>
      </c>
      <c r="AF32" s="203"/>
      <c r="AG32" s="12">
        <v>110.72607868325949</v>
      </c>
      <c r="AH32" s="24">
        <v>1636.2069645984959</v>
      </c>
      <c r="AI32" s="12">
        <v>108.6961582192482</v>
      </c>
      <c r="AJ32" s="6"/>
      <c r="AK32" s="203"/>
      <c r="AL32" s="12">
        <v>323.42393510204664</v>
      </c>
      <c r="AM32" s="24">
        <v>4873.2360473193912</v>
      </c>
      <c r="AN32" s="12">
        <v>215.26286525523287</v>
      </c>
      <c r="AO32" s="6" t="s">
        <v>45</v>
      </c>
      <c r="AP32" s="203"/>
      <c r="AQ32" s="12">
        <v>20.580808421794043</v>
      </c>
      <c r="AR32" s="24">
        <v>305.25226753481735</v>
      </c>
      <c r="AS32" s="12">
        <v>97.514192041802247</v>
      </c>
      <c r="AT32" s="6"/>
      <c r="AU32" s="203"/>
      <c r="AV32" s="12">
        <v>655.17988752506403</v>
      </c>
      <c r="AW32" s="24">
        <v>10042.210219277367</v>
      </c>
      <c r="AX32" s="12">
        <v>160.28358575642017</v>
      </c>
      <c r="AY32" s="6" t="s">
        <v>45</v>
      </c>
      <c r="AZ32" s="203"/>
      <c r="BA32" s="12">
        <v>175.53767072893876</v>
      </c>
      <c r="BB32" s="24">
        <v>2615.5283373391617</v>
      </c>
      <c r="BC32" s="12">
        <v>180.2635379129934</v>
      </c>
      <c r="BD32" s="6" t="s">
        <v>45</v>
      </c>
      <c r="BE32" s="203"/>
      <c r="BF32" s="12">
        <v>128.93335339217225</v>
      </c>
      <c r="BG32" s="24">
        <v>2083.7524490861374</v>
      </c>
      <c r="BH32" s="12">
        <v>192.95619024963463</v>
      </c>
      <c r="BI32" s="6" t="s">
        <v>45</v>
      </c>
      <c r="BJ32" s="203"/>
      <c r="BK32" s="12">
        <v>72.324714861903828</v>
      </c>
      <c r="BL32" s="24">
        <v>1127.3852701346441</v>
      </c>
      <c r="BM32" s="12">
        <v>118.13818807803651</v>
      </c>
      <c r="BN32" s="6"/>
      <c r="BO32" s="203"/>
      <c r="BP32" s="12">
        <v>492.74841437801234</v>
      </c>
      <c r="BQ32" s="24">
        <v>7584.1203269330208</v>
      </c>
      <c r="BR32" s="12">
        <v>189.86856843754077</v>
      </c>
      <c r="BS32" s="6" t="s">
        <v>45</v>
      </c>
      <c r="BT32" s="203"/>
      <c r="BU32" s="12">
        <v>204.32772844967994</v>
      </c>
      <c r="BV32" s="24">
        <v>3094.8483970081788</v>
      </c>
      <c r="BW32" s="12">
        <v>250.28298989125074</v>
      </c>
      <c r="BX32" s="6" t="s">
        <v>45</v>
      </c>
      <c r="BZ32" s="12">
        <v>459.65976193021618</v>
      </c>
      <c r="CA32" s="24">
        <v>6808.4824674198653</v>
      </c>
      <c r="CB32" s="12">
        <v>159.13760508516222</v>
      </c>
      <c r="CC32" s="6" t="s">
        <v>45</v>
      </c>
      <c r="CD32" s="203"/>
      <c r="CE32" s="12">
        <v>158.31572699210679</v>
      </c>
      <c r="CF32" s="24">
        <v>2389.3410862199485</v>
      </c>
      <c r="CG32" s="12">
        <v>236.55467453076579</v>
      </c>
      <c r="CH32" s="6" t="s">
        <v>45</v>
      </c>
      <c r="CI32" s="203"/>
      <c r="CJ32" s="12">
        <v>263.3589538315303</v>
      </c>
      <c r="CK32" s="24">
        <v>3939.7131559498607</v>
      </c>
      <c r="CL32" s="12">
        <v>134.75548683038437</v>
      </c>
      <c r="CM32" s="6" t="s">
        <v>45</v>
      </c>
      <c r="CN32" s="203"/>
      <c r="CO32" s="12">
        <v>261.1041778577208</v>
      </c>
      <c r="CP32" s="24">
        <v>3917.5061523239342</v>
      </c>
      <c r="CQ32" s="12">
        <v>168.87113961197514</v>
      </c>
      <c r="CR32" s="6" t="s">
        <v>45</v>
      </c>
      <c r="CS32" s="203"/>
      <c r="CT32" s="12">
        <v>43.857206698453545</v>
      </c>
      <c r="CU32" s="24">
        <v>641.79533745201536</v>
      </c>
      <c r="CV32" s="12">
        <v>248.15486115787547</v>
      </c>
      <c r="CW32" s="6" t="s">
        <v>45</v>
      </c>
      <c r="CX32" s="203"/>
      <c r="CY32" s="12">
        <v>489.31697214607811</v>
      </c>
      <c r="CZ32" s="24">
        <v>7622.8690962559958</v>
      </c>
      <c r="DA32" s="12">
        <v>138.99400747219869</v>
      </c>
      <c r="DB32" s="6" t="s">
        <v>45</v>
      </c>
    </row>
    <row r="33" spans="1:106" ht="12.75" customHeight="1">
      <c r="A33" s="98"/>
      <c r="B33" s="97" t="s">
        <v>24</v>
      </c>
      <c r="C33" s="13"/>
      <c r="D33" s="7">
        <v>1.853162985192458</v>
      </c>
      <c r="E33" s="9"/>
      <c r="F33" s="6"/>
      <c r="G33" s="203"/>
      <c r="H33" s="13"/>
      <c r="I33" s="7">
        <v>1.4100285497872322</v>
      </c>
      <c r="J33" s="9"/>
      <c r="K33" s="6"/>
      <c r="L33" s="203"/>
      <c r="M33" s="13"/>
      <c r="N33" s="7">
        <v>2.1573339670632259</v>
      </c>
      <c r="O33" s="9"/>
      <c r="P33" s="6"/>
      <c r="Q33" s="203"/>
      <c r="R33" s="13"/>
      <c r="S33" s="7">
        <v>2.1401360577360826</v>
      </c>
      <c r="T33" s="9"/>
      <c r="U33" s="6"/>
      <c r="V33" s="203"/>
      <c r="W33" s="13"/>
      <c r="X33" s="7">
        <v>0.7758297478910513</v>
      </c>
      <c r="Y33" s="9"/>
      <c r="Z33" s="6"/>
      <c r="AA33" s="203"/>
      <c r="AB33" s="13"/>
      <c r="AC33" s="7">
        <v>0.33200742694809682</v>
      </c>
      <c r="AD33" s="9"/>
      <c r="AE33" s="6"/>
      <c r="AF33" s="203"/>
      <c r="AG33" s="13"/>
      <c r="AH33" s="7">
        <v>0.93456714455751477</v>
      </c>
      <c r="AI33" s="9"/>
      <c r="AJ33" s="6"/>
      <c r="AK33" s="203"/>
      <c r="AL33" s="13"/>
      <c r="AM33" s="7">
        <v>2.1682279391135713</v>
      </c>
      <c r="AN33" s="9"/>
      <c r="AO33" s="6"/>
      <c r="AP33" s="203"/>
      <c r="AQ33" s="13"/>
      <c r="AR33" s="7">
        <v>0.48411954925999284</v>
      </c>
      <c r="AS33" s="9"/>
      <c r="AT33" s="6"/>
      <c r="AU33" s="203"/>
      <c r="AV33" s="13"/>
      <c r="AW33" s="7">
        <v>1.6922232430838342</v>
      </c>
      <c r="AX33" s="9"/>
      <c r="AY33" s="6"/>
      <c r="AZ33" s="203"/>
      <c r="BA33" s="13"/>
      <c r="BB33" s="7">
        <v>2.0349790932417036</v>
      </c>
      <c r="BC33" s="9"/>
      <c r="BD33" s="6"/>
      <c r="BE33" s="203"/>
      <c r="BF33" s="13"/>
      <c r="BG33" s="7">
        <v>2.2053465066577491</v>
      </c>
      <c r="BH33" s="9"/>
      <c r="BI33" s="6"/>
      <c r="BJ33" s="203"/>
      <c r="BK33" s="13"/>
      <c r="BL33" s="7">
        <v>1.2006395274013908</v>
      </c>
      <c r="BM33" s="9"/>
      <c r="BN33" s="6"/>
      <c r="BO33" s="203"/>
      <c r="BP33" s="13"/>
      <c r="BQ33" s="7">
        <v>1.962307952352633</v>
      </c>
      <c r="BR33" s="9"/>
      <c r="BS33" s="6"/>
      <c r="BT33" s="203"/>
      <c r="BU33" s="13"/>
      <c r="BV33" s="7">
        <v>2.7091320195462396</v>
      </c>
      <c r="BW33" s="9"/>
      <c r="BX33" s="6"/>
      <c r="BZ33" s="13"/>
      <c r="CA33" s="7">
        <v>1.7873068569339288</v>
      </c>
      <c r="CB33" s="9"/>
      <c r="CC33" s="6"/>
      <c r="CD33" s="203"/>
      <c r="CE33" s="13"/>
      <c r="CF33" s="7">
        <v>2.4537971552096933</v>
      </c>
      <c r="CG33" s="9"/>
      <c r="CH33" s="6"/>
      <c r="CI33" s="203"/>
      <c r="CJ33" s="13"/>
      <c r="CK33" s="7">
        <v>1.4584754869138852</v>
      </c>
      <c r="CL33" s="9"/>
      <c r="CM33" s="6"/>
      <c r="CN33" s="203"/>
      <c r="CO33" s="13"/>
      <c r="CP33" s="7">
        <v>1.5721082680500074</v>
      </c>
      <c r="CQ33" s="9"/>
      <c r="CR33" s="6"/>
      <c r="CS33" s="203"/>
      <c r="CT33" s="13"/>
      <c r="CU33" s="7">
        <v>2.2028750214206569</v>
      </c>
      <c r="CV33" s="9"/>
      <c r="CW33" s="6"/>
      <c r="CX33" s="203"/>
      <c r="CY33" s="13"/>
      <c r="CZ33" s="7">
        <v>1.3778535642650434</v>
      </c>
      <c r="DA33" s="9"/>
      <c r="DB33" s="6"/>
    </row>
    <row r="34" spans="1:106"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c r="AK34" s="203"/>
      <c r="AL34" s="12"/>
      <c r="AM34" s="24"/>
      <c r="AN34" s="12"/>
      <c r="AO34" s="6"/>
      <c r="AP34" s="203"/>
      <c r="AQ34" s="12"/>
      <c r="AR34" s="24"/>
      <c r="AS34" s="12"/>
      <c r="AT34" s="6"/>
      <c r="AU34" s="203"/>
      <c r="AV34" s="12"/>
      <c r="AW34" s="24"/>
      <c r="AX34" s="12"/>
      <c r="AY34" s="6"/>
      <c r="AZ34" s="203"/>
      <c r="BA34" s="12"/>
      <c r="BB34" s="24"/>
      <c r="BC34" s="12"/>
      <c r="BD34" s="6"/>
      <c r="BE34" s="203"/>
      <c r="BF34" s="12"/>
      <c r="BG34" s="24"/>
      <c r="BH34" s="12"/>
      <c r="BI34" s="6"/>
      <c r="BJ34" s="203"/>
      <c r="BK34" s="12"/>
      <c r="BL34" s="24"/>
      <c r="BM34" s="12"/>
      <c r="BN34" s="6"/>
      <c r="BO34" s="203"/>
      <c r="BP34" s="12"/>
      <c r="BQ34" s="24"/>
      <c r="BR34" s="12"/>
      <c r="BS34" s="6"/>
      <c r="BT34" s="203"/>
      <c r="BU34" s="12"/>
      <c r="BV34" s="24"/>
      <c r="BW34" s="12"/>
      <c r="BX34" s="6"/>
      <c r="BZ34" s="12"/>
      <c r="CA34" s="24"/>
      <c r="CB34" s="12"/>
      <c r="CC34" s="6"/>
      <c r="CD34" s="203"/>
      <c r="CE34" s="12"/>
      <c r="CF34" s="24"/>
      <c r="CG34" s="12"/>
      <c r="CH34" s="6"/>
      <c r="CI34" s="203"/>
      <c r="CJ34" s="12"/>
      <c r="CK34" s="24"/>
      <c r="CL34" s="12"/>
      <c r="CM34" s="6"/>
      <c r="CN34" s="203"/>
      <c r="CO34" s="12"/>
      <c r="CP34" s="24"/>
      <c r="CQ34" s="12"/>
      <c r="CR34" s="6"/>
      <c r="CS34" s="203"/>
      <c r="CT34" s="12"/>
      <c r="CU34" s="24"/>
      <c r="CV34" s="12"/>
      <c r="CW34" s="6"/>
      <c r="CX34" s="203"/>
      <c r="CY34" s="12"/>
      <c r="CZ34" s="24"/>
      <c r="DA34" s="12"/>
      <c r="DB34" s="6"/>
    </row>
    <row r="35" spans="1:106" ht="12.75" customHeight="1">
      <c r="A35" s="48" t="s">
        <v>57</v>
      </c>
      <c r="B35" t="s">
        <v>49</v>
      </c>
      <c r="C35" s="12">
        <v>2606.7265357996584</v>
      </c>
      <c r="D35" s="24">
        <v>1138.7259298376446</v>
      </c>
      <c r="E35" s="12">
        <v>79.585309810927555</v>
      </c>
      <c r="F35" s="6" t="s">
        <v>45</v>
      </c>
      <c r="G35" s="203"/>
      <c r="H35" s="12">
        <v>8314.7618844446188</v>
      </c>
      <c r="I35" s="24">
        <v>3676.0847367943188</v>
      </c>
      <c r="J35" s="12">
        <v>81.159757867582755</v>
      </c>
      <c r="K35" s="6" t="s">
        <v>45</v>
      </c>
      <c r="L35" s="203"/>
      <c r="M35" s="12">
        <v>1966.102417771905</v>
      </c>
      <c r="N35" s="24">
        <v>865.63000017247259</v>
      </c>
      <c r="O35" s="12">
        <v>73.914983521997542</v>
      </c>
      <c r="P35" s="6" t="s">
        <v>45</v>
      </c>
      <c r="Q35" s="203"/>
      <c r="R35" s="12">
        <v>1027.8174381452275</v>
      </c>
      <c r="S35" s="24">
        <v>453.58162974819027</v>
      </c>
      <c r="T35" s="12">
        <v>95.674017924130808</v>
      </c>
      <c r="U35" s="6"/>
      <c r="V35" s="203"/>
      <c r="W35" s="12">
        <v>3167.050329106286</v>
      </c>
      <c r="X35" s="24">
        <v>1379.524451602729</v>
      </c>
      <c r="Y35" s="12">
        <v>104.53743318844448</v>
      </c>
      <c r="Z35" s="6" t="s">
        <v>46</v>
      </c>
      <c r="AA35" s="203"/>
      <c r="AB35" s="12">
        <v>710.38085549930929</v>
      </c>
      <c r="AC35" s="24">
        <v>314.74567723130883</v>
      </c>
      <c r="AD35" s="12">
        <v>111.76368517599163</v>
      </c>
      <c r="AE35" s="6" t="s">
        <v>45</v>
      </c>
      <c r="AF35" s="203"/>
      <c r="AG35" s="12">
        <v>2009.7660339301074</v>
      </c>
      <c r="AH35" s="24">
        <v>888.07195812958719</v>
      </c>
      <c r="AI35" s="12">
        <v>58.996210234698765</v>
      </c>
      <c r="AJ35" s="6" t="s">
        <v>45</v>
      </c>
      <c r="AK35" s="203"/>
      <c r="AL35" s="12">
        <v>3102.365572216881</v>
      </c>
      <c r="AM35" s="24">
        <v>1363.8283700959857</v>
      </c>
      <c r="AN35" s="12">
        <v>60.243665566892815</v>
      </c>
      <c r="AO35" s="6" t="s">
        <v>45</v>
      </c>
      <c r="AP35" s="203"/>
      <c r="AQ35" s="12">
        <v>498.38605171815942</v>
      </c>
      <c r="AR35" s="24">
        <v>219.98641945636544</v>
      </c>
      <c r="AS35" s="12">
        <v>70.275638332513509</v>
      </c>
      <c r="AT35" s="6" t="s">
        <v>45</v>
      </c>
      <c r="AU35" s="203"/>
      <c r="AV35" s="12">
        <v>12195.140037826808</v>
      </c>
      <c r="AW35" s="24">
        <v>5330.020237071195</v>
      </c>
      <c r="AX35" s="12">
        <v>85.072383180356468</v>
      </c>
      <c r="AY35" s="6" t="s">
        <v>45</v>
      </c>
      <c r="AZ35" s="203"/>
      <c r="BA35" s="12">
        <v>2446.8077747202697</v>
      </c>
      <c r="BB35" s="24">
        <v>1078.5053676948132</v>
      </c>
      <c r="BC35" s="12">
        <v>74.331136261595248</v>
      </c>
      <c r="BD35" s="6" t="s">
        <v>45</v>
      </c>
      <c r="BE35" s="203"/>
      <c r="BF35" s="12">
        <v>2029.1789774744313</v>
      </c>
      <c r="BG35" s="24">
        <v>873.44066194793334</v>
      </c>
      <c r="BH35" s="12">
        <v>80.880904357188044</v>
      </c>
      <c r="BI35" s="6" t="s">
        <v>45</v>
      </c>
      <c r="BJ35" s="203"/>
      <c r="BK35" s="12">
        <v>2159.3782107350166</v>
      </c>
      <c r="BL35" s="24">
        <v>939.19726006664268</v>
      </c>
      <c r="BM35" s="12">
        <v>98.41805236543334</v>
      </c>
      <c r="BN35" s="6"/>
      <c r="BO35" s="203"/>
      <c r="BP35" s="12">
        <v>8981.0156805699371</v>
      </c>
      <c r="BQ35" s="24">
        <v>3920.568778987486</v>
      </c>
      <c r="BR35" s="12">
        <v>98.151499374786383</v>
      </c>
      <c r="BS35" s="6"/>
      <c r="BT35" s="203"/>
      <c r="BU35" s="12">
        <v>2479.8594222207203</v>
      </c>
      <c r="BV35" s="24">
        <v>1088.2691939042963</v>
      </c>
      <c r="BW35" s="12">
        <v>88.009243981132158</v>
      </c>
      <c r="BX35" s="6" t="s">
        <v>45</v>
      </c>
      <c r="BZ35" s="12">
        <v>6847.5151169122873</v>
      </c>
      <c r="CA35" s="24">
        <v>3023.4674441315069</v>
      </c>
      <c r="CB35" s="12">
        <v>70.668812090571421</v>
      </c>
      <c r="CC35" s="6" t="s">
        <v>45</v>
      </c>
      <c r="CD35" s="203"/>
      <c r="CE35" s="12">
        <v>2141.1724570600991</v>
      </c>
      <c r="CF35" s="24">
        <v>939.99318864457416</v>
      </c>
      <c r="CG35" s="12">
        <v>93.063223197127442</v>
      </c>
      <c r="CH35" s="6" t="s">
        <v>45</v>
      </c>
      <c r="CI35" s="203"/>
      <c r="CJ35" s="12">
        <v>4935.2292906568728</v>
      </c>
      <c r="CK35" s="24">
        <v>2173.0357478491196</v>
      </c>
      <c r="CL35" s="12">
        <v>74.32736306169879</v>
      </c>
      <c r="CM35" s="6" t="s">
        <v>45</v>
      </c>
      <c r="CN35" s="203"/>
      <c r="CO35" s="12">
        <v>4230.2668521308478</v>
      </c>
      <c r="CP35" s="24">
        <v>1860.3882940133626</v>
      </c>
      <c r="CQ35" s="12">
        <v>80.195379181330964</v>
      </c>
      <c r="CR35" s="6" t="s">
        <v>45</v>
      </c>
      <c r="CS35" s="203"/>
      <c r="CT35" s="12">
        <v>519.9171630447554</v>
      </c>
      <c r="CU35" s="24">
        <v>230.34730510541607</v>
      </c>
      <c r="CV35" s="12">
        <v>89.065470222115906</v>
      </c>
      <c r="CW35" s="6" t="s">
        <v>45</v>
      </c>
      <c r="CX35" s="203"/>
      <c r="CY35" s="12">
        <v>11236.838458093187</v>
      </c>
      <c r="CZ35" s="24">
        <v>4886.6024825822624</v>
      </c>
      <c r="DA35" s="12">
        <v>89.101420134749503</v>
      </c>
      <c r="DB35" s="6" t="s">
        <v>45</v>
      </c>
    </row>
    <row r="36" spans="1:106" ht="12.75" customHeight="1">
      <c r="A36" s="26"/>
      <c r="B36" t="s">
        <v>50</v>
      </c>
      <c r="C36" s="12">
        <v>585.34602557360836</v>
      </c>
      <c r="D36" s="24">
        <v>1207.5015974359173</v>
      </c>
      <c r="E36" s="12">
        <v>84.392026396403324</v>
      </c>
      <c r="F36" s="6" t="s">
        <v>45</v>
      </c>
      <c r="G36" s="203"/>
      <c r="H36" s="12">
        <v>2227.2108068420353</v>
      </c>
      <c r="I36" s="24">
        <v>4555.5951289946388</v>
      </c>
      <c r="J36" s="12">
        <v>100.57738710733948</v>
      </c>
      <c r="K36" s="6"/>
      <c r="L36" s="203"/>
      <c r="M36" s="12">
        <v>468.58538676631343</v>
      </c>
      <c r="N36" s="24">
        <v>961.51733514956368</v>
      </c>
      <c r="O36" s="12">
        <v>82.102674317588949</v>
      </c>
      <c r="P36" s="6" t="s">
        <v>45</v>
      </c>
      <c r="Q36" s="203"/>
      <c r="R36" s="12">
        <v>228.22423990608331</v>
      </c>
      <c r="S36" s="24">
        <v>467.52258412463101</v>
      </c>
      <c r="T36" s="12">
        <v>98.614584806505519</v>
      </c>
      <c r="U36" s="6"/>
      <c r="V36" s="203"/>
      <c r="W36" s="12">
        <v>501.64898886549349</v>
      </c>
      <c r="X36" s="24">
        <v>1037.6660958327166</v>
      </c>
      <c r="Y36" s="12">
        <v>78.632133007139259</v>
      </c>
      <c r="Z36" s="6" t="s">
        <v>45</v>
      </c>
      <c r="AA36" s="203"/>
      <c r="AB36" s="12">
        <v>111.26675649472054</v>
      </c>
      <c r="AC36" s="24">
        <v>227.39031909252861</v>
      </c>
      <c r="AD36" s="12">
        <v>80.744492692265737</v>
      </c>
      <c r="AE36" s="6" t="s">
        <v>46</v>
      </c>
      <c r="AF36" s="203"/>
      <c r="AG36" s="12">
        <v>624.12238350027985</v>
      </c>
      <c r="AH36" s="24">
        <v>1277.5365257685992</v>
      </c>
      <c r="AI36" s="12">
        <v>84.869038783175938</v>
      </c>
      <c r="AJ36" s="6" t="s">
        <v>45</v>
      </c>
      <c r="AK36" s="203"/>
      <c r="AL36" s="12">
        <v>1236.7570940417083</v>
      </c>
      <c r="AM36" s="24">
        <v>2536.8642127728376</v>
      </c>
      <c r="AN36" s="12">
        <v>112.05955424739369</v>
      </c>
      <c r="AO36" s="6" t="s">
        <v>45</v>
      </c>
      <c r="AP36" s="203"/>
      <c r="AQ36" s="12">
        <v>129.73949480140413</v>
      </c>
      <c r="AR36" s="24">
        <v>265.73935766181847</v>
      </c>
      <c r="AS36" s="12">
        <v>84.891617563967941</v>
      </c>
      <c r="AT36" s="6"/>
      <c r="AU36" s="203"/>
      <c r="AV36" s="12">
        <v>2994.7428375608424</v>
      </c>
      <c r="AW36" s="24">
        <v>6175.419670189619</v>
      </c>
      <c r="AX36" s="12">
        <v>98.565792457583967</v>
      </c>
      <c r="AY36" s="6"/>
      <c r="AZ36" s="203"/>
      <c r="BA36" s="12">
        <v>669.70419496705711</v>
      </c>
      <c r="BB36" s="24">
        <v>1373.0109919879576</v>
      </c>
      <c r="BC36" s="12">
        <v>94.628613070569642</v>
      </c>
      <c r="BD36" s="6"/>
      <c r="BE36" s="203"/>
      <c r="BF36" s="12">
        <v>522.40533657035451</v>
      </c>
      <c r="BG36" s="24">
        <v>1089.1631367754269</v>
      </c>
      <c r="BH36" s="12">
        <v>100.85687938828694</v>
      </c>
      <c r="BI36" s="6"/>
      <c r="BJ36" s="203"/>
      <c r="BK36" s="12">
        <v>418.86953791643913</v>
      </c>
      <c r="BL36" s="24">
        <v>866.59969609183725</v>
      </c>
      <c r="BM36" s="12">
        <v>90.810586759785892</v>
      </c>
      <c r="BN36" s="6" t="s">
        <v>46</v>
      </c>
      <c r="BO36" s="203"/>
      <c r="BP36" s="12">
        <v>1924.6457523456629</v>
      </c>
      <c r="BQ36" s="24">
        <v>3971.8370359552432</v>
      </c>
      <c r="BR36" s="12">
        <v>99.435000972484858</v>
      </c>
      <c r="BS36" s="6"/>
      <c r="BT36" s="203"/>
      <c r="BU36" s="12">
        <v>585.31837898122092</v>
      </c>
      <c r="BV36" s="24">
        <v>1202.4302928294951</v>
      </c>
      <c r="BW36" s="12">
        <v>97.241547959540611</v>
      </c>
      <c r="BX36" s="6"/>
      <c r="BZ36" s="12">
        <v>2316.2732597697991</v>
      </c>
      <c r="CA36" s="24">
        <v>4743.9747224470748</v>
      </c>
      <c r="CB36" s="12">
        <v>110.88297275161636</v>
      </c>
      <c r="CC36" s="6" t="s">
        <v>45</v>
      </c>
      <c r="CD36" s="203"/>
      <c r="CE36" s="12">
        <v>423.58982003411438</v>
      </c>
      <c r="CF36" s="24">
        <v>871.05153903257428</v>
      </c>
      <c r="CG36" s="12">
        <v>86.237714030756592</v>
      </c>
      <c r="CH36" s="6" t="s">
        <v>45</v>
      </c>
      <c r="CI36" s="203"/>
      <c r="CJ36" s="12">
        <v>1303.3413850732629</v>
      </c>
      <c r="CK36" s="24">
        <v>2673.3225462581659</v>
      </c>
      <c r="CL36" s="12">
        <v>91.439368023941128</v>
      </c>
      <c r="CM36" s="6" t="s">
        <v>45</v>
      </c>
      <c r="CN36" s="203"/>
      <c r="CO36" s="12">
        <v>985.37691943814332</v>
      </c>
      <c r="CP36" s="24">
        <v>2023.9254377671291</v>
      </c>
      <c r="CQ36" s="12">
        <v>87.244941520423453</v>
      </c>
      <c r="CR36" s="6" t="s">
        <v>45</v>
      </c>
      <c r="CS36" s="203"/>
      <c r="CT36" s="12">
        <v>113.37004753390558</v>
      </c>
      <c r="CU36" s="24">
        <v>231.80634106403554</v>
      </c>
      <c r="CV36" s="12">
        <v>89.629617146543566</v>
      </c>
      <c r="CW36" s="6"/>
      <c r="CX36" s="203"/>
      <c r="CY36" s="12">
        <v>2210.7598648806697</v>
      </c>
      <c r="CZ36" s="24">
        <v>4576.993179624933</v>
      </c>
      <c r="DA36" s="12">
        <v>83.456060464353271</v>
      </c>
      <c r="DB36" s="6" t="s">
        <v>45</v>
      </c>
    </row>
    <row r="37" spans="1:106" ht="12.75" customHeight="1">
      <c r="A37" s="26"/>
      <c r="B37" t="s">
        <v>51</v>
      </c>
      <c r="C37" s="12">
        <v>607.24406184432428</v>
      </c>
      <c r="D37" s="24">
        <v>1558.3060291450922</v>
      </c>
      <c r="E37" s="12">
        <v>108.90967252096434</v>
      </c>
      <c r="F37" s="6" t="s">
        <v>46</v>
      </c>
      <c r="G37" s="203"/>
      <c r="H37" s="12">
        <v>2480.2551680996207</v>
      </c>
      <c r="I37" s="24">
        <v>6344.6358609712979</v>
      </c>
      <c r="J37" s="12">
        <v>140.0754191219896</v>
      </c>
      <c r="K37" s="6" t="s">
        <v>45</v>
      </c>
      <c r="L37" s="203"/>
      <c r="M37" s="12">
        <v>475.46647591395094</v>
      </c>
      <c r="N37" s="24">
        <v>1217.6507492242031</v>
      </c>
      <c r="O37" s="12">
        <v>103.97356266132451</v>
      </c>
      <c r="P37" s="6"/>
      <c r="Q37" s="203"/>
      <c r="R37" s="12">
        <v>234.45646591915994</v>
      </c>
      <c r="S37" s="24">
        <v>600.06182753945745</v>
      </c>
      <c r="T37" s="12">
        <v>126.57110049952547</v>
      </c>
      <c r="U37" s="6" t="s">
        <v>45</v>
      </c>
      <c r="V37" s="203"/>
      <c r="W37" s="12">
        <v>491.57464553015609</v>
      </c>
      <c r="X37" s="24">
        <v>1262.5647476126251</v>
      </c>
      <c r="Y37" s="12">
        <v>95.674475212309432</v>
      </c>
      <c r="Z37" s="6"/>
      <c r="AA37" s="203"/>
      <c r="AB37" s="12">
        <v>115.30317902926485</v>
      </c>
      <c r="AC37" s="24">
        <v>294.81305306648846</v>
      </c>
      <c r="AD37" s="12">
        <v>104.68576896286072</v>
      </c>
      <c r="AE37" s="6"/>
      <c r="AF37" s="203"/>
      <c r="AG37" s="12">
        <v>519.32714825258211</v>
      </c>
      <c r="AH37" s="24">
        <v>1328.724996284169</v>
      </c>
      <c r="AI37" s="12">
        <v>88.269580530366838</v>
      </c>
      <c r="AJ37" s="6" t="s">
        <v>45</v>
      </c>
      <c r="AK37" s="203"/>
      <c r="AL37" s="12">
        <v>1648.5198932667486</v>
      </c>
      <c r="AM37" s="24">
        <v>4222.6186564488353</v>
      </c>
      <c r="AN37" s="12">
        <v>186.52348912328483</v>
      </c>
      <c r="AO37" s="6" t="s">
        <v>45</v>
      </c>
      <c r="AP37" s="203"/>
      <c r="AQ37" s="12">
        <v>104.62614975838709</v>
      </c>
      <c r="AR37" s="24">
        <v>267.76335643288979</v>
      </c>
      <c r="AS37" s="12">
        <v>85.538192956997918</v>
      </c>
      <c r="AT37" s="6"/>
      <c r="AU37" s="203"/>
      <c r="AV37" s="12">
        <v>2940.1901340079103</v>
      </c>
      <c r="AW37" s="24">
        <v>7544.0574008312742</v>
      </c>
      <c r="AX37" s="12">
        <v>120.41060134713138</v>
      </c>
      <c r="AY37" s="6" t="s">
        <v>45</v>
      </c>
      <c r="AZ37" s="203"/>
      <c r="BA37" s="12">
        <v>672.33804891050033</v>
      </c>
      <c r="BB37" s="24">
        <v>1721.2964682251277</v>
      </c>
      <c r="BC37" s="12">
        <v>118.63262451786862</v>
      </c>
      <c r="BD37" s="6" t="s">
        <v>45</v>
      </c>
      <c r="BE37" s="203"/>
      <c r="BF37" s="12">
        <v>533.12285030561281</v>
      </c>
      <c r="BG37" s="24">
        <v>1373.5265651180434</v>
      </c>
      <c r="BH37" s="12">
        <v>127.1890302171343</v>
      </c>
      <c r="BI37" s="6" t="s">
        <v>45</v>
      </c>
      <c r="BJ37" s="203"/>
      <c r="BK37" s="12">
        <v>392.79945428084494</v>
      </c>
      <c r="BL37" s="24">
        <v>1009.1444349816416</v>
      </c>
      <c r="BM37" s="12">
        <v>105.7477849107668</v>
      </c>
      <c r="BN37" s="6"/>
      <c r="BO37" s="203"/>
      <c r="BP37" s="12">
        <v>1827.2667898534626</v>
      </c>
      <c r="BQ37" s="24">
        <v>4689.9090919094479</v>
      </c>
      <c r="BR37" s="12">
        <v>117.41194588129031</v>
      </c>
      <c r="BS37" s="6" t="s">
        <v>45</v>
      </c>
      <c r="BT37" s="203"/>
      <c r="BU37" s="12">
        <v>657.3886864168619</v>
      </c>
      <c r="BV37" s="24">
        <v>1684.7190531848851</v>
      </c>
      <c r="BW37" s="12">
        <v>136.244645186979</v>
      </c>
      <c r="BX37" s="6" t="s">
        <v>45</v>
      </c>
      <c r="BZ37" s="12">
        <v>2103.4639680250766</v>
      </c>
      <c r="CA37" s="24">
        <v>5382.9266279079166</v>
      </c>
      <c r="CB37" s="12">
        <v>125.81747195701305</v>
      </c>
      <c r="CC37" s="6" t="s">
        <v>45</v>
      </c>
      <c r="CD37" s="203"/>
      <c r="CE37" s="12">
        <v>512.35228290432042</v>
      </c>
      <c r="CF37" s="24">
        <v>1313.1341608029461</v>
      </c>
      <c r="CG37" s="12">
        <v>130.00572660615802</v>
      </c>
      <c r="CH37" s="6" t="s">
        <v>45</v>
      </c>
      <c r="CI37" s="203"/>
      <c r="CJ37" s="12">
        <v>1309.0049033242801</v>
      </c>
      <c r="CK37" s="24">
        <v>3352.0731729617496</v>
      </c>
      <c r="CL37" s="12">
        <v>114.65561944055413</v>
      </c>
      <c r="CM37" s="6" t="s">
        <v>45</v>
      </c>
      <c r="CN37" s="203"/>
      <c r="CO37" s="12">
        <v>1028.5504223589369</v>
      </c>
      <c r="CP37" s="24">
        <v>2634.9298437179768</v>
      </c>
      <c r="CQ37" s="12">
        <v>113.58338397051348</v>
      </c>
      <c r="CR37" s="6" t="s">
        <v>45</v>
      </c>
      <c r="CS37" s="203"/>
      <c r="CT37" s="12">
        <v>114.67727435603199</v>
      </c>
      <c r="CU37" s="24">
        <v>293.23628770914183</v>
      </c>
      <c r="CV37" s="12">
        <v>113.38195530028061</v>
      </c>
      <c r="CW37" s="6"/>
      <c r="CX37" s="203"/>
      <c r="CY37" s="12">
        <v>2169.8695933256117</v>
      </c>
      <c r="CZ37" s="24">
        <v>5575.3176133345696</v>
      </c>
      <c r="DA37" s="12">
        <v>101.65932645863211</v>
      </c>
      <c r="DB37" s="6"/>
    </row>
    <row r="38" spans="1:106" ht="12.75" customHeight="1">
      <c r="A38" s="26"/>
      <c r="B38" t="s">
        <v>52</v>
      </c>
      <c r="C38" s="12">
        <v>119.59180323779182</v>
      </c>
      <c r="D38" s="24">
        <v>1337.2545099737833</v>
      </c>
      <c r="E38" s="12">
        <v>93.46042948850517</v>
      </c>
      <c r="F38" s="6"/>
      <c r="G38" s="203"/>
      <c r="H38" s="12">
        <v>614.48511029839995</v>
      </c>
      <c r="I38" s="24">
        <v>6828.1984461626007</v>
      </c>
      <c r="J38" s="12">
        <v>150.75140325672211</v>
      </c>
      <c r="K38" s="6" t="s">
        <v>45</v>
      </c>
      <c r="L38" s="203"/>
      <c r="M38" s="12">
        <v>126.12642046613055</v>
      </c>
      <c r="N38" s="24">
        <v>1404.5676848436472</v>
      </c>
      <c r="O38" s="12">
        <v>119.93414883964635</v>
      </c>
      <c r="P38" s="6" t="s">
        <v>46</v>
      </c>
      <c r="Q38" s="203"/>
      <c r="R38" s="12">
        <v>81.936798746754633</v>
      </c>
      <c r="S38" s="24">
        <v>911.3582524206538</v>
      </c>
      <c r="T38" s="12">
        <v>192.23288611975812</v>
      </c>
      <c r="U38" s="6" t="s">
        <v>45</v>
      </c>
      <c r="V38" s="203"/>
      <c r="W38" s="12">
        <v>111.91468021304264</v>
      </c>
      <c r="X38" s="24">
        <v>1253.3385986145722</v>
      </c>
      <c r="Y38" s="12">
        <v>94.97533723519706</v>
      </c>
      <c r="Z38" s="6"/>
      <c r="AA38" s="203"/>
      <c r="AB38" s="12">
        <v>21.139848236235128</v>
      </c>
      <c r="AC38" s="24">
        <v>234.65232363937136</v>
      </c>
      <c r="AD38" s="12">
        <v>83.32317271436969</v>
      </c>
      <c r="AE38" s="6"/>
      <c r="AF38" s="203"/>
      <c r="AG38" s="12">
        <v>114.16076473903881</v>
      </c>
      <c r="AH38" s="24">
        <v>1268.9294455191132</v>
      </c>
      <c r="AI38" s="12">
        <v>84.297255031581003</v>
      </c>
      <c r="AJ38" s="6"/>
      <c r="AK38" s="203"/>
      <c r="AL38" s="12">
        <v>284.49126478995504</v>
      </c>
      <c r="AM38" s="24">
        <v>3170.4981205567146</v>
      </c>
      <c r="AN38" s="12">
        <v>140.04872800955022</v>
      </c>
      <c r="AO38" s="6" t="s">
        <v>45</v>
      </c>
      <c r="AP38" s="203"/>
      <c r="AQ38" s="12">
        <v>25.698298865982991</v>
      </c>
      <c r="AR38" s="24">
        <v>285.80369643181911</v>
      </c>
      <c r="AS38" s="12">
        <v>91.301259660357786</v>
      </c>
      <c r="AT38" s="6"/>
      <c r="AU38" s="203"/>
      <c r="AV38" s="12">
        <v>654.76266321135597</v>
      </c>
      <c r="AW38" s="24">
        <v>7319.4980955769033</v>
      </c>
      <c r="AX38" s="12">
        <v>116.82641321770471</v>
      </c>
      <c r="AY38" s="6" t="s">
        <v>45</v>
      </c>
      <c r="AZ38" s="203"/>
      <c r="BA38" s="12">
        <v>147.0751171171396</v>
      </c>
      <c r="BB38" s="24">
        <v>1636.8806414654152</v>
      </c>
      <c r="BC38" s="12">
        <v>112.81464297650371</v>
      </c>
      <c r="BD38" s="6"/>
      <c r="BE38" s="203"/>
      <c r="BF38" s="12">
        <v>116.39129516035538</v>
      </c>
      <c r="BG38" s="24">
        <v>1311.728541962842</v>
      </c>
      <c r="BH38" s="12">
        <v>121.46651211369262</v>
      </c>
      <c r="BI38" s="6" t="s">
        <v>46</v>
      </c>
      <c r="BJ38" s="203"/>
      <c r="BK38" s="12">
        <v>98.028838955827013</v>
      </c>
      <c r="BL38" s="24">
        <v>1098.6620340159957</v>
      </c>
      <c r="BM38" s="12">
        <v>115.12829327039063</v>
      </c>
      <c r="BN38" s="6"/>
      <c r="BO38" s="203"/>
      <c r="BP38" s="12">
        <v>338.17181409485426</v>
      </c>
      <c r="BQ38" s="24">
        <v>3782.739153657833</v>
      </c>
      <c r="BR38" s="12">
        <v>94.70093259557936</v>
      </c>
      <c r="BS38" s="6"/>
      <c r="BT38" s="203"/>
      <c r="BU38" s="12">
        <v>101.89277210908384</v>
      </c>
      <c r="BV38" s="24">
        <v>1136.5834437358142</v>
      </c>
      <c r="BW38" s="12">
        <v>91.916457954480521</v>
      </c>
      <c r="BX38" s="6"/>
      <c r="BZ38" s="12">
        <v>443.84454042773746</v>
      </c>
      <c r="CA38" s="24">
        <v>4935.4074941118224</v>
      </c>
      <c r="CB38" s="12">
        <v>115.35741371012958</v>
      </c>
      <c r="CC38" s="6" t="s">
        <v>45</v>
      </c>
      <c r="CD38" s="203"/>
      <c r="CE38" s="12">
        <v>93.99268043746838</v>
      </c>
      <c r="CF38" s="24">
        <v>1048.2989938569201</v>
      </c>
      <c r="CG38" s="12">
        <v>103.78594698468491</v>
      </c>
      <c r="CH38" s="6"/>
      <c r="CI38" s="203"/>
      <c r="CJ38" s="12">
        <v>273.69561693923356</v>
      </c>
      <c r="CK38" s="24">
        <v>3047.7678836158211</v>
      </c>
      <c r="CL38" s="12">
        <v>104.24704252450583</v>
      </c>
      <c r="CM38" s="6"/>
      <c r="CN38" s="203"/>
      <c r="CO38" s="12">
        <v>218.94224567980308</v>
      </c>
      <c r="CP38" s="24">
        <v>2439.6302639932801</v>
      </c>
      <c r="CQ38" s="12">
        <v>105.16464477484311</v>
      </c>
      <c r="CR38" s="6"/>
      <c r="CS38" s="203"/>
      <c r="CT38" s="12">
        <v>22.995427509072599</v>
      </c>
      <c r="CU38" s="24">
        <v>255.25934201334724</v>
      </c>
      <c r="CV38" s="12">
        <v>98.697891493031946</v>
      </c>
      <c r="CW38" s="6"/>
      <c r="CX38" s="203"/>
      <c r="CY38" s="12">
        <v>427.81110215986683</v>
      </c>
      <c r="CZ38" s="24">
        <v>4795.1863733064383</v>
      </c>
      <c r="DA38" s="12">
        <v>87.434555439145058</v>
      </c>
      <c r="DB38" s="6" t="s">
        <v>45</v>
      </c>
    </row>
    <row r="39" spans="1:106" ht="12.75" customHeight="1">
      <c r="A39" s="26"/>
      <c r="B39" t="s">
        <v>53</v>
      </c>
      <c r="C39" s="12">
        <v>24.091573544617045</v>
      </c>
      <c r="D39" s="24">
        <v>1215.087713190039</v>
      </c>
      <c r="E39" s="12">
        <v>84.922218391451167</v>
      </c>
      <c r="F39" s="6"/>
      <c r="G39" s="203"/>
      <c r="H39" s="12">
        <v>111.28703031532459</v>
      </c>
      <c r="I39" s="24">
        <v>5379.1969374009386</v>
      </c>
      <c r="J39" s="12">
        <v>118.76067942389483</v>
      </c>
      <c r="K39" s="6"/>
      <c r="L39" s="203"/>
      <c r="M39" s="12">
        <v>37.71929908169983</v>
      </c>
      <c r="N39" s="24">
        <v>1848.9797641743603</v>
      </c>
      <c r="O39" s="12">
        <v>157.88189962712065</v>
      </c>
      <c r="P39" s="6" t="s">
        <v>45</v>
      </c>
      <c r="Q39" s="203"/>
      <c r="R39" s="12">
        <v>20.565057282774561</v>
      </c>
      <c r="S39" s="24">
        <v>999.95992169361136</v>
      </c>
      <c r="T39" s="12">
        <v>210.92164496308885</v>
      </c>
      <c r="U39" s="6" t="s">
        <v>45</v>
      </c>
      <c r="V39" s="203"/>
      <c r="W39" s="12">
        <v>19.811356285021986</v>
      </c>
      <c r="X39" s="24">
        <v>1008.5540670539206</v>
      </c>
      <c r="Y39" s="12">
        <v>76.42608529272016</v>
      </c>
      <c r="Z39" s="6"/>
      <c r="AA39" s="203"/>
      <c r="AB39" s="12" t="s">
        <v>64</v>
      </c>
      <c r="AC39" s="24" t="s">
        <v>62</v>
      </c>
      <c r="AD39" s="12" t="s">
        <v>62</v>
      </c>
      <c r="AE39" s="6"/>
      <c r="AF39" s="203"/>
      <c r="AG39" s="12">
        <v>29.623669577991919</v>
      </c>
      <c r="AH39" s="24">
        <v>1433.621699734704</v>
      </c>
      <c r="AI39" s="12">
        <v>95.238056353799593</v>
      </c>
      <c r="AJ39" s="6"/>
      <c r="AK39" s="203"/>
      <c r="AL39" s="12">
        <v>69.866175684706946</v>
      </c>
      <c r="AM39" s="24">
        <v>3452.2206027530542</v>
      </c>
      <c r="AN39" s="12">
        <v>152.49310544900524</v>
      </c>
      <c r="AO39" s="6" t="s">
        <v>45</v>
      </c>
      <c r="AP39" s="203"/>
      <c r="AQ39" s="12" t="s">
        <v>64</v>
      </c>
      <c r="AR39" s="24" t="s">
        <v>62</v>
      </c>
      <c r="AS39" s="12" t="s">
        <v>62</v>
      </c>
      <c r="AT39" s="6"/>
      <c r="AU39" s="203"/>
      <c r="AV39" s="12">
        <v>181.16432739308277</v>
      </c>
      <c r="AW39" s="24">
        <v>9121.0150322205518</v>
      </c>
      <c r="AX39" s="12">
        <v>145.58040144351025</v>
      </c>
      <c r="AY39" s="6" t="s">
        <v>45</v>
      </c>
      <c r="AZ39" s="203"/>
      <c r="BA39" s="12">
        <v>38.074864285033179</v>
      </c>
      <c r="BB39" s="24">
        <v>1859.1647123662133</v>
      </c>
      <c r="BC39" s="12">
        <v>128.13457374163715</v>
      </c>
      <c r="BD39" s="6"/>
      <c r="BE39" s="203"/>
      <c r="BF39" s="12">
        <v>30.901540489245882</v>
      </c>
      <c r="BG39" s="24">
        <v>1648.0590155684554</v>
      </c>
      <c r="BH39" s="12">
        <v>152.61082912709605</v>
      </c>
      <c r="BI39" s="6" t="s">
        <v>46</v>
      </c>
      <c r="BJ39" s="203"/>
      <c r="BK39" s="12">
        <v>30.923958111872253</v>
      </c>
      <c r="BL39" s="24">
        <v>1585.6038351406348</v>
      </c>
      <c r="BM39" s="12">
        <v>166.15470243879324</v>
      </c>
      <c r="BN39" s="6" t="s">
        <v>45</v>
      </c>
      <c r="BO39" s="203"/>
      <c r="BP39" s="12">
        <v>94.899963136082448</v>
      </c>
      <c r="BQ39" s="24">
        <v>4799.4921483075432</v>
      </c>
      <c r="BR39" s="12">
        <v>120.15535937506469</v>
      </c>
      <c r="BS39" s="6"/>
      <c r="BT39" s="203"/>
      <c r="BU39" s="12">
        <v>33.54074027211287</v>
      </c>
      <c r="BV39" s="24">
        <v>1666.793404243653</v>
      </c>
      <c r="BW39" s="12">
        <v>134.79498289751447</v>
      </c>
      <c r="BX39" s="6"/>
      <c r="BZ39" s="12">
        <v>102.90311486509951</v>
      </c>
      <c r="CA39" s="24">
        <v>4992.7150299807208</v>
      </c>
      <c r="CB39" s="12">
        <v>116.6968875290237</v>
      </c>
      <c r="CC39" s="6"/>
      <c r="CD39" s="203"/>
      <c r="CE39" s="12">
        <v>26.892759563997508</v>
      </c>
      <c r="CF39" s="24">
        <v>1331.5423248831278</v>
      </c>
      <c r="CG39" s="12">
        <v>131.82821117640634</v>
      </c>
      <c r="CH39" s="6"/>
      <c r="CI39" s="203"/>
      <c r="CJ39" s="12">
        <v>54.72880400635097</v>
      </c>
      <c r="CK39" s="24">
        <v>2683.7585899554988</v>
      </c>
      <c r="CL39" s="12">
        <v>91.796326536743862</v>
      </c>
      <c r="CM39" s="6"/>
      <c r="CN39" s="203"/>
      <c r="CO39" s="12">
        <v>47.863560392269129</v>
      </c>
      <c r="CP39" s="24">
        <v>2354.8274471312297</v>
      </c>
      <c r="CQ39" s="12">
        <v>101.50906702487461</v>
      </c>
      <c r="CR39" s="6"/>
      <c r="CS39" s="203"/>
      <c r="CT39" s="12">
        <v>12.04008755623442</v>
      </c>
      <c r="CU39" s="24">
        <v>576.64089628667693</v>
      </c>
      <c r="CV39" s="12">
        <v>222.96241995786073</v>
      </c>
      <c r="CW39" s="6" t="s">
        <v>45</v>
      </c>
      <c r="CX39" s="203"/>
      <c r="CY39" s="12">
        <v>116.72098154066477</v>
      </c>
      <c r="CZ39" s="24">
        <v>5981.5753430861405</v>
      </c>
      <c r="DA39" s="12">
        <v>109.0669559497987</v>
      </c>
      <c r="DB39" s="6"/>
    </row>
    <row r="40" spans="1:106" ht="12.75" customHeight="1">
      <c r="A40" s="98"/>
      <c r="B40" s="97" t="s">
        <v>24</v>
      </c>
      <c r="C40" s="13"/>
      <c r="D40" s="7">
        <v>1.0670589659473917</v>
      </c>
      <c r="E40" s="9"/>
      <c r="F40" s="6"/>
      <c r="G40" s="203"/>
      <c r="H40" s="13"/>
      <c r="I40" s="7">
        <v>1.4632951421277074</v>
      </c>
      <c r="J40" s="9"/>
      <c r="K40" s="6"/>
      <c r="L40" s="203"/>
      <c r="M40" s="13"/>
      <c r="N40" s="7">
        <v>2.135993165447085</v>
      </c>
      <c r="O40" s="9"/>
      <c r="P40" s="6"/>
      <c r="Q40" s="203"/>
      <c r="R40" s="13"/>
      <c r="S40" s="7">
        <v>2.2045864649517393</v>
      </c>
      <c r="T40" s="9"/>
      <c r="U40" s="6"/>
      <c r="V40" s="203"/>
      <c r="W40" s="13"/>
      <c r="X40" s="7">
        <v>0.73108821368275445</v>
      </c>
      <c r="Y40" s="9"/>
      <c r="Z40" s="6"/>
      <c r="AA40" s="203"/>
      <c r="AB40" s="13"/>
      <c r="AC40" s="7" t="s">
        <v>62</v>
      </c>
      <c r="AD40" s="9"/>
      <c r="AE40" s="6"/>
      <c r="AF40" s="203"/>
      <c r="AG40" s="13"/>
      <c r="AH40" s="7">
        <v>1.6143080373285588</v>
      </c>
      <c r="AI40" s="9"/>
      <c r="AJ40" s="6"/>
      <c r="AK40" s="203"/>
      <c r="AL40" s="13"/>
      <c r="AM40" s="7">
        <v>2.5312720269267373</v>
      </c>
      <c r="AN40" s="9"/>
      <c r="AO40" s="6"/>
      <c r="AP40" s="203"/>
      <c r="AQ40" s="13"/>
      <c r="AR40" s="7" t="s">
        <v>62</v>
      </c>
      <c r="AS40" s="9"/>
      <c r="AT40" s="6"/>
      <c r="AU40" s="203"/>
      <c r="AV40" s="13"/>
      <c r="AW40" s="7">
        <v>1.7112533586237337</v>
      </c>
      <c r="AX40" s="9"/>
      <c r="AY40" s="6"/>
      <c r="AZ40" s="203"/>
      <c r="BA40" s="13"/>
      <c r="BB40" s="7">
        <v>1.7238344546582773</v>
      </c>
      <c r="BC40" s="9"/>
      <c r="BD40" s="6"/>
      <c r="BE40" s="203"/>
      <c r="BF40" s="13"/>
      <c r="BG40" s="7">
        <v>1.8868585896756633</v>
      </c>
      <c r="BH40" s="9"/>
      <c r="BI40" s="6"/>
      <c r="BJ40" s="203"/>
      <c r="BK40" s="13"/>
      <c r="BL40" s="7">
        <v>1.6882543237276109</v>
      </c>
      <c r="BM40" s="9"/>
      <c r="BN40" s="6"/>
      <c r="BO40" s="203"/>
      <c r="BP40" s="13"/>
      <c r="BQ40" s="7">
        <v>1.2241826170811485</v>
      </c>
      <c r="BR40" s="9"/>
      <c r="BS40" s="6"/>
      <c r="BT40" s="203"/>
      <c r="BU40" s="13"/>
      <c r="BV40" s="7">
        <v>1.5316002819705219</v>
      </c>
      <c r="BW40" s="9"/>
      <c r="BX40" s="6"/>
      <c r="BZ40" s="13"/>
      <c r="CA40" s="7">
        <v>1.6513209162121081</v>
      </c>
      <c r="CB40" s="9"/>
      <c r="CC40" s="6"/>
      <c r="CD40" s="203"/>
      <c r="CE40" s="13"/>
      <c r="CF40" s="7">
        <v>1.4165446526300356</v>
      </c>
      <c r="CG40" s="9"/>
      <c r="CH40" s="6"/>
      <c r="CI40" s="203"/>
      <c r="CJ40" s="13"/>
      <c r="CK40" s="7">
        <v>1.2350273540653416</v>
      </c>
      <c r="CL40" s="9"/>
      <c r="CM40" s="6"/>
      <c r="CN40" s="203"/>
      <c r="CO40" s="13"/>
      <c r="CP40" s="7">
        <v>1.2657720190505111</v>
      </c>
      <c r="CQ40" s="9"/>
      <c r="CR40" s="6"/>
      <c r="CS40" s="203"/>
      <c r="CT40" s="13"/>
      <c r="CU40" s="7">
        <v>2.5033542112541025</v>
      </c>
      <c r="CV40" s="9"/>
      <c r="CW40" s="6"/>
      <c r="CX40" s="203"/>
      <c r="CY40" s="13"/>
      <c r="CZ40" s="7">
        <v>1.2240765162312228</v>
      </c>
      <c r="DA40" s="9"/>
      <c r="DB40" s="6"/>
    </row>
    <row r="41" spans="1:106"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c r="AK41" s="203"/>
      <c r="AL41" s="12"/>
      <c r="AM41" s="24"/>
      <c r="AN41" s="12"/>
      <c r="AO41" s="6"/>
      <c r="AP41" s="203"/>
      <c r="AQ41" s="12"/>
      <c r="AR41" s="24"/>
      <c r="AS41" s="12"/>
      <c r="AT41" s="6"/>
      <c r="AU41" s="203"/>
      <c r="AV41" s="12"/>
      <c r="AW41" s="24"/>
      <c r="AX41" s="12"/>
      <c r="AY41" s="6"/>
      <c r="AZ41" s="203"/>
      <c r="BA41" s="12"/>
      <c r="BB41" s="24"/>
      <c r="BC41" s="12"/>
      <c r="BD41" s="6"/>
      <c r="BE41" s="203"/>
      <c r="BF41" s="12"/>
      <c r="BG41" s="24"/>
      <c r="BH41" s="12"/>
      <c r="BI41" s="6"/>
      <c r="BJ41" s="203"/>
      <c r="BK41" s="12"/>
      <c r="BL41" s="24"/>
      <c r="BM41" s="12"/>
      <c r="BN41" s="6"/>
      <c r="BO41" s="203"/>
      <c r="BP41" s="12"/>
      <c r="BQ41" s="24"/>
      <c r="BR41" s="12"/>
      <c r="BS41" s="6"/>
      <c r="BT41" s="203"/>
      <c r="BU41" s="12"/>
      <c r="BV41" s="24"/>
      <c r="BW41" s="12"/>
      <c r="BX41" s="6"/>
      <c r="BZ41" s="12"/>
      <c r="CA41" s="24"/>
      <c r="CB41" s="12"/>
      <c r="CC41" s="6"/>
      <c r="CD41" s="203"/>
      <c r="CE41" s="12"/>
      <c r="CF41" s="24"/>
      <c r="CG41" s="12"/>
      <c r="CH41" s="6"/>
      <c r="CI41" s="203"/>
      <c r="CJ41" s="12"/>
      <c r="CK41" s="24"/>
      <c r="CL41" s="12"/>
      <c r="CM41" s="6"/>
      <c r="CN41" s="203"/>
      <c r="CO41" s="12"/>
      <c r="CP41" s="24"/>
      <c r="CQ41" s="12"/>
      <c r="CR41" s="6"/>
      <c r="CS41" s="203"/>
      <c r="CT41" s="12"/>
      <c r="CU41" s="24"/>
      <c r="CV41" s="12"/>
      <c r="CW41" s="6"/>
      <c r="CX41" s="203"/>
      <c r="CY41" s="12"/>
      <c r="CZ41" s="24"/>
      <c r="DA41" s="12"/>
      <c r="DB41" s="6"/>
    </row>
    <row r="42" spans="1:106" ht="12.75" customHeight="1">
      <c r="A42" s="48" t="s">
        <v>58</v>
      </c>
      <c r="B42" t="s">
        <v>49</v>
      </c>
      <c r="C42" s="12">
        <v>3453.1206376163173</v>
      </c>
      <c r="D42" s="24">
        <v>1173.8951337015442</v>
      </c>
      <c r="E42" s="12">
        <v>82.043277889085914</v>
      </c>
      <c r="F42" s="6" t="s">
        <v>45</v>
      </c>
      <c r="G42" s="203"/>
      <c r="H42" s="12">
        <v>12609.792013153543</v>
      </c>
      <c r="I42" s="24">
        <v>4279.2266423916262</v>
      </c>
      <c r="J42" s="12">
        <v>94.475786882941321</v>
      </c>
      <c r="K42" s="6" t="s">
        <v>45</v>
      </c>
      <c r="L42" s="203"/>
      <c r="M42" s="12">
        <v>3731.078622903482</v>
      </c>
      <c r="N42" s="24">
        <v>1266.7689063131143</v>
      </c>
      <c r="O42" s="12">
        <v>108.16769614922856</v>
      </c>
      <c r="P42" s="6" t="s">
        <v>45</v>
      </c>
      <c r="Q42" s="203"/>
      <c r="R42" s="12">
        <v>1081.9317303991807</v>
      </c>
      <c r="S42" s="24">
        <v>367.21672113848621</v>
      </c>
      <c r="T42" s="12">
        <v>77.457059228233106</v>
      </c>
      <c r="U42" s="6" t="s">
        <v>45</v>
      </c>
      <c r="V42" s="203"/>
      <c r="W42" s="12">
        <v>3920.774347860016</v>
      </c>
      <c r="X42" s="24">
        <v>1332.9916851750711</v>
      </c>
      <c r="Y42" s="12">
        <v>101.01127897214674</v>
      </c>
      <c r="Z42" s="6"/>
      <c r="AA42" s="203"/>
      <c r="AB42" s="12">
        <v>909.76947811018715</v>
      </c>
      <c r="AC42" s="24">
        <v>308.54059564240015</v>
      </c>
      <c r="AD42" s="12">
        <v>109.56031008504648</v>
      </c>
      <c r="AE42" s="6" t="s">
        <v>45</v>
      </c>
      <c r="AF42" s="203"/>
      <c r="AG42" s="12">
        <v>4166.8407783865805</v>
      </c>
      <c r="AH42" s="24">
        <v>1413.8972888963897</v>
      </c>
      <c r="AI42" s="12">
        <v>93.927728426067688</v>
      </c>
      <c r="AJ42" s="6" t="s">
        <v>45</v>
      </c>
      <c r="AK42" s="203"/>
      <c r="AL42" s="12">
        <v>7703.1866817028586</v>
      </c>
      <c r="AM42" s="24">
        <v>2617.8681053671557</v>
      </c>
      <c r="AN42" s="12">
        <v>115.63769613245005</v>
      </c>
      <c r="AO42" s="6" t="s">
        <v>45</v>
      </c>
      <c r="AP42" s="203"/>
      <c r="AQ42" s="12">
        <v>819.46872229110807</v>
      </c>
      <c r="AR42" s="24">
        <v>278.12402247829215</v>
      </c>
      <c r="AS42" s="12">
        <v>88.847953721730349</v>
      </c>
      <c r="AT42" s="6" t="s">
        <v>45</v>
      </c>
      <c r="AU42" s="203"/>
      <c r="AV42" s="12">
        <v>16603.843222246811</v>
      </c>
      <c r="AW42" s="24">
        <v>5644.1716328417187</v>
      </c>
      <c r="AX42" s="12">
        <v>90.086549492850494</v>
      </c>
      <c r="AY42" s="6" t="s">
        <v>45</v>
      </c>
      <c r="AZ42" s="203"/>
      <c r="BA42" s="12">
        <v>4007.5667189145965</v>
      </c>
      <c r="BB42" s="24">
        <v>1360.4592357562228</v>
      </c>
      <c r="BC42" s="12">
        <v>93.76353967294942</v>
      </c>
      <c r="BD42" s="6" t="s">
        <v>45</v>
      </c>
      <c r="BE42" s="203"/>
      <c r="BF42" s="12">
        <v>2851.5166339141001</v>
      </c>
      <c r="BG42" s="24">
        <v>971.54042892669611</v>
      </c>
      <c r="BH42" s="12">
        <v>89.964976368189426</v>
      </c>
      <c r="BI42" s="6" t="s">
        <v>45</v>
      </c>
      <c r="BJ42" s="203"/>
      <c r="BK42" s="12">
        <v>2440.2021234449749</v>
      </c>
      <c r="BL42" s="24">
        <v>830.17880095761382</v>
      </c>
      <c r="BM42" s="12">
        <v>86.994057776022032</v>
      </c>
      <c r="BN42" s="6" t="s">
        <v>45</v>
      </c>
      <c r="BO42" s="203"/>
      <c r="BP42" s="12">
        <v>10573.68317973696</v>
      </c>
      <c r="BQ42" s="24">
        <v>3595.1171925930034</v>
      </c>
      <c r="BR42" s="12">
        <v>90.003813929316166</v>
      </c>
      <c r="BS42" s="6" t="s">
        <v>45</v>
      </c>
      <c r="BT42" s="203"/>
      <c r="BU42" s="12">
        <v>3055.2584826195171</v>
      </c>
      <c r="BV42" s="24">
        <v>1038.4251781957696</v>
      </c>
      <c r="BW42" s="12">
        <v>83.978316556132484</v>
      </c>
      <c r="BX42" s="6" t="s">
        <v>45</v>
      </c>
      <c r="BZ42" s="12">
        <v>12083.068669969272</v>
      </c>
      <c r="CA42" s="24">
        <v>4100.4110328926818</v>
      </c>
      <c r="CB42" s="12">
        <v>95.840680322203937</v>
      </c>
      <c r="CC42" s="6" t="s">
        <v>45</v>
      </c>
      <c r="CD42" s="203"/>
      <c r="CE42" s="12">
        <v>2459.2077558048059</v>
      </c>
      <c r="CF42" s="24">
        <v>835.25479505799251</v>
      </c>
      <c r="CG42" s="12">
        <v>82.693687952184064</v>
      </c>
      <c r="CH42" s="6" t="s">
        <v>45</v>
      </c>
      <c r="CI42" s="203"/>
      <c r="CJ42" s="12">
        <v>7567.0935478767378</v>
      </c>
      <c r="CK42" s="24">
        <v>2569.596100917076</v>
      </c>
      <c r="CL42" s="12">
        <v>87.89146819320996</v>
      </c>
      <c r="CM42" s="6" t="s">
        <v>45</v>
      </c>
      <c r="CN42" s="203"/>
      <c r="CO42" s="12">
        <v>6585.3942511309569</v>
      </c>
      <c r="CP42" s="24">
        <v>2236.0253520601527</v>
      </c>
      <c r="CQ42" s="12">
        <v>96.387889315672609</v>
      </c>
      <c r="CR42" s="6" t="s">
        <v>45</v>
      </c>
      <c r="CS42" s="203"/>
      <c r="CT42" s="12">
        <v>733.91943906855749</v>
      </c>
      <c r="CU42" s="24">
        <v>248.84336911633318</v>
      </c>
      <c r="CV42" s="12">
        <v>96.217108647565638</v>
      </c>
      <c r="CW42" s="6"/>
      <c r="CX42" s="203"/>
      <c r="CY42" s="12">
        <v>14147.80553156409</v>
      </c>
      <c r="CZ42" s="24">
        <v>4811.8988682350855</v>
      </c>
      <c r="DA42" s="12">
        <v>87.739288029415093</v>
      </c>
      <c r="DB42" s="6" t="s">
        <v>45</v>
      </c>
    </row>
    <row r="43" spans="1:106" ht="12.75" customHeight="1">
      <c r="A43" s="26"/>
      <c r="B43" t="s">
        <v>50</v>
      </c>
      <c r="C43" s="12">
        <v>457.86630515019374</v>
      </c>
      <c r="D43" s="24">
        <v>1194.2128618394379</v>
      </c>
      <c r="E43" s="12">
        <v>83.463279529637845</v>
      </c>
      <c r="F43" s="6" t="s">
        <v>45</v>
      </c>
      <c r="G43" s="203"/>
      <c r="H43" s="12">
        <v>1843.1316290669261</v>
      </c>
      <c r="I43" s="24">
        <v>4711.6999883975795</v>
      </c>
      <c r="J43" s="12">
        <v>104.02383448225605</v>
      </c>
      <c r="K43" s="6"/>
      <c r="L43" s="203"/>
      <c r="M43" s="12">
        <v>493.24361612444966</v>
      </c>
      <c r="N43" s="24">
        <v>1269.6354188863577</v>
      </c>
      <c r="O43" s="12">
        <v>108.41246380928501</v>
      </c>
      <c r="P43" s="6"/>
      <c r="Q43" s="203"/>
      <c r="R43" s="12">
        <v>158.5764359403729</v>
      </c>
      <c r="S43" s="24">
        <v>406.60635750410694</v>
      </c>
      <c r="T43" s="12">
        <v>85.765519113968651</v>
      </c>
      <c r="U43" s="6"/>
      <c r="V43" s="203"/>
      <c r="W43" s="12">
        <v>349.00660261452521</v>
      </c>
      <c r="X43" s="24">
        <v>914.76364400566627</v>
      </c>
      <c r="Y43" s="12">
        <v>69.318846220783556</v>
      </c>
      <c r="Z43" s="6" t="s">
        <v>45</v>
      </c>
      <c r="AA43" s="203"/>
      <c r="AB43" s="12">
        <v>62.860048349286629</v>
      </c>
      <c r="AC43" s="24">
        <v>160.12666616689685</v>
      </c>
      <c r="AD43" s="12">
        <v>56.859704835933357</v>
      </c>
      <c r="AE43" s="6" t="s">
        <v>45</v>
      </c>
      <c r="AF43" s="203"/>
      <c r="AG43" s="12">
        <v>614.10267277952562</v>
      </c>
      <c r="AH43" s="24">
        <v>1571.2526807216079</v>
      </c>
      <c r="AI43" s="12">
        <v>104.38112884334485</v>
      </c>
      <c r="AJ43" s="6"/>
      <c r="AK43" s="203"/>
      <c r="AL43" s="12">
        <v>1561.1972599517364</v>
      </c>
      <c r="AM43" s="24">
        <v>4028.8091803747652</v>
      </c>
      <c r="AN43" s="12">
        <v>177.9624461677997</v>
      </c>
      <c r="AO43" s="6" t="s">
        <v>45</v>
      </c>
      <c r="AP43" s="203"/>
      <c r="AQ43" s="12">
        <v>116.88532958126521</v>
      </c>
      <c r="AR43" s="24">
        <v>299.60272458950186</v>
      </c>
      <c r="AS43" s="12">
        <v>95.709420466583509</v>
      </c>
      <c r="AT43" s="6"/>
      <c r="AU43" s="203"/>
      <c r="AV43" s="12">
        <v>2078.9833958080453</v>
      </c>
      <c r="AW43" s="24">
        <v>5417.8014629306144</v>
      </c>
      <c r="AX43" s="12">
        <v>86.473458176360126</v>
      </c>
      <c r="AY43" s="6" t="s">
        <v>45</v>
      </c>
      <c r="AZ43" s="203"/>
      <c r="BA43" s="12">
        <v>351.58804711334983</v>
      </c>
      <c r="BB43" s="24">
        <v>903.28867554297256</v>
      </c>
      <c r="BC43" s="12">
        <v>62.255113081959202</v>
      </c>
      <c r="BD43" s="6" t="s">
        <v>45</v>
      </c>
      <c r="BE43" s="203"/>
      <c r="BF43" s="12">
        <v>329.19885397167383</v>
      </c>
      <c r="BG43" s="24">
        <v>880.89650119190503</v>
      </c>
      <c r="BH43" s="12">
        <v>81.571317624014156</v>
      </c>
      <c r="BI43" s="6" t="s">
        <v>45</v>
      </c>
      <c r="BJ43" s="203"/>
      <c r="BK43" s="12">
        <v>340.94205408050021</v>
      </c>
      <c r="BL43" s="24">
        <v>895.91426417253786</v>
      </c>
      <c r="BM43" s="12">
        <v>93.882446973934876</v>
      </c>
      <c r="BN43" s="6"/>
      <c r="BO43" s="203"/>
      <c r="BP43" s="12">
        <v>1439.0615808209179</v>
      </c>
      <c r="BQ43" s="24">
        <v>3757.797289466359</v>
      </c>
      <c r="BR43" s="12">
        <v>94.076512643883547</v>
      </c>
      <c r="BS43" s="6" t="s">
        <v>46</v>
      </c>
      <c r="BT43" s="203"/>
      <c r="BU43" s="12">
        <v>549.40621237735866</v>
      </c>
      <c r="BV43" s="24">
        <v>1421.9412192260697</v>
      </c>
      <c r="BW43" s="12">
        <v>114.99358099141507</v>
      </c>
      <c r="BX43" s="6" t="s">
        <v>45</v>
      </c>
      <c r="BZ43" s="12">
        <v>2218.4697117640367</v>
      </c>
      <c r="CA43" s="24">
        <v>5683.3430979111572</v>
      </c>
      <c r="CB43" s="12">
        <v>132.83923602752719</v>
      </c>
      <c r="CC43" s="6" t="s">
        <v>45</v>
      </c>
      <c r="CD43" s="203"/>
      <c r="CE43" s="12">
        <v>344.82562163410927</v>
      </c>
      <c r="CF43" s="24">
        <v>891.89071293194547</v>
      </c>
      <c r="CG43" s="12">
        <v>88.300878652872001</v>
      </c>
      <c r="CH43" s="6" t="s">
        <v>46</v>
      </c>
      <c r="CI43" s="203"/>
      <c r="CJ43" s="12">
        <v>1251.3486736457317</v>
      </c>
      <c r="CK43" s="24">
        <v>3220.6282772203954</v>
      </c>
      <c r="CL43" s="12">
        <v>110.15962691118818</v>
      </c>
      <c r="CM43" s="6" t="s">
        <v>45</v>
      </c>
      <c r="CN43" s="203"/>
      <c r="CO43" s="12">
        <v>814.67417869517635</v>
      </c>
      <c r="CP43" s="24">
        <v>2100.9661642126512</v>
      </c>
      <c r="CQ43" s="12">
        <v>90.565920420143115</v>
      </c>
      <c r="CR43" s="6" t="s">
        <v>45</v>
      </c>
      <c r="CS43" s="203"/>
      <c r="CT43" s="12">
        <v>81.95457194444397</v>
      </c>
      <c r="CU43" s="24">
        <v>208.78234483871174</v>
      </c>
      <c r="CV43" s="12">
        <v>80.727220614219334</v>
      </c>
      <c r="CW43" s="6"/>
      <c r="CX43" s="203"/>
      <c r="CY43" s="12">
        <v>1769.0292587434856</v>
      </c>
      <c r="CZ43" s="24">
        <v>4649.783122648696</v>
      </c>
      <c r="DA43" s="12">
        <v>84.783299035131705</v>
      </c>
      <c r="DB43" s="6" t="s">
        <v>45</v>
      </c>
    </row>
    <row r="44" spans="1:106" ht="12.75" customHeight="1">
      <c r="A44" s="26"/>
      <c r="B44" t="s">
        <v>51</v>
      </c>
      <c r="C44" s="12">
        <v>470.73266215270127</v>
      </c>
      <c r="D44" s="24">
        <v>1486.7570569612305</v>
      </c>
      <c r="E44" s="12">
        <v>103.90913027572194</v>
      </c>
      <c r="F44" s="6"/>
      <c r="G44" s="203"/>
      <c r="H44" s="12">
        <v>1984.5557412244566</v>
      </c>
      <c r="I44" s="24">
        <v>6174.0012173563264</v>
      </c>
      <c r="J44" s="12">
        <v>136.3081864951136</v>
      </c>
      <c r="K44" s="6" t="s">
        <v>45</v>
      </c>
      <c r="L44" s="203"/>
      <c r="M44" s="12">
        <v>489.80463273641328</v>
      </c>
      <c r="N44" s="24">
        <v>1531.2701719840607</v>
      </c>
      <c r="O44" s="12">
        <v>130.75310410611561</v>
      </c>
      <c r="P44" s="6" t="s">
        <v>45</v>
      </c>
      <c r="Q44" s="203"/>
      <c r="R44" s="12">
        <v>163.96259205068759</v>
      </c>
      <c r="S44" s="24">
        <v>511.11993939283406</v>
      </c>
      <c r="T44" s="12">
        <v>107.81057925559819</v>
      </c>
      <c r="U44" s="6"/>
      <c r="V44" s="203"/>
      <c r="W44" s="12">
        <v>361.34221234297218</v>
      </c>
      <c r="X44" s="24">
        <v>1144.5674885181245</v>
      </c>
      <c r="Y44" s="12">
        <v>86.73289351386255</v>
      </c>
      <c r="Z44" s="6" t="s">
        <v>45</v>
      </c>
      <c r="AA44" s="203"/>
      <c r="AB44" s="12">
        <v>84.304836949552964</v>
      </c>
      <c r="AC44" s="24">
        <v>261.38077766355809</v>
      </c>
      <c r="AD44" s="12">
        <v>92.814234027992768</v>
      </c>
      <c r="AE44" s="6"/>
      <c r="AF44" s="203"/>
      <c r="AG44" s="12">
        <v>507.40114358280829</v>
      </c>
      <c r="AH44" s="24">
        <v>1578.9157677394919</v>
      </c>
      <c r="AI44" s="12">
        <v>104.89020143438358</v>
      </c>
      <c r="AJ44" s="6"/>
      <c r="AK44" s="203"/>
      <c r="AL44" s="12">
        <v>1431.2982068725557</v>
      </c>
      <c r="AM44" s="24">
        <v>4490.8452657716298</v>
      </c>
      <c r="AN44" s="12">
        <v>198.37172054484324</v>
      </c>
      <c r="AO44" s="6" t="s">
        <v>45</v>
      </c>
      <c r="AP44" s="203"/>
      <c r="AQ44" s="12">
        <v>83.954059310610816</v>
      </c>
      <c r="AR44" s="24">
        <v>261.63701305233144</v>
      </c>
      <c r="AS44" s="12">
        <v>83.581105365969137</v>
      </c>
      <c r="AT44" s="6"/>
      <c r="AU44" s="203"/>
      <c r="AV44" s="12">
        <v>2310.6728934000553</v>
      </c>
      <c r="AW44" s="24">
        <v>7293.5661744584822</v>
      </c>
      <c r="AX44" s="12">
        <v>116.41251416444307</v>
      </c>
      <c r="AY44" s="6" t="s">
        <v>45</v>
      </c>
      <c r="AZ44" s="203"/>
      <c r="BA44" s="12">
        <v>575.80580815764347</v>
      </c>
      <c r="BB44" s="24">
        <v>1797.6952889345177</v>
      </c>
      <c r="BC44" s="12">
        <v>123.89806994120731</v>
      </c>
      <c r="BD44" s="6" t="s">
        <v>45</v>
      </c>
      <c r="BE44" s="203"/>
      <c r="BF44" s="12">
        <v>418.25820228314097</v>
      </c>
      <c r="BG44" s="24">
        <v>1346.7113849667635</v>
      </c>
      <c r="BH44" s="12">
        <v>124.70593535376999</v>
      </c>
      <c r="BI44" s="6" t="s">
        <v>45</v>
      </c>
      <c r="BJ44" s="203"/>
      <c r="BK44" s="12">
        <v>299.69259679732443</v>
      </c>
      <c r="BL44" s="24">
        <v>952.11412895592684</v>
      </c>
      <c r="BM44" s="12">
        <v>99.771605162907221</v>
      </c>
      <c r="BN44" s="6"/>
      <c r="BO44" s="203"/>
      <c r="BP44" s="12">
        <v>1544.995338311933</v>
      </c>
      <c r="BQ44" s="24">
        <v>4884.668507082798</v>
      </c>
      <c r="BR44" s="12">
        <v>122.28775082037816</v>
      </c>
      <c r="BS44" s="6" t="s">
        <v>45</v>
      </c>
      <c r="BT44" s="203"/>
      <c r="BU44" s="12">
        <v>562.66222922396867</v>
      </c>
      <c r="BV44" s="24">
        <v>1768.7248386180056</v>
      </c>
      <c r="BW44" s="12">
        <v>143.03826362938466</v>
      </c>
      <c r="BX44" s="6" t="s">
        <v>45</v>
      </c>
      <c r="BZ44" s="12">
        <v>2072.7583223862102</v>
      </c>
      <c r="CA44" s="24">
        <v>6455.7552224880901</v>
      </c>
      <c r="CB44" s="12">
        <v>150.89315865009604</v>
      </c>
      <c r="CC44" s="6" t="s">
        <v>45</v>
      </c>
      <c r="CD44" s="203"/>
      <c r="CE44" s="12">
        <v>377.35022895123512</v>
      </c>
      <c r="CF44" s="24">
        <v>1183.8544839699605</v>
      </c>
      <c r="CG44" s="12">
        <v>117.20650256357845</v>
      </c>
      <c r="CH44" s="6" t="s">
        <v>45</v>
      </c>
      <c r="CI44" s="203"/>
      <c r="CJ44" s="12">
        <v>1163.6038811523929</v>
      </c>
      <c r="CK44" s="24">
        <v>3638.9208542756769</v>
      </c>
      <c r="CL44" s="12">
        <v>124.4670695161132</v>
      </c>
      <c r="CM44" s="6" t="s">
        <v>45</v>
      </c>
      <c r="CN44" s="203"/>
      <c r="CO44" s="12">
        <v>837.37115624331034</v>
      </c>
      <c r="CP44" s="24">
        <v>2621.0212507749347</v>
      </c>
      <c r="CQ44" s="12">
        <v>112.98382908805407</v>
      </c>
      <c r="CR44" s="6" t="s">
        <v>45</v>
      </c>
      <c r="CS44" s="203"/>
      <c r="CT44" s="12">
        <v>82.889214927280975</v>
      </c>
      <c r="CU44" s="24">
        <v>256.86127996188151</v>
      </c>
      <c r="CV44" s="12">
        <v>99.317292517009903</v>
      </c>
      <c r="CW44" s="6"/>
      <c r="CX44" s="203"/>
      <c r="CY44" s="12">
        <v>1694.5521995281933</v>
      </c>
      <c r="CZ44" s="24">
        <v>5380.8434876990004</v>
      </c>
      <c r="DA44" s="12">
        <v>98.113320652889513</v>
      </c>
      <c r="DB44" s="6"/>
    </row>
    <row r="45" spans="1:106" ht="12.75" customHeight="1">
      <c r="A45" s="26"/>
      <c r="B45" t="s">
        <v>52</v>
      </c>
      <c r="C45" s="12">
        <v>144.36151954290287</v>
      </c>
      <c r="D45" s="24">
        <v>1668.8256473888152</v>
      </c>
      <c r="E45" s="12">
        <v>116.63386482012994</v>
      </c>
      <c r="F45" s="6"/>
      <c r="G45" s="203"/>
      <c r="H45" s="12">
        <v>494.59961431249263</v>
      </c>
      <c r="I45" s="24">
        <v>5509.1574415940868</v>
      </c>
      <c r="J45" s="12">
        <v>121.62991770534499</v>
      </c>
      <c r="K45" s="6" t="s">
        <v>45</v>
      </c>
      <c r="L45" s="203"/>
      <c r="M45" s="12">
        <v>206.34362734015778</v>
      </c>
      <c r="N45" s="24">
        <v>2325.970612943755</v>
      </c>
      <c r="O45" s="12">
        <v>198.61150779678746</v>
      </c>
      <c r="P45" s="6" t="s">
        <v>45</v>
      </c>
      <c r="Q45" s="203"/>
      <c r="R45" s="12">
        <v>52.573463316213399</v>
      </c>
      <c r="S45" s="24">
        <v>588.46991114085074</v>
      </c>
      <c r="T45" s="12">
        <v>124.12601642962824</v>
      </c>
      <c r="U45" s="6"/>
      <c r="V45" s="203"/>
      <c r="W45" s="12">
        <v>91.906000549031361</v>
      </c>
      <c r="X45" s="24">
        <v>1070.101451031521</v>
      </c>
      <c r="Y45" s="12">
        <v>81.090015339778716</v>
      </c>
      <c r="Z45" s="6" t="s">
        <v>46</v>
      </c>
      <c r="AA45" s="203"/>
      <c r="AB45" s="12">
        <v>28.262745219055429</v>
      </c>
      <c r="AC45" s="24">
        <v>312.20728615212357</v>
      </c>
      <c r="AD45" s="12">
        <v>110.86232270479519</v>
      </c>
      <c r="AE45" s="6"/>
      <c r="AF45" s="203"/>
      <c r="AG45" s="12">
        <v>119.88390611588574</v>
      </c>
      <c r="AH45" s="24">
        <v>1336.1053453169629</v>
      </c>
      <c r="AI45" s="12">
        <v>88.759870330825379</v>
      </c>
      <c r="AJ45" s="6"/>
      <c r="AK45" s="203"/>
      <c r="AL45" s="12">
        <v>397.44016354696697</v>
      </c>
      <c r="AM45" s="24">
        <v>4520.1745956956865</v>
      </c>
      <c r="AN45" s="12">
        <v>199.6672694438015</v>
      </c>
      <c r="AO45" s="6" t="s">
        <v>45</v>
      </c>
      <c r="AP45" s="203"/>
      <c r="AQ45" s="12">
        <v>21.55684280785982</v>
      </c>
      <c r="AR45" s="24">
        <v>241.128620649776</v>
      </c>
      <c r="AS45" s="12">
        <v>77.029608365268473</v>
      </c>
      <c r="AT45" s="6"/>
      <c r="AU45" s="203"/>
      <c r="AV45" s="12">
        <v>504.82002758343026</v>
      </c>
      <c r="AW45" s="24">
        <v>5826.9350002462234</v>
      </c>
      <c r="AX45" s="12">
        <v>93.003633205784368</v>
      </c>
      <c r="AY45" s="6"/>
      <c r="AZ45" s="203"/>
      <c r="BA45" s="12">
        <v>133.49662024480756</v>
      </c>
      <c r="BB45" s="24">
        <v>1499.836842482976</v>
      </c>
      <c r="BC45" s="12">
        <v>103.36951493069422</v>
      </c>
      <c r="BD45" s="6"/>
      <c r="BE45" s="203"/>
      <c r="BF45" s="12">
        <v>77.826333517568017</v>
      </c>
      <c r="BG45" s="24">
        <v>944.44816641883881</v>
      </c>
      <c r="BH45" s="12">
        <v>87.456223583734726</v>
      </c>
      <c r="BI45" s="6"/>
      <c r="BJ45" s="203"/>
      <c r="BK45" s="12">
        <v>59.740490170971</v>
      </c>
      <c r="BL45" s="24">
        <v>700.79229866869696</v>
      </c>
      <c r="BM45" s="12">
        <v>73.435705234887777</v>
      </c>
      <c r="BN45" s="6" t="s">
        <v>46</v>
      </c>
      <c r="BO45" s="203"/>
      <c r="BP45" s="12">
        <v>454.21615948306328</v>
      </c>
      <c r="BQ45" s="24">
        <v>5264.0920042321668</v>
      </c>
      <c r="BR45" s="12">
        <v>131.78662387747914</v>
      </c>
      <c r="BS45" s="6" t="s">
        <v>45</v>
      </c>
      <c r="BT45" s="203"/>
      <c r="BU45" s="12">
        <v>185.43420105286651</v>
      </c>
      <c r="BV45" s="24">
        <v>2118.7370156974116</v>
      </c>
      <c r="BW45" s="12">
        <v>171.34404243989616</v>
      </c>
      <c r="BX45" s="6" t="s">
        <v>45</v>
      </c>
      <c r="BZ45" s="12">
        <v>580.67798704560732</v>
      </c>
      <c r="CA45" s="24">
        <v>6485.8329017926681</v>
      </c>
      <c r="CB45" s="12">
        <v>151.59617725577721</v>
      </c>
      <c r="CC45" s="6" t="s">
        <v>45</v>
      </c>
      <c r="CD45" s="203"/>
      <c r="CE45" s="12">
        <v>124.67721893051201</v>
      </c>
      <c r="CF45" s="24">
        <v>1417.5592914811225</v>
      </c>
      <c r="CG45" s="12">
        <v>140.3442475242781</v>
      </c>
      <c r="CH45" s="6" t="s">
        <v>45</v>
      </c>
      <c r="CI45" s="203"/>
      <c r="CJ45" s="12">
        <v>237.74339791593272</v>
      </c>
      <c r="CK45" s="24">
        <v>2682.0410660888379</v>
      </c>
      <c r="CL45" s="12">
        <v>91.737579679895873</v>
      </c>
      <c r="CM45" s="6"/>
      <c r="CN45" s="203"/>
      <c r="CO45" s="12">
        <v>277.97540532891423</v>
      </c>
      <c r="CP45" s="24">
        <v>3142.6798091245432</v>
      </c>
      <c r="CQ45" s="12">
        <v>135.47085828763298</v>
      </c>
      <c r="CR45" s="6" t="s">
        <v>45</v>
      </c>
      <c r="CS45" s="203"/>
      <c r="CT45" s="12">
        <v>26.475328167593474</v>
      </c>
      <c r="CU45" s="24">
        <v>292.09932504601557</v>
      </c>
      <c r="CV45" s="12">
        <v>112.94234037111967</v>
      </c>
      <c r="CW45" s="6"/>
      <c r="CX45" s="203"/>
      <c r="CY45" s="12">
        <v>482.57769099319489</v>
      </c>
      <c r="CZ45" s="24">
        <v>5653.7239196708651</v>
      </c>
      <c r="DA45" s="12">
        <v>103.0889727756766</v>
      </c>
      <c r="DB45" s="6"/>
    </row>
    <row r="46" spans="1:106" ht="12.75" customHeight="1">
      <c r="A46" s="26"/>
      <c r="B46" t="s">
        <v>53</v>
      </c>
      <c r="C46" s="12">
        <v>94.91887553788483</v>
      </c>
      <c r="D46" s="24">
        <v>2287.1531222689605</v>
      </c>
      <c r="E46" s="12">
        <v>159.84863877364924</v>
      </c>
      <c r="F46" s="6" t="s">
        <v>45</v>
      </c>
      <c r="G46" s="203"/>
      <c r="H46" s="12">
        <v>298.9210022425824</v>
      </c>
      <c r="I46" s="24">
        <v>6508.9747977829702</v>
      </c>
      <c r="J46" s="12">
        <v>143.70365657428573</v>
      </c>
      <c r="K46" s="6" t="s">
        <v>45</v>
      </c>
      <c r="L46" s="203"/>
      <c r="M46" s="12">
        <v>93.529500895497648</v>
      </c>
      <c r="N46" s="24">
        <v>2102.8409637476639</v>
      </c>
      <c r="O46" s="12">
        <v>179.55876662525679</v>
      </c>
      <c r="P46" s="6" t="s">
        <v>45</v>
      </c>
      <c r="Q46" s="203"/>
      <c r="R46" s="12">
        <v>43.955778293545343</v>
      </c>
      <c r="S46" s="24">
        <v>969.78781720627808</v>
      </c>
      <c r="T46" s="12">
        <v>204.55743998606533</v>
      </c>
      <c r="U46" s="6" t="s">
        <v>45</v>
      </c>
      <c r="V46" s="203"/>
      <c r="W46" s="12">
        <v>26.970836633454645</v>
      </c>
      <c r="X46" s="24">
        <v>663.58327508797856</v>
      </c>
      <c r="Y46" s="12">
        <v>50.284931306498862</v>
      </c>
      <c r="Z46" s="6" t="s">
        <v>45</v>
      </c>
      <c r="AA46" s="203"/>
      <c r="AB46" s="12" t="s">
        <v>64</v>
      </c>
      <c r="AC46" s="24" t="s">
        <v>62</v>
      </c>
      <c r="AD46" s="12" t="s">
        <v>62</v>
      </c>
      <c r="AE46" s="6" t="s">
        <v>45</v>
      </c>
      <c r="AF46" s="203"/>
      <c r="AG46" s="12">
        <v>56.771499135198738</v>
      </c>
      <c r="AH46" s="24">
        <v>1238.3513606712781</v>
      </c>
      <c r="AI46" s="12">
        <v>82.265898106341723</v>
      </c>
      <c r="AJ46" s="6"/>
      <c r="AK46" s="203"/>
      <c r="AL46" s="12">
        <v>154.87768792588312</v>
      </c>
      <c r="AM46" s="24">
        <v>3564.006419982748</v>
      </c>
      <c r="AN46" s="12">
        <v>157.43096092698852</v>
      </c>
      <c r="AO46" s="6" t="s">
        <v>45</v>
      </c>
      <c r="AP46" s="203"/>
      <c r="AQ46" s="12">
        <v>13.135046009156151</v>
      </c>
      <c r="AR46" s="24">
        <v>289.27679792767935</v>
      </c>
      <c r="AS46" s="12">
        <v>92.410757352162335</v>
      </c>
      <c r="AT46" s="6"/>
      <c r="AU46" s="203"/>
      <c r="AV46" s="12">
        <v>306.68046096165915</v>
      </c>
      <c r="AW46" s="24">
        <v>7358.2576262530129</v>
      </c>
      <c r="AX46" s="12">
        <v>117.44505357907427</v>
      </c>
      <c r="AY46" s="6" t="s">
        <v>45</v>
      </c>
      <c r="AZ46" s="203"/>
      <c r="BA46" s="12">
        <v>88.542805569601612</v>
      </c>
      <c r="BB46" s="24">
        <v>1972.9844631732205</v>
      </c>
      <c r="BC46" s="12">
        <v>135.9790886229859</v>
      </c>
      <c r="BD46" s="6" t="s">
        <v>45</v>
      </c>
      <c r="BE46" s="203"/>
      <c r="BF46" s="12">
        <v>44.19997631351665</v>
      </c>
      <c r="BG46" s="24">
        <v>1229.1207377038343</v>
      </c>
      <c r="BH46" s="12">
        <v>113.81700115489505</v>
      </c>
      <c r="BI46" s="6"/>
      <c r="BJ46" s="203"/>
      <c r="BK46" s="12">
        <v>36.422735506229664</v>
      </c>
      <c r="BL46" s="24">
        <v>914.9741617624079</v>
      </c>
      <c r="BM46" s="12">
        <v>95.879724946132669</v>
      </c>
      <c r="BN46" s="6"/>
      <c r="BO46" s="203"/>
      <c r="BP46" s="12">
        <v>340.04374164712436</v>
      </c>
      <c r="BQ46" s="24">
        <v>8251.8707980180607</v>
      </c>
      <c r="BR46" s="12">
        <v>206.58571169912204</v>
      </c>
      <c r="BS46" s="6" t="s">
        <v>45</v>
      </c>
      <c r="BT46" s="203"/>
      <c r="BU46" s="12">
        <v>127.23887472628864</v>
      </c>
      <c r="BV46" s="24">
        <v>2965.8729612042207</v>
      </c>
      <c r="BW46" s="12">
        <v>239.85263804372647</v>
      </c>
      <c r="BX46" s="6" t="s">
        <v>45</v>
      </c>
      <c r="BZ46" s="12">
        <v>248.02530883487546</v>
      </c>
      <c r="CA46" s="24">
        <v>5441.7630393048476</v>
      </c>
      <c r="CB46" s="12">
        <v>127.1926808447964</v>
      </c>
      <c r="CC46" s="6" t="s">
        <v>45</v>
      </c>
      <c r="CD46" s="203"/>
      <c r="CE46" s="12">
        <v>91.93917467933764</v>
      </c>
      <c r="CF46" s="24">
        <v>2116.1521798280396</v>
      </c>
      <c r="CG46" s="12">
        <v>209.50784006679558</v>
      </c>
      <c r="CH46" s="6" t="s">
        <v>45</v>
      </c>
      <c r="CI46" s="203"/>
      <c r="CJ46" s="12">
        <v>133.21049940920548</v>
      </c>
      <c r="CK46" s="24">
        <v>3000.7031351802639</v>
      </c>
      <c r="CL46" s="12">
        <v>102.63722149517407</v>
      </c>
      <c r="CM46" s="6"/>
      <c r="CN46" s="203"/>
      <c r="CO46" s="12">
        <v>140.58500860164207</v>
      </c>
      <c r="CP46" s="24">
        <v>3186.4653487876212</v>
      </c>
      <c r="CQ46" s="12">
        <v>137.35831262565438</v>
      </c>
      <c r="CR46" s="6" t="s">
        <v>45</v>
      </c>
      <c r="CS46" s="203"/>
      <c r="CT46" s="12">
        <v>25.76144589212393</v>
      </c>
      <c r="CU46" s="24">
        <v>547.48148360363507</v>
      </c>
      <c r="CV46" s="12">
        <v>211.68771977924425</v>
      </c>
      <c r="CW46" s="6" t="s">
        <v>45</v>
      </c>
      <c r="CX46" s="203"/>
      <c r="CY46" s="12">
        <v>272.03531917103658</v>
      </c>
      <c r="CZ46" s="24">
        <v>6811.5594716878213</v>
      </c>
      <c r="DA46" s="12">
        <v>124.20073546456555</v>
      </c>
      <c r="DB46" s="6" t="s">
        <v>45</v>
      </c>
    </row>
    <row r="47" spans="1:106" ht="12.75" customHeight="1">
      <c r="A47" s="98"/>
      <c r="B47" s="97" t="s">
        <v>24</v>
      </c>
      <c r="C47" s="13"/>
      <c r="D47" s="7">
        <v>1.9483453475584944</v>
      </c>
      <c r="E47" s="9"/>
      <c r="F47" s="6"/>
      <c r="G47" s="203"/>
      <c r="H47" s="13"/>
      <c r="I47" s="7">
        <v>1.521063346657693</v>
      </c>
      <c r="J47" s="9"/>
      <c r="K47" s="6"/>
      <c r="L47" s="203"/>
      <c r="M47" s="13"/>
      <c r="N47" s="7">
        <v>1.6600036149197153</v>
      </c>
      <c r="O47" s="9"/>
      <c r="P47" s="6"/>
      <c r="Q47" s="203"/>
      <c r="R47" s="13"/>
      <c r="S47" s="7">
        <v>2.6409141016226978</v>
      </c>
      <c r="T47" s="9"/>
      <c r="U47" s="6"/>
      <c r="V47" s="203"/>
      <c r="W47" s="13"/>
      <c r="X47" s="7">
        <v>0.49781501450312915</v>
      </c>
      <c r="Y47" s="9"/>
      <c r="Z47" s="6"/>
      <c r="AA47" s="203"/>
      <c r="AB47" s="13"/>
      <c r="AC47" s="7" t="s">
        <v>62</v>
      </c>
      <c r="AD47" s="9"/>
      <c r="AE47" s="6"/>
      <c r="AF47" s="203"/>
      <c r="AG47" s="13"/>
      <c r="AH47" s="7">
        <v>0.87584251727214713</v>
      </c>
      <c r="AI47" s="9"/>
      <c r="AJ47" s="6"/>
      <c r="AK47" s="203"/>
      <c r="AL47" s="13"/>
      <c r="AM47" s="7">
        <v>1.3614155780712629</v>
      </c>
      <c r="AN47" s="9"/>
      <c r="AO47" s="6"/>
      <c r="AP47" s="203"/>
      <c r="AQ47" s="13"/>
      <c r="AR47" s="7">
        <v>1.0401000077232008</v>
      </c>
      <c r="AS47" s="9"/>
      <c r="AT47" s="6"/>
      <c r="AU47" s="203"/>
      <c r="AV47" s="13"/>
      <c r="AW47" s="7">
        <v>1.303691330617508</v>
      </c>
      <c r="AX47" s="9"/>
      <c r="AY47" s="6"/>
      <c r="AZ47" s="203"/>
      <c r="BA47" s="13"/>
      <c r="BB47" s="7">
        <v>1.4502341645514432</v>
      </c>
      <c r="BC47" s="9"/>
      <c r="BD47" s="6"/>
      <c r="BE47" s="203"/>
      <c r="BF47" s="13"/>
      <c r="BG47" s="7">
        <v>1.2651256716734871</v>
      </c>
      <c r="BH47" s="9"/>
      <c r="BI47" s="6"/>
      <c r="BJ47" s="203"/>
      <c r="BK47" s="13"/>
      <c r="BL47" s="7">
        <v>1.102141081785011</v>
      </c>
      <c r="BM47" s="9"/>
      <c r="BN47" s="6"/>
      <c r="BO47" s="203"/>
      <c r="BP47" s="13"/>
      <c r="BQ47" s="7">
        <v>2.295299528766221</v>
      </c>
      <c r="BR47" s="9"/>
      <c r="BS47" s="6"/>
      <c r="BT47" s="203"/>
      <c r="BU47" s="13"/>
      <c r="BV47" s="7">
        <v>2.8561258177092061</v>
      </c>
      <c r="BW47" s="9"/>
      <c r="BX47" s="6"/>
      <c r="BZ47" s="13"/>
      <c r="CA47" s="7">
        <v>1.3271262309198046</v>
      </c>
      <c r="CB47" s="9"/>
      <c r="CC47" s="6"/>
      <c r="CD47" s="203"/>
      <c r="CE47" s="13"/>
      <c r="CF47" s="7">
        <v>2.5335408935678281</v>
      </c>
      <c r="CG47" s="9"/>
      <c r="CH47" s="6"/>
      <c r="CI47" s="203"/>
      <c r="CJ47" s="13"/>
      <c r="CK47" s="7">
        <v>1.1677722946844946</v>
      </c>
      <c r="CL47" s="9"/>
      <c r="CM47" s="6"/>
      <c r="CN47" s="203"/>
      <c r="CO47" s="13"/>
      <c r="CP47" s="7">
        <v>1.4250577909824611</v>
      </c>
      <c r="CQ47" s="9"/>
      <c r="CR47" s="6"/>
      <c r="CS47" s="203"/>
      <c r="CT47" s="13"/>
      <c r="CU47" s="7">
        <v>2.2001047709159165</v>
      </c>
      <c r="CV47" s="9"/>
      <c r="CW47" s="6"/>
      <c r="CX47" s="203"/>
      <c r="CY47" s="13"/>
      <c r="CZ47" s="7">
        <v>1.4155658001570124</v>
      </c>
      <c r="DA47" s="9"/>
      <c r="DB47" s="6"/>
    </row>
    <row r="48" spans="1:106"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c r="AK48" s="203"/>
      <c r="AL48" s="12"/>
      <c r="AM48" s="24"/>
      <c r="AN48" s="12"/>
      <c r="AO48" s="6"/>
      <c r="AP48" s="203"/>
      <c r="AQ48" s="12"/>
      <c r="AR48" s="24"/>
      <c r="AS48" s="12"/>
      <c r="AT48" s="6"/>
      <c r="AU48" s="203"/>
      <c r="AV48" s="12"/>
      <c r="AW48" s="24"/>
      <c r="AX48" s="12"/>
      <c r="AY48" s="6"/>
      <c r="AZ48" s="203"/>
      <c r="BA48" s="12"/>
      <c r="BB48" s="24"/>
      <c r="BC48" s="12"/>
      <c r="BD48" s="6"/>
      <c r="BE48" s="203"/>
      <c r="BF48" s="12"/>
      <c r="BG48" s="24"/>
      <c r="BH48" s="12"/>
      <c r="BI48" s="6"/>
      <c r="BJ48" s="203"/>
      <c r="BK48" s="12"/>
      <c r="BL48" s="24"/>
      <c r="BM48" s="12"/>
      <c r="BN48" s="6"/>
      <c r="BO48" s="203"/>
      <c r="BP48" s="12"/>
      <c r="BQ48" s="24"/>
      <c r="BR48" s="12"/>
      <c r="BS48" s="6"/>
      <c r="BT48" s="203"/>
      <c r="BU48" s="12"/>
      <c r="BV48" s="24"/>
      <c r="BW48" s="12"/>
      <c r="BX48" s="6"/>
      <c r="BZ48" s="12"/>
      <c r="CA48" s="24"/>
      <c r="CB48" s="12"/>
      <c r="CC48" s="6"/>
      <c r="CD48" s="203"/>
      <c r="CE48" s="12"/>
      <c r="CF48" s="24"/>
      <c r="CG48" s="12"/>
      <c r="CH48" s="6"/>
      <c r="CI48" s="203"/>
      <c r="CJ48" s="12"/>
      <c r="CK48" s="24"/>
      <c r="CL48" s="12"/>
      <c r="CM48" s="6"/>
      <c r="CN48" s="203"/>
      <c r="CO48" s="12"/>
      <c r="CP48" s="24"/>
      <c r="CQ48" s="12"/>
      <c r="CR48" s="6"/>
      <c r="CS48" s="203"/>
      <c r="CT48" s="12"/>
      <c r="CU48" s="24"/>
      <c r="CV48" s="12"/>
      <c r="CW48" s="6"/>
      <c r="CX48" s="203"/>
      <c r="CY48" s="12"/>
      <c r="CZ48" s="24"/>
      <c r="DA48" s="12"/>
      <c r="DB48" s="6"/>
    </row>
    <row r="49" spans="1:10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c r="AK49" s="203"/>
      <c r="AL49" s="12" t="s">
        <v>62</v>
      </c>
      <c r="AM49" s="24" t="s">
        <v>62</v>
      </c>
      <c r="AN49" s="12" t="s">
        <v>62</v>
      </c>
      <c r="AO49" s="31"/>
      <c r="AP49" s="203"/>
      <c r="AQ49" s="12" t="s">
        <v>62</v>
      </c>
      <c r="AR49" s="24" t="s">
        <v>62</v>
      </c>
      <c r="AS49" s="12" t="s">
        <v>62</v>
      </c>
      <c r="AT49" s="31"/>
      <c r="AU49" s="203"/>
      <c r="AV49" s="12" t="s">
        <v>62</v>
      </c>
      <c r="AW49" s="24" t="s">
        <v>62</v>
      </c>
      <c r="AX49" s="12" t="s">
        <v>62</v>
      </c>
      <c r="AY49" s="31"/>
      <c r="AZ49" s="203"/>
      <c r="BA49" s="12" t="s">
        <v>62</v>
      </c>
      <c r="BB49" s="24" t="s">
        <v>62</v>
      </c>
      <c r="BC49" s="12" t="s">
        <v>62</v>
      </c>
      <c r="BD49" s="31"/>
      <c r="BE49" s="203"/>
      <c r="BF49" s="12" t="s">
        <v>62</v>
      </c>
      <c r="BG49" s="24" t="s">
        <v>62</v>
      </c>
      <c r="BH49" s="12" t="s">
        <v>62</v>
      </c>
      <c r="BI49" s="31"/>
      <c r="BJ49" s="203"/>
      <c r="BK49" s="12" t="s">
        <v>62</v>
      </c>
      <c r="BL49" s="24" t="s">
        <v>62</v>
      </c>
      <c r="BM49" s="12" t="s">
        <v>62</v>
      </c>
      <c r="BN49" s="31"/>
      <c r="BO49" s="203"/>
      <c r="BP49" s="12" t="s">
        <v>62</v>
      </c>
      <c r="BQ49" s="24" t="s">
        <v>62</v>
      </c>
      <c r="BR49" s="12" t="s">
        <v>62</v>
      </c>
      <c r="BS49" s="31"/>
      <c r="BT49" s="203"/>
      <c r="BU49" s="12" t="s">
        <v>62</v>
      </c>
      <c r="BV49" s="24" t="s">
        <v>62</v>
      </c>
      <c r="BW49" s="12" t="s">
        <v>62</v>
      </c>
      <c r="BX49" s="31"/>
      <c r="BZ49" s="12" t="s">
        <v>62</v>
      </c>
      <c r="CA49" s="24" t="s">
        <v>62</v>
      </c>
      <c r="CB49" s="12" t="s">
        <v>62</v>
      </c>
      <c r="CC49" s="31"/>
      <c r="CD49" s="203"/>
      <c r="CE49" s="12" t="s">
        <v>62</v>
      </c>
      <c r="CF49" s="24" t="s">
        <v>62</v>
      </c>
      <c r="CG49" s="12" t="s">
        <v>62</v>
      </c>
      <c r="CH49" s="31"/>
      <c r="CI49" s="203"/>
      <c r="CJ49" s="12" t="s">
        <v>62</v>
      </c>
      <c r="CK49" s="24" t="s">
        <v>62</v>
      </c>
      <c r="CL49" s="12" t="s">
        <v>62</v>
      </c>
      <c r="CM49" s="31"/>
      <c r="CN49" s="203"/>
      <c r="CO49" s="12" t="s">
        <v>62</v>
      </c>
      <c r="CP49" s="24" t="s">
        <v>62</v>
      </c>
      <c r="CQ49" s="12" t="s">
        <v>62</v>
      </c>
      <c r="CR49" s="31"/>
      <c r="CS49" s="203"/>
      <c r="CT49" s="12" t="s">
        <v>62</v>
      </c>
      <c r="CU49" s="24" t="s">
        <v>62</v>
      </c>
      <c r="CV49" s="12" t="s">
        <v>62</v>
      </c>
      <c r="CW49" s="31"/>
      <c r="CX49" s="203"/>
      <c r="CY49" s="12" t="s">
        <v>62</v>
      </c>
      <c r="CZ49" s="24" t="s">
        <v>62</v>
      </c>
      <c r="DA49" s="12" t="s">
        <v>62</v>
      </c>
      <c r="DB49" s="31"/>
    </row>
    <row r="50" spans="1:106" ht="12.75" customHeight="1">
      <c r="A50" s="26"/>
      <c r="B50" t="s">
        <v>50</v>
      </c>
      <c r="C50" s="12">
        <v>743.36534840412287</v>
      </c>
      <c r="D50" s="24">
        <v>1105.6435308801333</v>
      </c>
      <c r="E50" s="12">
        <v>77.273188077915265</v>
      </c>
      <c r="F50" s="6" t="s">
        <v>45</v>
      </c>
      <c r="G50" s="203"/>
      <c r="H50" s="12">
        <v>2775.5455501671318</v>
      </c>
      <c r="I50" s="24">
        <v>4128.1872357212051</v>
      </c>
      <c r="J50" s="12">
        <v>91.14117341466627</v>
      </c>
      <c r="K50" s="6" t="s">
        <v>45</v>
      </c>
      <c r="L50" s="203"/>
      <c r="M50" s="12">
        <v>741.90479815964648</v>
      </c>
      <c r="N50" s="24">
        <v>1103.5490464778838</v>
      </c>
      <c r="O50" s="12">
        <v>94.230571456484526</v>
      </c>
      <c r="P50" s="6"/>
      <c r="Q50" s="203"/>
      <c r="R50" s="12">
        <v>423.77676305591285</v>
      </c>
      <c r="S50" s="24">
        <v>630.34226402520278</v>
      </c>
      <c r="T50" s="12">
        <v>132.95815595566469</v>
      </c>
      <c r="U50" s="6" t="s">
        <v>45</v>
      </c>
      <c r="V50" s="203"/>
      <c r="W50" s="12">
        <v>852.91024516548316</v>
      </c>
      <c r="X50" s="24">
        <v>1268.813058340505</v>
      </c>
      <c r="Y50" s="12">
        <v>96.147958929468288</v>
      </c>
      <c r="Z50" s="6"/>
      <c r="AA50" s="203"/>
      <c r="AB50" s="12">
        <v>325.76048434780353</v>
      </c>
      <c r="AC50" s="24">
        <v>484.60510821172687</v>
      </c>
      <c r="AD50" s="12">
        <v>172.07941734192369</v>
      </c>
      <c r="AE50" s="6" t="s">
        <v>45</v>
      </c>
      <c r="AF50" s="203"/>
      <c r="AG50" s="12">
        <v>740.93834816389324</v>
      </c>
      <c r="AH50" s="24">
        <v>1102.1427906159913</v>
      </c>
      <c r="AI50" s="12">
        <v>73.217318921751811</v>
      </c>
      <c r="AJ50" s="6" t="s">
        <v>45</v>
      </c>
      <c r="AK50" s="203"/>
      <c r="AL50" s="12">
        <v>1284.6393049590931</v>
      </c>
      <c r="AM50" s="24">
        <v>1910.063123649383</v>
      </c>
      <c r="AN50" s="12">
        <v>84.372202951526461</v>
      </c>
      <c r="AO50" s="6" t="s">
        <v>45</v>
      </c>
      <c r="AP50" s="203"/>
      <c r="AQ50" s="12">
        <v>131.84978973546373</v>
      </c>
      <c r="AR50" s="24">
        <v>196.11940037772811</v>
      </c>
      <c r="AS50" s="12">
        <v>62.651213129401349</v>
      </c>
      <c r="AT50" s="6" t="s">
        <v>45</v>
      </c>
      <c r="AU50" s="203"/>
      <c r="AV50" s="12">
        <v>3288.9818131038624</v>
      </c>
      <c r="AW50" s="24">
        <v>4891.8240105531404</v>
      </c>
      <c r="AX50" s="12">
        <v>78.078338949294718</v>
      </c>
      <c r="AY50" s="6" t="s">
        <v>45</v>
      </c>
      <c r="AZ50" s="203"/>
      <c r="BA50" s="12">
        <v>794.82726109118391</v>
      </c>
      <c r="BB50" s="24">
        <v>1182.2471317749869</v>
      </c>
      <c r="BC50" s="12">
        <v>81.481071192696774</v>
      </c>
      <c r="BD50" s="6" t="s">
        <v>45</v>
      </c>
      <c r="BE50" s="203"/>
      <c r="BF50" s="12">
        <v>545.40285831706615</v>
      </c>
      <c r="BG50" s="24">
        <v>811.18984463351603</v>
      </c>
      <c r="BH50" s="12">
        <v>75.116457359568983</v>
      </c>
      <c r="BI50" s="6" t="s">
        <v>45</v>
      </c>
      <c r="BJ50" s="203"/>
      <c r="BK50" s="12">
        <v>565.51744527666597</v>
      </c>
      <c r="BL50" s="24">
        <v>841.06997605328206</v>
      </c>
      <c r="BM50" s="12">
        <v>88.135339045103365</v>
      </c>
      <c r="BN50" s="6" t="s">
        <v>45</v>
      </c>
      <c r="BO50" s="203"/>
      <c r="BP50" s="12">
        <v>2388.4337868476168</v>
      </c>
      <c r="BQ50" s="24">
        <v>3552.3206167300218</v>
      </c>
      <c r="BR50" s="12">
        <v>88.932400997710033</v>
      </c>
      <c r="BS50" s="6" t="s">
        <v>45</v>
      </c>
      <c r="BT50" s="203"/>
      <c r="BU50" s="12">
        <v>811.84032668413829</v>
      </c>
      <c r="BV50" s="24">
        <v>1207.1775774879923</v>
      </c>
      <c r="BW50" s="12">
        <v>97.625464858133157</v>
      </c>
      <c r="BX50" s="6"/>
      <c r="BZ50" s="12">
        <v>2449.1482492904461</v>
      </c>
      <c r="CA50" s="24">
        <v>3643.1397251561489</v>
      </c>
      <c r="CB50" s="12">
        <v>85.152680296417216</v>
      </c>
      <c r="CC50" s="6" t="s">
        <v>45</v>
      </c>
      <c r="CD50" s="203"/>
      <c r="CE50" s="12">
        <v>684.2312199117996</v>
      </c>
      <c r="CF50" s="24">
        <v>1017.7918540500669</v>
      </c>
      <c r="CG50" s="12">
        <v>100.76561365115833</v>
      </c>
      <c r="CH50" s="6"/>
      <c r="CI50" s="203"/>
      <c r="CJ50" s="12">
        <v>1332.6965126250125</v>
      </c>
      <c r="CK50" s="24">
        <v>1982.1269840498474</v>
      </c>
      <c r="CL50" s="12">
        <v>67.797445174883691</v>
      </c>
      <c r="CM50" s="6" t="s">
        <v>45</v>
      </c>
      <c r="CN50" s="203"/>
      <c r="CO50" s="12">
        <v>1057.2466547756781</v>
      </c>
      <c r="CP50" s="24">
        <v>1572.6856485057458</v>
      </c>
      <c r="CQ50" s="12">
        <v>67.793439853825362</v>
      </c>
      <c r="CR50" s="6" t="s">
        <v>45</v>
      </c>
      <c r="CS50" s="203"/>
      <c r="CT50" s="12">
        <v>153.27868886058101</v>
      </c>
      <c r="CU50" s="24">
        <v>228.0502496040526</v>
      </c>
      <c r="CV50" s="12">
        <v>88.177296912419024</v>
      </c>
      <c r="CW50" s="6"/>
      <c r="CX50" s="203"/>
      <c r="CY50" s="12">
        <v>2615.8065146509643</v>
      </c>
      <c r="CZ50" s="24">
        <v>3891.0154915256635</v>
      </c>
      <c r="DA50" s="12">
        <v>70.948068171495805</v>
      </c>
      <c r="DB50" s="6" t="s">
        <v>45</v>
      </c>
    </row>
    <row r="51" spans="1:106" ht="12.75" customHeight="1">
      <c r="A51" s="26"/>
      <c r="B51" t="s">
        <v>51</v>
      </c>
      <c r="C51" s="12">
        <v>483.34220814874368</v>
      </c>
      <c r="D51" s="24">
        <v>1386.7265308878914</v>
      </c>
      <c r="E51" s="12">
        <v>96.918018367668864</v>
      </c>
      <c r="F51" s="6"/>
      <c r="G51" s="203"/>
      <c r="H51" s="12">
        <v>1753.011775509111</v>
      </c>
      <c r="I51" s="24">
        <v>4923.9451834937363</v>
      </c>
      <c r="J51" s="12">
        <v>108.70973534578823</v>
      </c>
      <c r="K51" s="6" t="s">
        <v>45</v>
      </c>
      <c r="L51" s="203"/>
      <c r="M51" s="12">
        <v>330.57567303845701</v>
      </c>
      <c r="N51" s="24">
        <v>935.39010127666052</v>
      </c>
      <c r="O51" s="12">
        <v>79.871704895542322</v>
      </c>
      <c r="P51" s="6" t="s">
        <v>45</v>
      </c>
      <c r="Q51" s="203"/>
      <c r="R51" s="12">
        <v>156.87660342324978</v>
      </c>
      <c r="S51" s="24">
        <v>442.08003748007354</v>
      </c>
      <c r="T51" s="12">
        <v>93.24798593199138</v>
      </c>
      <c r="U51" s="6"/>
      <c r="V51" s="203"/>
      <c r="W51" s="12">
        <v>334.98301880180139</v>
      </c>
      <c r="X51" s="24">
        <v>966.25804440111449</v>
      </c>
      <c r="Y51" s="12">
        <v>73.220982521930026</v>
      </c>
      <c r="Z51" s="6" t="s">
        <v>45</v>
      </c>
      <c r="AA51" s="203"/>
      <c r="AB51" s="12">
        <v>101.2612581180008</v>
      </c>
      <c r="AC51" s="24">
        <v>283.42108473424997</v>
      </c>
      <c r="AD51" s="12">
        <v>100.64057166763789</v>
      </c>
      <c r="AE51" s="6"/>
      <c r="AF51" s="203"/>
      <c r="AG51" s="12">
        <v>418.95835121696149</v>
      </c>
      <c r="AH51" s="24">
        <v>1178.0074704946167</v>
      </c>
      <c r="AI51" s="12">
        <v>78.257145438663855</v>
      </c>
      <c r="AJ51" s="6" t="s">
        <v>45</v>
      </c>
      <c r="AK51" s="203"/>
      <c r="AL51" s="12">
        <v>752.27047158497919</v>
      </c>
      <c r="AM51" s="24">
        <v>2133.4526235690387</v>
      </c>
      <c r="AN51" s="12">
        <v>94.239868575294068</v>
      </c>
      <c r="AO51" s="6"/>
      <c r="AP51" s="203"/>
      <c r="AQ51" s="12">
        <v>78.679279954239234</v>
      </c>
      <c r="AR51" s="24">
        <v>221.63935708953781</v>
      </c>
      <c r="AS51" s="12">
        <v>70.803676597703173</v>
      </c>
      <c r="AT51" s="6" t="s">
        <v>45</v>
      </c>
      <c r="AU51" s="203"/>
      <c r="AV51" s="12">
        <v>2136.1337560910802</v>
      </c>
      <c r="AW51" s="24">
        <v>6123.0707465257274</v>
      </c>
      <c r="AX51" s="12">
        <v>97.730251972758168</v>
      </c>
      <c r="AY51" s="6"/>
      <c r="AZ51" s="203"/>
      <c r="BA51" s="12">
        <v>615.20704349179334</v>
      </c>
      <c r="BB51" s="24">
        <v>1737.2590425672101</v>
      </c>
      <c r="BC51" s="12">
        <v>119.73277322741396</v>
      </c>
      <c r="BD51" s="6" t="s">
        <v>45</v>
      </c>
      <c r="BE51" s="203"/>
      <c r="BF51" s="12">
        <v>346.0430392949508</v>
      </c>
      <c r="BG51" s="24">
        <v>1020.0334011404121</v>
      </c>
      <c r="BH51" s="12">
        <v>94.455442198880462</v>
      </c>
      <c r="BI51" s="6"/>
      <c r="BJ51" s="203"/>
      <c r="BK51" s="12">
        <v>275.40599931566544</v>
      </c>
      <c r="BL51" s="24">
        <v>796.35738739488249</v>
      </c>
      <c r="BM51" s="12">
        <v>83.449927280098649</v>
      </c>
      <c r="BN51" s="6" t="s">
        <v>45</v>
      </c>
      <c r="BO51" s="203"/>
      <c r="BP51" s="12">
        <v>1505.5087148145369</v>
      </c>
      <c r="BQ51" s="24">
        <v>4324.591153702976</v>
      </c>
      <c r="BR51" s="12">
        <v>108.26620570816907</v>
      </c>
      <c r="BS51" s="6" t="s">
        <v>45</v>
      </c>
      <c r="BT51" s="203"/>
      <c r="BU51" s="12">
        <v>617.27126647747434</v>
      </c>
      <c r="BV51" s="24">
        <v>1756.1358341959087</v>
      </c>
      <c r="BW51" s="12">
        <v>142.0201802655719</v>
      </c>
      <c r="BX51" s="6" t="s">
        <v>45</v>
      </c>
      <c r="BZ51" s="12">
        <v>1612.6057659615908</v>
      </c>
      <c r="CA51" s="24">
        <v>4540.3116701598474</v>
      </c>
      <c r="CB51" s="12">
        <v>106.12266815504657</v>
      </c>
      <c r="CC51" s="6" t="s">
        <v>46</v>
      </c>
      <c r="CD51" s="203"/>
      <c r="CE51" s="12">
        <v>387.23112744586791</v>
      </c>
      <c r="CF51" s="24">
        <v>1101.3252091432566</v>
      </c>
      <c r="CG51" s="12">
        <v>109.03576216218316</v>
      </c>
      <c r="CH51" s="6"/>
      <c r="CI51" s="203"/>
      <c r="CJ51" s="12">
        <v>885.99217549736738</v>
      </c>
      <c r="CK51" s="24">
        <v>2506.4016750662768</v>
      </c>
      <c r="CL51" s="12">
        <v>85.729941380622037</v>
      </c>
      <c r="CM51" s="6" t="s">
        <v>45</v>
      </c>
      <c r="CN51" s="203"/>
      <c r="CO51" s="12">
        <v>588.23020777073702</v>
      </c>
      <c r="CP51" s="24">
        <v>1667.8386064654987</v>
      </c>
      <c r="CQ51" s="12">
        <v>71.895179027503914</v>
      </c>
      <c r="CR51" s="6" t="s">
        <v>45</v>
      </c>
      <c r="CS51" s="203"/>
      <c r="CT51" s="12">
        <v>70.240228103713875</v>
      </c>
      <c r="CU51" s="24">
        <v>196.63733729495732</v>
      </c>
      <c r="CV51" s="12">
        <v>76.031264621851193</v>
      </c>
      <c r="CW51" s="6" t="s">
        <v>46</v>
      </c>
      <c r="CX51" s="203"/>
      <c r="CY51" s="12">
        <v>1352.3003331913408</v>
      </c>
      <c r="CZ51" s="24">
        <v>3911.9910434284625</v>
      </c>
      <c r="DA51" s="12">
        <v>71.330532566606962</v>
      </c>
      <c r="DB51" s="6" t="s">
        <v>45</v>
      </c>
    </row>
    <row r="52" spans="1:106" ht="12.75" customHeight="1">
      <c r="A52" s="26"/>
      <c r="B52" t="s">
        <v>52</v>
      </c>
      <c r="C52" s="12">
        <v>21.336157690935572</v>
      </c>
      <c r="D52" s="24">
        <v>1272.3721675309148</v>
      </c>
      <c r="E52" s="12">
        <v>88.925816559026515</v>
      </c>
      <c r="F52" s="6"/>
      <c r="G52" s="203"/>
      <c r="H52" s="12">
        <v>92.826518634549188</v>
      </c>
      <c r="I52" s="24">
        <v>5303.2506775852071</v>
      </c>
      <c r="J52" s="12">
        <v>117.0839552733606</v>
      </c>
      <c r="K52" s="6"/>
      <c r="L52" s="203"/>
      <c r="M52" s="12">
        <v>17.354500196938243</v>
      </c>
      <c r="N52" s="24">
        <v>1006.056763439197</v>
      </c>
      <c r="O52" s="12">
        <v>85.905836300712807</v>
      </c>
      <c r="P52" s="6"/>
      <c r="Q52" s="203"/>
      <c r="R52" s="12">
        <v>8.1597477939779814</v>
      </c>
      <c r="S52" s="24">
        <v>469.15552916777818</v>
      </c>
      <c r="T52" s="12">
        <v>98.959022065602454</v>
      </c>
      <c r="U52" s="6"/>
      <c r="V52" s="203"/>
      <c r="W52" s="12">
        <v>19.205459811503744</v>
      </c>
      <c r="X52" s="24">
        <v>1157.4763279626814</v>
      </c>
      <c r="Y52" s="12">
        <v>87.711097951926646</v>
      </c>
      <c r="Z52" s="6"/>
      <c r="AA52" s="203"/>
      <c r="AB52" s="12">
        <v>7.5715781542142411</v>
      </c>
      <c r="AC52" s="24">
        <v>429.3380913423577</v>
      </c>
      <c r="AD52" s="12">
        <v>152.45453947754879</v>
      </c>
      <c r="AE52" s="6"/>
      <c r="AF52" s="203"/>
      <c r="AG52" s="12">
        <v>16.454725977318596</v>
      </c>
      <c r="AH52" s="24">
        <v>941.79365183535697</v>
      </c>
      <c r="AI52" s="12">
        <v>62.56503853404611</v>
      </c>
      <c r="AJ52" s="6"/>
      <c r="AK52" s="203"/>
      <c r="AL52" s="12">
        <v>42.023918629757787</v>
      </c>
      <c r="AM52" s="24">
        <v>2449.7272896841882</v>
      </c>
      <c r="AN52" s="12">
        <v>108.21050126669407</v>
      </c>
      <c r="AO52" s="6"/>
      <c r="AP52" s="203"/>
      <c r="AQ52" s="12" t="s">
        <v>64</v>
      </c>
      <c r="AR52" s="24" t="s">
        <v>62</v>
      </c>
      <c r="AS52" s="12" t="s">
        <v>62</v>
      </c>
      <c r="AT52" s="6"/>
      <c r="AU52" s="203"/>
      <c r="AV52" s="12">
        <v>103.48782428214879</v>
      </c>
      <c r="AW52" s="24">
        <v>6160.0940873075597</v>
      </c>
      <c r="AX52" s="12">
        <v>98.321181029969324</v>
      </c>
      <c r="AY52" s="6"/>
      <c r="AZ52" s="203"/>
      <c r="BA52" s="12">
        <v>24.0973271220737</v>
      </c>
      <c r="BB52" s="24">
        <v>1391.3233897921539</v>
      </c>
      <c r="BC52" s="12">
        <v>95.890712803433871</v>
      </c>
      <c r="BD52" s="6"/>
      <c r="BE52" s="203"/>
      <c r="BF52" s="12">
        <v>11.905527746156366</v>
      </c>
      <c r="BG52" s="24">
        <v>751.01639049343396</v>
      </c>
      <c r="BH52" s="12">
        <v>69.544374903169967</v>
      </c>
      <c r="BI52" s="6"/>
      <c r="BJ52" s="203"/>
      <c r="BK52" s="12">
        <v>15.790701415198882</v>
      </c>
      <c r="BL52" s="24">
        <v>957.07512538730487</v>
      </c>
      <c r="BM52" s="12">
        <v>100.29146571545337</v>
      </c>
      <c r="BN52" s="6"/>
      <c r="BO52" s="203"/>
      <c r="BP52" s="12">
        <v>68.979898220492117</v>
      </c>
      <c r="BQ52" s="24">
        <v>4124.109456548761</v>
      </c>
      <c r="BR52" s="12">
        <v>103.24714335212748</v>
      </c>
      <c r="BS52" s="6"/>
      <c r="BT52" s="203"/>
      <c r="BU52" s="12">
        <v>35.349606779710435</v>
      </c>
      <c r="BV52" s="24">
        <v>2073.51415608553</v>
      </c>
      <c r="BW52" s="12">
        <v>167.68683179072971</v>
      </c>
      <c r="BX52" s="6" t="s">
        <v>45</v>
      </c>
      <c r="BZ52" s="12">
        <v>90.607971936853758</v>
      </c>
      <c r="CA52" s="24">
        <v>5199.7595022776877</v>
      </c>
      <c r="CB52" s="12">
        <v>121.53622751779901</v>
      </c>
      <c r="CC52" s="6"/>
      <c r="CD52" s="203"/>
      <c r="CE52" s="12">
        <v>19.680335151745169</v>
      </c>
      <c r="CF52" s="24">
        <v>1152.6777067803107</v>
      </c>
      <c r="CG52" s="12">
        <v>114.11987235261789</v>
      </c>
      <c r="CH52" s="6"/>
      <c r="CI52" s="203"/>
      <c r="CJ52" s="12">
        <v>45.420841973947972</v>
      </c>
      <c r="CK52" s="24">
        <v>2632.4696041824336</v>
      </c>
      <c r="CL52" s="12">
        <v>90.042018044398901</v>
      </c>
      <c r="CM52" s="6"/>
      <c r="CN52" s="203"/>
      <c r="CO52" s="12">
        <v>25.995388199269655</v>
      </c>
      <c r="CP52" s="24">
        <v>1513.0051227649026</v>
      </c>
      <c r="CQ52" s="12">
        <v>65.220803589165158</v>
      </c>
      <c r="CR52" s="6" t="s">
        <v>46</v>
      </c>
      <c r="CS52" s="203"/>
      <c r="CT52" s="12" t="s">
        <v>64</v>
      </c>
      <c r="CU52" s="24" t="s">
        <v>62</v>
      </c>
      <c r="CV52" s="12" t="s">
        <v>62</v>
      </c>
      <c r="CW52" s="6"/>
      <c r="CX52" s="203"/>
      <c r="CY52" s="12">
        <v>63.002437767199865</v>
      </c>
      <c r="CZ52" s="24">
        <v>3820.4895660855982</v>
      </c>
      <c r="DA52" s="12">
        <v>69.662111285208098</v>
      </c>
      <c r="DB52" s="6" t="s">
        <v>45</v>
      </c>
    </row>
    <row r="53" spans="1:106" ht="12.75" customHeight="1">
      <c r="A53" s="26"/>
      <c r="B53" t="s">
        <v>53</v>
      </c>
      <c r="C53" s="12">
        <v>23.95628575619774</v>
      </c>
      <c r="D53" s="24">
        <v>3865.0631261352646</v>
      </c>
      <c r="E53" s="12">
        <v>270.12842886270624</v>
      </c>
      <c r="F53" s="6" t="s">
        <v>45</v>
      </c>
      <c r="G53" s="203"/>
      <c r="H53" s="12">
        <v>43.616155689208355</v>
      </c>
      <c r="I53" s="24">
        <v>6985.7363087794938</v>
      </c>
      <c r="J53" s="12">
        <v>154.22948814877856</v>
      </c>
      <c r="K53" s="6" t="s">
        <v>45</v>
      </c>
      <c r="L53" s="203"/>
      <c r="M53" s="12" t="s">
        <v>64</v>
      </c>
      <c r="N53" s="24" t="s">
        <v>62</v>
      </c>
      <c r="O53" s="12" t="s">
        <v>62</v>
      </c>
      <c r="P53" s="6"/>
      <c r="Q53" s="203"/>
      <c r="R53" s="12" t="s">
        <v>64</v>
      </c>
      <c r="S53" s="24" t="s">
        <v>62</v>
      </c>
      <c r="T53" s="12" t="s">
        <v>62</v>
      </c>
      <c r="U53" s="6"/>
      <c r="V53" s="203"/>
      <c r="W53" s="12">
        <v>5.9012762212116767</v>
      </c>
      <c r="X53" s="24">
        <v>953.15098867753989</v>
      </c>
      <c r="Y53" s="12">
        <v>72.227757675202213</v>
      </c>
      <c r="Z53" s="6"/>
      <c r="AA53" s="203"/>
      <c r="AB53" s="12" t="s">
        <v>64</v>
      </c>
      <c r="AC53" s="24" t="s">
        <v>62</v>
      </c>
      <c r="AD53" s="12" t="s">
        <v>62</v>
      </c>
      <c r="AE53" s="6"/>
      <c r="AF53" s="203"/>
      <c r="AG53" s="12">
        <v>6.648574641826805</v>
      </c>
      <c r="AH53" s="24">
        <v>1064.8168121946064</v>
      </c>
      <c r="AI53" s="12">
        <v>70.737687344596964</v>
      </c>
      <c r="AJ53" s="6"/>
      <c r="AK53" s="203"/>
      <c r="AL53" s="12">
        <v>10.066304826169869</v>
      </c>
      <c r="AM53" s="24">
        <v>1619.7550254860053</v>
      </c>
      <c r="AN53" s="12">
        <v>71.548577662162288</v>
      </c>
      <c r="AO53" s="6"/>
      <c r="AP53" s="203"/>
      <c r="AQ53" s="12" t="s">
        <v>64</v>
      </c>
      <c r="AR53" s="24" t="s">
        <v>62</v>
      </c>
      <c r="AS53" s="12" t="s">
        <v>62</v>
      </c>
      <c r="AT53" s="6"/>
      <c r="AU53" s="203"/>
      <c r="AV53" s="12">
        <v>44.396606522908414</v>
      </c>
      <c r="AW53" s="24">
        <v>7160.8553621804504</v>
      </c>
      <c r="AX53" s="12">
        <v>114.29431862819182</v>
      </c>
      <c r="AY53" s="6"/>
      <c r="AZ53" s="203"/>
      <c r="BA53" s="12">
        <v>12.868368294948903</v>
      </c>
      <c r="BB53" s="24">
        <v>2064.4110229771322</v>
      </c>
      <c r="BC53" s="12">
        <v>142.28025343706449</v>
      </c>
      <c r="BD53" s="6"/>
      <c r="BE53" s="203"/>
      <c r="BF53" s="12">
        <v>5.648574641826805</v>
      </c>
      <c r="BG53" s="24">
        <v>919.81224961934095</v>
      </c>
      <c r="BH53" s="12">
        <v>85.174929252912051</v>
      </c>
      <c r="BI53" s="6"/>
      <c r="BJ53" s="203"/>
      <c r="BK53" s="12" t="s">
        <v>64</v>
      </c>
      <c r="BL53" s="24" t="s">
        <v>62</v>
      </c>
      <c r="BM53" s="12" t="s">
        <v>62</v>
      </c>
      <c r="BN53" s="6"/>
      <c r="BO53" s="203"/>
      <c r="BP53" s="12">
        <v>38.077600117353676</v>
      </c>
      <c r="BQ53" s="24">
        <v>6146.6899626571812</v>
      </c>
      <c r="BR53" s="12">
        <v>153.8824772722289</v>
      </c>
      <c r="BS53" s="6" t="s">
        <v>45</v>
      </c>
      <c r="BT53" s="203"/>
      <c r="BU53" s="12">
        <v>18.538800058676838</v>
      </c>
      <c r="BV53" s="24">
        <v>2985.396646779604</v>
      </c>
      <c r="BW53" s="12">
        <v>241.43153489832764</v>
      </c>
      <c r="BX53" s="6" t="s">
        <v>45</v>
      </c>
      <c r="BZ53" s="12">
        <v>30.638012811109483</v>
      </c>
      <c r="CA53" s="24">
        <v>4908.9549602999832</v>
      </c>
      <c r="CB53" s="12">
        <v>114.73912719776882</v>
      </c>
      <c r="CC53" s="6"/>
      <c r="CD53" s="203"/>
      <c r="CE53" s="12">
        <v>5.8573174905872571</v>
      </c>
      <c r="CF53" s="24">
        <v>941.80943014262425</v>
      </c>
      <c r="CG53" s="12">
        <v>93.243038636169771</v>
      </c>
      <c r="CH53" s="6"/>
      <c r="CI53" s="203"/>
      <c r="CJ53" s="12">
        <v>14.890469903672191</v>
      </c>
      <c r="CK53" s="24">
        <v>2391.0472268590902</v>
      </c>
      <c r="CL53" s="12">
        <v>81.784312800344836</v>
      </c>
      <c r="CM53" s="6"/>
      <c r="CN53" s="203"/>
      <c r="CO53" s="12">
        <v>8.5277492543151929</v>
      </c>
      <c r="CP53" s="24">
        <v>1369.6183809445097</v>
      </c>
      <c r="CQ53" s="12">
        <v>59.039860521062067</v>
      </c>
      <c r="CR53" s="6"/>
      <c r="CS53" s="203"/>
      <c r="CT53" s="12" t="s">
        <v>64</v>
      </c>
      <c r="CU53" s="24" t="s">
        <v>62</v>
      </c>
      <c r="CV53" s="12" t="s">
        <v>62</v>
      </c>
      <c r="CW53" s="6"/>
      <c r="CX53" s="203"/>
      <c r="CY53" s="12">
        <v>20.890714390494352</v>
      </c>
      <c r="CZ53" s="24">
        <v>3378.643149079564</v>
      </c>
      <c r="DA53" s="12">
        <v>61.605564149030101</v>
      </c>
      <c r="DB53" s="6" t="s">
        <v>46</v>
      </c>
    </row>
    <row r="54" spans="1:106" ht="12.75" customHeight="1">
      <c r="A54" s="98"/>
      <c r="B54" s="97" t="s">
        <v>87</v>
      </c>
      <c r="C54" s="13"/>
      <c r="D54" s="7">
        <v>3.4957588211623061</v>
      </c>
      <c r="E54" s="9"/>
      <c r="F54" s="6"/>
      <c r="G54" s="203"/>
      <c r="H54" s="13"/>
      <c r="I54" s="7">
        <v>1.6922043284112493</v>
      </c>
      <c r="J54" s="9"/>
      <c r="K54" s="6"/>
      <c r="L54" s="203"/>
      <c r="M54" s="13"/>
      <c r="N54" s="7" t="s">
        <v>62</v>
      </c>
      <c r="O54" s="9"/>
      <c r="P54" s="6"/>
      <c r="Q54" s="203"/>
      <c r="R54" s="13"/>
      <c r="S54" s="7" t="s">
        <v>62</v>
      </c>
      <c r="T54" s="9"/>
      <c r="U54" s="6"/>
      <c r="V54" s="203"/>
      <c r="W54" s="13"/>
      <c r="X54" s="7">
        <v>0.75121467454329083</v>
      </c>
      <c r="Y54" s="9"/>
      <c r="Z54" s="6"/>
      <c r="AA54" s="203"/>
      <c r="AB54" s="13"/>
      <c r="AC54" s="7" t="s">
        <v>62</v>
      </c>
      <c r="AD54" s="9"/>
      <c r="AE54" s="6"/>
      <c r="AF54" s="203"/>
      <c r="AG54" s="13"/>
      <c r="AH54" s="7">
        <v>0.96613326445612069</v>
      </c>
      <c r="AI54" s="9"/>
      <c r="AJ54" s="6"/>
      <c r="AK54" s="203"/>
      <c r="AL54" s="13"/>
      <c r="AM54" s="7">
        <v>0.84801125440885294</v>
      </c>
      <c r="AN54" s="9"/>
      <c r="AO54" s="6"/>
      <c r="AP54" s="203"/>
      <c r="AQ54" s="13"/>
      <c r="AR54" s="7" t="s">
        <v>62</v>
      </c>
      <c r="AS54" s="9"/>
      <c r="AT54" s="6"/>
      <c r="AU54" s="203"/>
      <c r="AV54" s="13"/>
      <c r="AW54" s="7">
        <v>1.4638415745808362</v>
      </c>
      <c r="AX54" s="9"/>
      <c r="AY54" s="6"/>
      <c r="AZ54" s="203"/>
      <c r="BA54" s="13"/>
      <c r="BB54" s="7">
        <v>1.7461755393541902</v>
      </c>
      <c r="BC54" s="9"/>
      <c r="BD54" s="6"/>
      <c r="BE54" s="203"/>
      <c r="BF54" s="13"/>
      <c r="BG54" s="7">
        <v>1.1339050355529279</v>
      </c>
      <c r="BH54" s="9"/>
      <c r="BI54" s="6"/>
      <c r="BJ54" s="203"/>
      <c r="BK54" s="13"/>
      <c r="BL54" s="7" t="s">
        <v>62</v>
      </c>
      <c r="BM54" s="9"/>
      <c r="BN54" s="6"/>
      <c r="BO54" s="203"/>
      <c r="BP54" s="13"/>
      <c r="BQ54" s="7">
        <v>1.7303308529384167</v>
      </c>
      <c r="BR54" s="9"/>
      <c r="BS54" s="6"/>
      <c r="BT54" s="203"/>
      <c r="BU54" s="13"/>
      <c r="BV54" s="7">
        <v>2.4730385176569429</v>
      </c>
      <c r="BW54" s="9"/>
      <c r="BX54" s="6"/>
      <c r="BZ54" s="13"/>
      <c r="CA54" s="7">
        <v>1.3474517396089112</v>
      </c>
      <c r="CB54" s="9"/>
      <c r="CC54" s="6"/>
      <c r="CD54" s="203"/>
      <c r="CE54" s="13"/>
      <c r="CF54" s="7">
        <v>0.92534581250076997</v>
      </c>
      <c r="CG54" s="9"/>
      <c r="CH54" s="6"/>
      <c r="CI54" s="203"/>
      <c r="CJ54" s="13"/>
      <c r="CK54" s="7">
        <v>1.2063037565705019</v>
      </c>
      <c r="CL54" s="9"/>
      <c r="CM54" s="6"/>
      <c r="CN54" s="203"/>
      <c r="CO54" s="13"/>
      <c r="CP54" s="7">
        <v>0.87087866684980797</v>
      </c>
      <c r="CQ54" s="9"/>
      <c r="CR54" s="6"/>
      <c r="CS54" s="203"/>
      <c r="CT54" s="13"/>
      <c r="CU54" s="7" t="s">
        <v>62</v>
      </c>
      <c r="CV54" s="9"/>
      <c r="CW54" s="6"/>
      <c r="CX54" s="203"/>
      <c r="CY54" s="13"/>
      <c r="CZ54" s="7">
        <v>0.86831912040391313</v>
      </c>
      <c r="DA54" s="9"/>
      <c r="DB54" s="6"/>
    </row>
    <row r="55" spans="1:106"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c r="AK55" s="203"/>
      <c r="AL55" s="12"/>
      <c r="AM55" s="24"/>
      <c r="AN55" s="12"/>
      <c r="AO55" s="6"/>
      <c r="AP55" s="203"/>
      <c r="AQ55" s="12"/>
      <c r="AR55" s="24"/>
      <c r="AS55" s="12"/>
      <c r="AT55" s="6"/>
      <c r="AU55" s="203"/>
      <c r="AV55" s="12"/>
      <c r="AW55" s="24"/>
      <c r="AX55" s="12"/>
      <c r="AY55" s="6"/>
      <c r="AZ55" s="203"/>
      <c r="BA55" s="12"/>
      <c r="BB55" s="24"/>
      <c r="BC55" s="12"/>
      <c r="BD55" s="6"/>
      <c r="BE55" s="203"/>
      <c r="BF55" s="12"/>
      <c r="BG55" s="24"/>
      <c r="BH55" s="12"/>
      <c r="BI55" s="6"/>
      <c r="BJ55" s="203"/>
      <c r="BK55" s="12"/>
      <c r="BL55" s="24"/>
      <c r="BM55" s="12"/>
      <c r="BN55" s="6"/>
      <c r="BO55" s="203"/>
      <c r="BP55" s="12"/>
      <c r="BQ55" s="24"/>
      <c r="BR55" s="12"/>
      <c r="BS55" s="6"/>
      <c r="BT55" s="203"/>
      <c r="BU55" s="12"/>
      <c r="BV55" s="24"/>
      <c r="BW55" s="12"/>
      <c r="BX55" s="6"/>
      <c r="BZ55" s="12"/>
      <c r="CA55" s="24"/>
      <c r="CB55" s="12"/>
      <c r="CC55" s="6"/>
      <c r="CD55" s="203"/>
      <c r="CE55" s="12"/>
      <c r="CF55" s="24"/>
      <c r="CG55" s="12"/>
      <c r="CH55" s="6"/>
      <c r="CI55" s="203"/>
      <c r="CJ55" s="12"/>
      <c r="CK55" s="24"/>
      <c r="CL55" s="12"/>
      <c r="CM55" s="6"/>
      <c r="CN55" s="203"/>
      <c r="CO55" s="12"/>
      <c r="CP55" s="24"/>
      <c r="CQ55" s="12"/>
      <c r="CR55" s="6"/>
      <c r="CS55" s="203"/>
      <c r="CT55" s="12"/>
      <c r="CU55" s="24"/>
      <c r="CV55" s="12"/>
      <c r="CW55" s="6"/>
      <c r="CX55" s="203"/>
      <c r="CY55" s="12"/>
      <c r="CZ55" s="24"/>
      <c r="DA55" s="12"/>
      <c r="DB55" s="6"/>
    </row>
    <row r="56" spans="1:10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c r="AK56" s="203"/>
      <c r="AL56" s="12" t="s">
        <v>62</v>
      </c>
      <c r="AM56" s="24" t="s">
        <v>62</v>
      </c>
      <c r="AN56" s="12" t="s">
        <v>62</v>
      </c>
      <c r="AO56" s="31"/>
      <c r="AP56" s="203"/>
      <c r="AQ56" s="12" t="s">
        <v>62</v>
      </c>
      <c r="AR56" s="24" t="s">
        <v>62</v>
      </c>
      <c r="AS56" s="12" t="s">
        <v>62</v>
      </c>
      <c r="AT56" s="31"/>
      <c r="AU56" s="203"/>
      <c r="AV56" s="12" t="s">
        <v>62</v>
      </c>
      <c r="AW56" s="24" t="s">
        <v>62</v>
      </c>
      <c r="AX56" s="12" t="s">
        <v>62</v>
      </c>
      <c r="AY56" s="31"/>
      <c r="AZ56" s="203"/>
      <c r="BA56" s="12" t="s">
        <v>62</v>
      </c>
      <c r="BB56" s="24" t="s">
        <v>62</v>
      </c>
      <c r="BC56" s="12" t="s">
        <v>62</v>
      </c>
      <c r="BD56" s="31"/>
      <c r="BE56" s="203"/>
      <c r="BF56" s="12" t="s">
        <v>62</v>
      </c>
      <c r="BG56" s="24" t="s">
        <v>62</v>
      </c>
      <c r="BH56" s="12" t="s">
        <v>62</v>
      </c>
      <c r="BI56" s="31"/>
      <c r="BJ56" s="203"/>
      <c r="BK56" s="12" t="s">
        <v>62</v>
      </c>
      <c r="BL56" s="24" t="s">
        <v>62</v>
      </c>
      <c r="BM56" s="12" t="s">
        <v>62</v>
      </c>
      <c r="BN56" s="31"/>
      <c r="BO56" s="203"/>
      <c r="BP56" s="12" t="s">
        <v>62</v>
      </c>
      <c r="BQ56" s="24" t="s">
        <v>62</v>
      </c>
      <c r="BR56" s="12" t="s">
        <v>62</v>
      </c>
      <c r="BS56" s="31"/>
      <c r="BT56" s="203"/>
      <c r="BU56" s="12" t="s">
        <v>62</v>
      </c>
      <c r="BV56" s="24" t="s">
        <v>62</v>
      </c>
      <c r="BW56" s="12" t="s">
        <v>62</v>
      </c>
      <c r="BX56" s="31"/>
      <c r="BZ56" s="12" t="s">
        <v>62</v>
      </c>
      <c r="CA56" s="24" t="s">
        <v>62</v>
      </c>
      <c r="CB56" s="12" t="s">
        <v>62</v>
      </c>
      <c r="CC56" s="31"/>
      <c r="CD56" s="203"/>
      <c r="CE56" s="12" t="s">
        <v>62</v>
      </c>
      <c r="CF56" s="24" t="s">
        <v>62</v>
      </c>
      <c r="CG56" s="12" t="s">
        <v>62</v>
      </c>
      <c r="CH56" s="31"/>
      <c r="CI56" s="203"/>
      <c r="CJ56" s="12" t="s">
        <v>62</v>
      </c>
      <c r="CK56" s="24" t="s">
        <v>62</v>
      </c>
      <c r="CL56" s="12" t="s">
        <v>62</v>
      </c>
      <c r="CM56" s="31"/>
      <c r="CN56" s="203"/>
      <c r="CO56" s="12" t="s">
        <v>62</v>
      </c>
      <c r="CP56" s="24" t="s">
        <v>62</v>
      </c>
      <c r="CQ56" s="12" t="s">
        <v>62</v>
      </c>
      <c r="CR56" s="31"/>
      <c r="CS56" s="203"/>
      <c r="CT56" s="12" t="s">
        <v>62</v>
      </c>
      <c r="CU56" s="24" t="s">
        <v>62</v>
      </c>
      <c r="CV56" s="12" t="s">
        <v>62</v>
      </c>
      <c r="CW56" s="31"/>
      <c r="CX56" s="203"/>
      <c r="CY56" s="12" t="s">
        <v>62</v>
      </c>
      <c r="CZ56" s="24" t="s">
        <v>62</v>
      </c>
      <c r="DA56" s="12" t="s">
        <v>62</v>
      </c>
      <c r="DB56" s="31"/>
    </row>
    <row r="57" spans="1:10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c r="AK57" s="203"/>
      <c r="AL57" s="12" t="s">
        <v>62</v>
      </c>
      <c r="AM57" s="24" t="s">
        <v>62</v>
      </c>
      <c r="AN57" s="12" t="s">
        <v>62</v>
      </c>
      <c r="AO57" s="31"/>
      <c r="AP57" s="203"/>
      <c r="AQ57" s="12" t="s">
        <v>62</v>
      </c>
      <c r="AR57" s="24" t="s">
        <v>62</v>
      </c>
      <c r="AS57" s="12" t="s">
        <v>62</v>
      </c>
      <c r="AT57" s="31"/>
      <c r="AU57" s="203"/>
      <c r="AV57" s="12" t="s">
        <v>62</v>
      </c>
      <c r="AW57" s="24" t="s">
        <v>62</v>
      </c>
      <c r="AX57" s="12" t="s">
        <v>62</v>
      </c>
      <c r="AY57" s="31"/>
      <c r="AZ57" s="203"/>
      <c r="BA57" s="12" t="s">
        <v>62</v>
      </c>
      <c r="BB57" s="24" t="s">
        <v>62</v>
      </c>
      <c r="BC57" s="12" t="s">
        <v>62</v>
      </c>
      <c r="BD57" s="31"/>
      <c r="BE57" s="203"/>
      <c r="BF57" s="12" t="s">
        <v>62</v>
      </c>
      <c r="BG57" s="24" t="s">
        <v>62</v>
      </c>
      <c r="BH57" s="12" t="s">
        <v>62</v>
      </c>
      <c r="BI57" s="31"/>
      <c r="BJ57" s="203"/>
      <c r="BK57" s="12" t="s">
        <v>62</v>
      </c>
      <c r="BL57" s="24" t="s">
        <v>62</v>
      </c>
      <c r="BM57" s="12" t="s">
        <v>62</v>
      </c>
      <c r="BN57" s="31"/>
      <c r="BO57" s="203"/>
      <c r="BP57" s="12" t="s">
        <v>62</v>
      </c>
      <c r="BQ57" s="24" t="s">
        <v>62</v>
      </c>
      <c r="BR57" s="12" t="s">
        <v>62</v>
      </c>
      <c r="BS57" s="31"/>
      <c r="BT57" s="203"/>
      <c r="BU57" s="12" t="s">
        <v>62</v>
      </c>
      <c r="BV57" s="24" t="s">
        <v>62</v>
      </c>
      <c r="BW57" s="12" t="s">
        <v>62</v>
      </c>
      <c r="BX57" s="31"/>
      <c r="BZ57" s="12" t="s">
        <v>62</v>
      </c>
      <c r="CA57" s="24" t="s">
        <v>62</v>
      </c>
      <c r="CB57" s="12" t="s">
        <v>62</v>
      </c>
      <c r="CC57" s="31"/>
      <c r="CD57" s="203"/>
      <c r="CE57" s="12" t="s">
        <v>62</v>
      </c>
      <c r="CF57" s="24" t="s">
        <v>62</v>
      </c>
      <c r="CG57" s="12" t="s">
        <v>62</v>
      </c>
      <c r="CH57" s="31"/>
      <c r="CI57" s="203"/>
      <c r="CJ57" s="12" t="s">
        <v>62</v>
      </c>
      <c r="CK57" s="24" t="s">
        <v>62</v>
      </c>
      <c r="CL57" s="12" t="s">
        <v>62</v>
      </c>
      <c r="CM57" s="31"/>
      <c r="CN57" s="203"/>
      <c r="CO57" s="12" t="s">
        <v>62</v>
      </c>
      <c r="CP57" s="24" t="s">
        <v>62</v>
      </c>
      <c r="CQ57" s="12" t="s">
        <v>62</v>
      </c>
      <c r="CR57" s="31"/>
      <c r="CS57" s="203"/>
      <c r="CT57" s="12" t="s">
        <v>62</v>
      </c>
      <c r="CU57" s="24" t="s">
        <v>62</v>
      </c>
      <c r="CV57" s="12" t="s">
        <v>62</v>
      </c>
      <c r="CW57" s="31"/>
      <c r="CX57" s="203"/>
      <c r="CY57" s="12" t="s">
        <v>62</v>
      </c>
      <c r="CZ57" s="24" t="s">
        <v>62</v>
      </c>
      <c r="DA57" s="12" t="s">
        <v>62</v>
      </c>
      <c r="DB57" s="31"/>
    </row>
    <row r="58" spans="1:106" ht="12.75" customHeight="1">
      <c r="A58"/>
      <c r="B58" t="s">
        <v>51</v>
      </c>
      <c r="C58" s="12">
        <v>258</v>
      </c>
      <c r="D58" s="24">
        <v>2302.402021067704</v>
      </c>
      <c r="E58" s="12">
        <v>160.91438102415415</v>
      </c>
      <c r="F58" s="6" t="s">
        <v>45</v>
      </c>
      <c r="G58" s="203"/>
      <c r="H58" s="12">
        <v>702</v>
      </c>
      <c r="I58" s="24">
        <v>5826.6016075155985</v>
      </c>
      <c r="J58" s="12">
        <v>128.63837738115038</v>
      </c>
      <c r="K58" s="6" t="s">
        <v>45</v>
      </c>
      <c r="L58" s="203"/>
      <c r="M58" s="12">
        <v>212</v>
      </c>
      <c r="N58" s="24">
        <v>1801.3898620573716</v>
      </c>
      <c r="O58" s="12">
        <v>153.81826177943765</v>
      </c>
      <c r="P58" s="6" t="s">
        <v>45</v>
      </c>
      <c r="Q58" s="203"/>
      <c r="R58" s="12">
        <v>57</v>
      </c>
      <c r="S58" s="24">
        <v>477.76417603547065</v>
      </c>
      <c r="T58" s="12">
        <v>100.77484479894234</v>
      </c>
      <c r="U58" s="6"/>
      <c r="V58" s="203"/>
      <c r="W58" s="12">
        <v>151</v>
      </c>
      <c r="X58" s="24">
        <v>1368.6883451256429</v>
      </c>
      <c r="Y58" s="12">
        <v>103.71629605270527</v>
      </c>
      <c r="Z58" s="6"/>
      <c r="AA58" s="203"/>
      <c r="AB58" s="12">
        <v>8</v>
      </c>
      <c r="AC58" s="24">
        <v>65.427225946350973</v>
      </c>
      <c r="AD58" s="12">
        <v>23.232687250641778</v>
      </c>
      <c r="AE58" s="6" t="s">
        <v>45</v>
      </c>
      <c r="AF58" s="203"/>
      <c r="AG58" s="12">
        <v>224</v>
      </c>
      <c r="AH58" s="24">
        <v>1862.4147124616261</v>
      </c>
      <c r="AI58" s="12">
        <v>123.7235439254227</v>
      </c>
      <c r="AJ58" s="6" t="s">
        <v>45</v>
      </c>
      <c r="AK58" s="203"/>
      <c r="AL58" s="12">
        <v>296</v>
      </c>
      <c r="AM58" s="24">
        <v>2552.5743716856164</v>
      </c>
      <c r="AN58" s="12">
        <v>112.75351074536385</v>
      </c>
      <c r="AO58" s="6" t="s">
        <v>46</v>
      </c>
      <c r="AP58" s="203"/>
      <c r="AQ58" s="12">
        <v>59</v>
      </c>
      <c r="AR58" s="24">
        <v>493.8960133508557</v>
      </c>
      <c r="AS58" s="12">
        <v>157.77727413304959</v>
      </c>
      <c r="AT58" s="6" t="s">
        <v>45</v>
      </c>
      <c r="AU58" s="203"/>
      <c r="AV58" s="12">
        <v>991</v>
      </c>
      <c r="AW58" s="24">
        <v>8816.7882816996098</v>
      </c>
      <c r="AX58" s="12">
        <v>140.72464226383144</v>
      </c>
      <c r="AY58" s="6" t="s">
        <v>45</v>
      </c>
      <c r="AZ58" s="203"/>
      <c r="BA58" s="12">
        <v>241</v>
      </c>
      <c r="BB58" s="24">
        <v>2034.4723328459597</v>
      </c>
      <c r="BC58" s="12">
        <v>140.21686374769246</v>
      </c>
      <c r="BD58" s="6" t="s">
        <v>45</v>
      </c>
      <c r="BE58" s="203"/>
      <c r="BF58" s="12">
        <v>140</v>
      </c>
      <c r="BG58" s="24">
        <v>1379.0735175684563</v>
      </c>
      <c r="BH58" s="12">
        <v>127.70267991328556</v>
      </c>
      <c r="BI58" s="6" t="s">
        <v>45</v>
      </c>
      <c r="BJ58" s="203"/>
      <c r="BK58" s="12">
        <v>117</v>
      </c>
      <c r="BL58" s="24">
        <v>1074.7207667724899</v>
      </c>
      <c r="BM58" s="12">
        <v>112.61949879935587</v>
      </c>
      <c r="BN58" s="6"/>
      <c r="BO58" s="203"/>
      <c r="BP58" s="12">
        <v>688</v>
      </c>
      <c r="BQ58" s="24">
        <v>6169.4863318890657</v>
      </c>
      <c r="BR58" s="12">
        <v>154.45318472478087</v>
      </c>
      <c r="BS58" s="6" t="s">
        <v>45</v>
      </c>
      <c r="BT58" s="203"/>
      <c r="BU58" s="12">
        <v>256</v>
      </c>
      <c r="BV58" s="24">
        <v>2228.7576402521508</v>
      </c>
      <c r="BW58" s="12">
        <v>180.24150277749541</v>
      </c>
      <c r="BX58" s="6" t="s">
        <v>45</v>
      </c>
      <c r="BZ58" s="12">
        <v>831</v>
      </c>
      <c r="CA58" s="24">
        <v>6938.8347606604848</v>
      </c>
      <c r="CB58" s="12">
        <v>162.18438560680349</v>
      </c>
      <c r="CC58" s="6" t="s">
        <v>45</v>
      </c>
      <c r="CD58" s="203"/>
      <c r="CE58" s="12">
        <v>277</v>
      </c>
      <c r="CF58" s="24">
        <v>2393.9661415600781</v>
      </c>
      <c r="CG58" s="12">
        <v>237.01257418644119</v>
      </c>
      <c r="CH58" s="6" t="s">
        <v>45</v>
      </c>
      <c r="CI58" s="203"/>
      <c r="CJ58" s="12">
        <v>426</v>
      </c>
      <c r="CK58" s="24">
        <v>3623.079695726432</v>
      </c>
      <c r="CL58" s="12">
        <v>123.9252323447859</v>
      </c>
      <c r="CM58" s="6" t="s">
        <v>45</v>
      </c>
      <c r="CN58" s="203"/>
      <c r="CO58" s="12">
        <v>406</v>
      </c>
      <c r="CP58" s="24">
        <v>3470.7602248474791</v>
      </c>
      <c r="CQ58" s="12">
        <v>149.61335392982528</v>
      </c>
      <c r="CR58" s="6" t="s">
        <v>45</v>
      </c>
      <c r="CS58" s="203"/>
      <c r="CT58" s="12">
        <v>46</v>
      </c>
      <c r="CU58" s="24">
        <v>375.62500226368866</v>
      </c>
      <c r="CV58" s="12">
        <v>145.23815435343749</v>
      </c>
      <c r="CW58" s="6" t="s">
        <v>46</v>
      </c>
      <c r="CX58" s="203"/>
      <c r="CY58" s="12">
        <v>895</v>
      </c>
      <c r="CZ58" s="24">
        <v>8209.1691090112963</v>
      </c>
      <c r="DA58" s="12">
        <v>149.68449517765933</v>
      </c>
      <c r="DB58" s="6" t="s">
        <v>45</v>
      </c>
    </row>
    <row r="59" spans="1:106" ht="12.75" customHeight="1">
      <c r="A59"/>
      <c r="B59" t="s">
        <v>52</v>
      </c>
      <c r="C59" s="12">
        <v>104.97591306468485</v>
      </c>
      <c r="D59" s="24">
        <v>2893.8987881618409</v>
      </c>
      <c r="E59" s="12">
        <v>202.25396259323344</v>
      </c>
      <c r="F59" s="6" t="s">
        <v>45</v>
      </c>
      <c r="G59" s="203"/>
      <c r="H59" s="12">
        <v>228.50301019285769</v>
      </c>
      <c r="I59" s="24">
        <v>5926.5570340157365</v>
      </c>
      <c r="J59" s="12">
        <v>130.84517042133922</v>
      </c>
      <c r="K59" s="6" t="s">
        <v>45</v>
      </c>
      <c r="L59" s="203"/>
      <c r="M59" s="12">
        <v>138.14809269271385</v>
      </c>
      <c r="N59" s="24">
        <v>3651.4547028600937</v>
      </c>
      <c r="O59" s="12">
        <v>311.7928146430329</v>
      </c>
      <c r="P59" s="6" t="s">
        <v>45</v>
      </c>
      <c r="Q59" s="203"/>
      <c r="R59" s="12">
        <v>47.808904602897137</v>
      </c>
      <c r="S59" s="24">
        <v>1249.3243716289933</v>
      </c>
      <c r="T59" s="12">
        <v>263.52011299629282</v>
      </c>
      <c r="U59" s="6" t="s">
        <v>45</v>
      </c>
      <c r="V59" s="203"/>
      <c r="W59" s="12">
        <v>64.708309581630587</v>
      </c>
      <c r="X59" s="24">
        <v>1802.7550611345205</v>
      </c>
      <c r="Y59" s="12">
        <v>136.6089499461448</v>
      </c>
      <c r="Z59" s="6" t="s">
        <v>46</v>
      </c>
      <c r="AA59" s="203"/>
      <c r="AB59" s="12">
        <v>6</v>
      </c>
      <c r="AC59" s="24">
        <v>153.34853178603029</v>
      </c>
      <c r="AD59" s="12">
        <v>54.452843259032313</v>
      </c>
      <c r="AE59" s="6"/>
      <c r="AF59" s="203"/>
      <c r="AG59" s="12">
        <v>55.90595762256298</v>
      </c>
      <c r="AH59" s="24">
        <v>1450.2908824153549</v>
      </c>
      <c r="AI59" s="12">
        <v>96.345420004758139</v>
      </c>
      <c r="AJ59" s="6"/>
      <c r="AK59" s="203"/>
      <c r="AL59" s="12">
        <v>191.42125897013057</v>
      </c>
      <c r="AM59" s="24">
        <v>5149.3633919508911</v>
      </c>
      <c r="AN59" s="12">
        <v>227.46009165746958</v>
      </c>
      <c r="AO59" s="6" t="s">
        <v>45</v>
      </c>
      <c r="AP59" s="203"/>
      <c r="AQ59" s="12">
        <v>7.2528690307546198</v>
      </c>
      <c r="AR59" s="24">
        <v>189.31484453815546</v>
      </c>
      <c r="AS59" s="12">
        <v>60.477467557393204</v>
      </c>
      <c r="AT59" s="6"/>
      <c r="AU59" s="203"/>
      <c r="AV59" s="12">
        <v>400.7924681166802</v>
      </c>
      <c r="AW59" s="24">
        <v>11021.714106536803</v>
      </c>
      <c r="AX59" s="12">
        <v>175.91743446941717</v>
      </c>
      <c r="AY59" s="6" t="s">
        <v>45</v>
      </c>
      <c r="AZ59" s="203"/>
      <c r="BA59" s="12">
        <v>123.16045581795818</v>
      </c>
      <c r="BB59" s="24">
        <v>3238.1610787957247</v>
      </c>
      <c r="BC59" s="12">
        <v>223.17570185062775</v>
      </c>
      <c r="BD59" s="6" t="s">
        <v>45</v>
      </c>
      <c r="BE59" s="203"/>
      <c r="BF59" s="12">
        <v>60.118623788114562</v>
      </c>
      <c r="BG59" s="24">
        <v>1799.3781747134715</v>
      </c>
      <c r="BH59" s="12">
        <v>166.62303507469107</v>
      </c>
      <c r="BI59" s="6" t="s">
        <v>45</v>
      </c>
      <c r="BJ59" s="203"/>
      <c r="BK59" s="12">
        <v>31.123830939623062</v>
      </c>
      <c r="BL59" s="24">
        <v>879.67251002365515</v>
      </c>
      <c r="BM59" s="12">
        <v>92.180480967115599</v>
      </c>
      <c r="BN59" s="6"/>
      <c r="BO59" s="203"/>
      <c r="BP59" s="12">
        <v>401.03935094950208</v>
      </c>
      <c r="BQ59" s="24">
        <v>11104.991031945829</v>
      </c>
      <c r="BR59" s="12">
        <v>278.01362041416144</v>
      </c>
      <c r="BS59" s="6" t="s">
        <v>45</v>
      </c>
      <c r="BT59" s="203"/>
      <c r="BU59" s="12">
        <v>157.46801447916314</v>
      </c>
      <c r="BV59" s="24">
        <v>4265.9289996706993</v>
      </c>
      <c r="BW59" s="12">
        <v>344.98926206967718</v>
      </c>
      <c r="BX59" s="6" t="s">
        <v>45</v>
      </c>
      <c r="BZ59" s="12">
        <v>235.33376923652307</v>
      </c>
      <c r="CA59" s="24">
        <v>6126.1809463995342</v>
      </c>
      <c r="CB59" s="12">
        <v>143.18987656845999</v>
      </c>
      <c r="CC59" s="6" t="s">
        <v>45</v>
      </c>
      <c r="CD59" s="203"/>
      <c r="CE59" s="12">
        <v>126.3611145011194</v>
      </c>
      <c r="CF59" s="24">
        <v>3386.6875647783181</v>
      </c>
      <c r="CG59" s="12">
        <v>335.29611123498631</v>
      </c>
      <c r="CH59" s="6" t="s">
        <v>45</v>
      </c>
      <c r="CI59" s="203"/>
      <c r="CJ59" s="12">
        <v>157.70281875780256</v>
      </c>
      <c r="CK59" s="24">
        <v>4176.7168990742621</v>
      </c>
      <c r="CL59" s="12">
        <v>142.86205538528515</v>
      </c>
      <c r="CM59" s="6" t="s">
        <v>45</v>
      </c>
      <c r="CN59" s="203"/>
      <c r="CO59" s="12">
        <v>147.94559314312693</v>
      </c>
      <c r="CP59" s="24">
        <v>3927.880709318677</v>
      </c>
      <c r="CQ59" s="12">
        <v>169.31835352678476</v>
      </c>
      <c r="CR59" s="6" t="s">
        <v>45</v>
      </c>
      <c r="CS59" s="203"/>
      <c r="CT59" s="12">
        <v>41.658012070997309</v>
      </c>
      <c r="CU59" s="24">
        <v>1061.5620524715109</v>
      </c>
      <c r="CV59" s="12">
        <v>410.46073158989395</v>
      </c>
      <c r="CW59" s="6" t="s">
        <v>45</v>
      </c>
      <c r="CX59" s="203"/>
      <c r="CY59" s="12">
        <v>292.94010231929889</v>
      </c>
      <c r="CZ59" s="24">
        <v>8251.4504799613642</v>
      </c>
      <c r="DA59" s="12">
        <v>150.45544599887376</v>
      </c>
      <c r="DB59" s="6" t="s">
        <v>45</v>
      </c>
    </row>
    <row r="60" spans="1:106" ht="12.75" customHeight="1">
      <c r="A60"/>
      <c r="B60" t="s">
        <v>53</v>
      </c>
      <c r="C60" s="12">
        <v>112.02408693531515</v>
      </c>
      <c r="D60" s="24">
        <v>5363.4998571078195</v>
      </c>
      <c r="E60" s="12">
        <v>374.85384903780232</v>
      </c>
      <c r="F60" s="6" t="s">
        <v>45</v>
      </c>
      <c r="G60" s="203"/>
      <c r="H60" s="12">
        <v>148.49698980714231</v>
      </c>
      <c r="I60" s="24">
        <v>6336.7319300482177</v>
      </c>
      <c r="J60" s="12">
        <v>139.90091794319503</v>
      </c>
      <c r="K60" s="6" t="s">
        <v>45</v>
      </c>
      <c r="L60" s="203"/>
      <c r="M60" s="12">
        <v>140.85190730728613</v>
      </c>
      <c r="N60" s="24">
        <v>6234.0488554756821</v>
      </c>
      <c r="O60" s="12">
        <v>532.3170619502589</v>
      </c>
      <c r="P60" s="6" t="s">
        <v>45</v>
      </c>
      <c r="Q60" s="203"/>
      <c r="R60" s="12">
        <v>33.191095397102856</v>
      </c>
      <c r="S60" s="24">
        <v>1437.9053825656229</v>
      </c>
      <c r="T60" s="12">
        <v>303.29752424312431</v>
      </c>
      <c r="U60" s="6" t="s">
        <v>45</v>
      </c>
      <c r="V60" s="203"/>
      <c r="W60" s="12">
        <v>35.291690418369413</v>
      </c>
      <c r="X60" s="24">
        <v>1732.103550172546</v>
      </c>
      <c r="Y60" s="12">
        <v>131.25512849102719</v>
      </c>
      <c r="Z60" s="6"/>
      <c r="AA60" s="203"/>
      <c r="AB60" s="12" t="s">
        <v>64</v>
      </c>
      <c r="AC60" s="24" t="s">
        <v>62</v>
      </c>
      <c r="AD60" s="12" t="s">
        <v>62</v>
      </c>
      <c r="AE60" s="6" t="s">
        <v>45</v>
      </c>
      <c r="AF60" s="203"/>
      <c r="AG60" s="12">
        <v>30.09404237743702</v>
      </c>
      <c r="AH60" s="24">
        <v>1287.260884656926</v>
      </c>
      <c r="AI60" s="12">
        <v>85.51504535519031</v>
      </c>
      <c r="AJ60" s="6"/>
      <c r="AK60" s="203"/>
      <c r="AL60" s="12">
        <v>154.57874102986943</v>
      </c>
      <c r="AM60" s="24">
        <v>7012.0677304569035</v>
      </c>
      <c r="AN60" s="12">
        <v>309.74034016928107</v>
      </c>
      <c r="AO60" s="6" t="s">
        <v>45</v>
      </c>
      <c r="AP60" s="203"/>
      <c r="AQ60" s="12">
        <v>8.7471309692453794</v>
      </c>
      <c r="AR60" s="24">
        <v>378.18247213035204</v>
      </c>
      <c r="AS60" s="12">
        <v>120.81206967596503</v>
      </c>
      <c r="AT60" s="6"/>
      <c r="AU60" s="203"/>
      <c r="AV60" s="12">
        <v>243.20753188331977</v>
      </c>
      <c r="AW60" s="24">
        <v>11587.170953933539</v>
      </c>
      <c r="AX60" s="12">
        <v>184.94268380320293</v>
      </c>
      <c r="AY60" s="6" t="s">
        <v>45</v>
      </c>
      <c r="AZ60" s="203"/>
      <c r="BA60" s="12">
        <v>73.83954418204182</v>
      </c>
      <c r="BB60" s="24">
        <v>3234.8827427468482</v>
      </c>
      <c r="BC60" s="12">
        <v>222.94975726948837</v>
      </c>
      <c r="BD60" s="6" t="s">
        <v>45</v>
      </c>
      <c r="BE60" s="203"/>
      <c r="BF60" s="12">
        <v>47.881376211885431</v>
      </c>
      <c r="BG60" s="24">
        <v>2705.554659997596</v>
      </c>
      <c r="BH60" s="12">
        <v>250.5352878813587</v>
      </c>
      <c r="BI60" s="6" t="s">
        <v>45</v>
      </c>
      <c r="BJ60" s="203"/>
      <c r="BK60" s="12">
        <v>30.876169060376938</v>
      </c>
      <c r="BL60" s="24">
        <v>1550.243443181437</v>
      </c>
      <c r="BM60" s="12">
        <v>162.44930309887647</v>
      </c>
      <c r="BN60" s="6" t="s">
        <v>45</v>
      </c>
      <c r="BO60" s="203"/>
      <c r="BP60" s="12">
        <v>336.96064905049786</v>
      </c>
      <c r="BQ60" s="24">
        <v>16261.942876187035</v>
      </c>
      <c r="BR60" s="12">
        <v>407.11798874680022</v>
      </c>
      <c r="BS60" s="6" t="s">
        <v>45</v>
      </c>
      <c r="BT60" s="203"/>
      <c r="BU60" s="12">
        <v>137.53198552083686</v>
      </c>
      <c r="BV60" s="24">
        <v>6332.7755839420206</v>
      </c>
      <c r="BW60" s="12">
        <v>512.13688172627201</v>
      </c>
      <c r="BX60" s="6" t="s">
        <v>45</v>
      </c>
      <c r="BZ60" s="12">
        <v>175.6662307634769</v>
      </c>
      <c r="CA60" s="24">
        <v>7564.0296838663726</v>
      </c>
      <c r="CB60" s="12">
        <v>176.79733691665541</v>
      </c>
      <c r="CC60" s="6" t="s">
        <v>45</v>
      </c>
      <c r="CD60" s="203"/>
      <c r="CE60" s="12">
        <v>118.6388854988806</v>
      </c>
      <c r="CF60" s="24">
        <v>5393.3495648007847</v>
      </c>
      <c r="CG60" s="12">
        <v>533.96396951868792</v>
      </c>
      <c r="CH60" s="6" t="s">
        <v>45</v>
      </c>
      <c r="CI60" s="203"/>
      <c r="CJ60" s="12">
        <v>93.297181242197453</v>
      </c>
      <c r="CK60" s="24">
        <v>4136.4671336404617</v>
      </c>
      <c r="CL60" s="12">
        <v>141.48533669508069</v>
      </c>
      <c r="CM60" s="6" t="s">
        <v>45</v>
      </c>
      <c r="CN60" s="203"/>
      <c r="CO60" s="12">
        <v>117.05440685687307</v>
      </c>
      <c r="CP60" s="24">
        <v>5229.6691677667923</v>
      </c>
      <c r="CQ60" s="12">
        <v>225.43428339748576</v>
      </c>
      <c r="CR60" s="6" t="s">
        <v>45</v>
      </c>
      <c r="CS60" s="203"/>
      <c r="CT60" s="12">
        <v>40.341987929002691</v>
      </c>
      <c r="CU60" s="24">
        <v>1677.0935078869313</v>
      </c>
      <c r="CV60" s="12">
        <v>648.4604706707953</v>
      </c>
      <c r="CW60" s="6" t="s">
        <v>45</v>
      </c>
      <c r="CX60" s="203"/>
      <c r="CY60" s="12">
        <v>190.05989768070111</v>
      </c>
      <c r="CZ60" s="24">
        <v>9514.3751241957725</v>
      </c>
      <c r="DA60" s="12">
        <v>173.48338406536342</v>
      </c>
      <c r="DB60" s="6" t="s">
        <v>45</v>
      </c>
    </row>
    <row r="61" spans="1:106" ht="12.75" customHeight="1">
      <c r="A61" s="96"/>
      <c r="B61" s="97" t="s">
        <v>87</v>
      </c>
      <c r="C61" s="13"/>
      <c r="D61" s="7">
        <v>2.3295236053608819</v>
      </c>
      <c r="E61" s="9"/>
      <c r="F61" s="6"/>
      <c r="G61" s="203"/>
      <c r="H61" s="13"/>
      <c r="I61" s="7">
        <v>1.08755194827026</v>
      </c>
      <c r="J61" s="9"/>
      <c r="K61" s="6"/>
      <c r="L61" s="203"/>
      <c r="M61" s="13"/>
      <c r="N61" s="7">
        <v>3.4606883200484764</v>
      </c>
      <c r="O61" s="9"/>
      <c r="P61" s="6"/>
      <c r="Q61" s="203"/>
      <c r="R61" s="13"/>
      <c r="S61" s="7">
        <v>3.0096550865271832</v>
      </c>
      <c r="T61" s="9"/>
      <c r="U61" s="6"/>
      <c r="V61" s="203"/>
      <c r="W61" s="13"/>
      <c r="X61" s="7">
        <v>1.2655207858977877</v>
      </c>
      <c r="Y61" s="9"/>
      <c r="Z61" s="6"/>
      <c r="AA61" s="203"/>
      <c r="AB61" s="13"/>
      <c r="AC61" s="7" t="s">
        <v>62</v>
      </c>
      <c r="AD61" s="9"/>
      <c r="AE61" s="6"/>
      <c r="AF61" s="203"/>
      <c r="AG61" s="13"/>
      <c r="AH61" s="7">
        <v>0.69117843412840263</v>
      </c>
      <c r="AI61" s="9"/>
      <c r="AJ61" s="6"/>
      <c r="AK61" s="203"/>
      <c r="AL61" s="13"/>
      <c r="AM61" s="7">
        <v>2.7470571702976159</v>
      </c>
      <c r="AN61" s="9"/>
      <c r="AO61" s="6"/>
      <c r="AP61" s="203"/>
      <c r="AQ61" s="13"/>
      <c r="AR61" s="7">
        <v>0.76571274500589537</v>
      </c>
      <c r="AS61" s="9"/>
      <c r="AT61" s="6"/>
      <c r="AU61" s="203"/>
      <c r="AV61" s="13"/>
      <c r="AW61" s="7">
        <v>1.3142167628074066</v>
      </c>
      <c r="AX61" s="9"/>
      <c r="AY61" s="6"/>
      <c r="AZ61" s="203"/>
      <c r="BA61" s="13"/>
      <c r="BB61" s="7">
        <v>1.5900352590303708</v>
      </c>
      <c r="BC61" s="9"/>
      <c r="BD61" s="6"/>
      <c r="BE61" s="203"/>
      <c r="BF61" s="13"/>
      <c r="BG61" s="7">
        <v>1.9618639800784181</v>
      </c>
      <c r="BH61" s="9"/>
      <c r="BI61" s="6"/>
      <c r="BJ61" s="203"/>
      <c r="BK61" s="13"/>
      <c r="BL61" s="7">
        <v>1.442461605945325</v>
      </c>
      <c r="BM61" s="9"/>
      <c r="BN61" s="6"/>
      <c r="BO61" s="203"/>
      <c r="BP61" s="13"/>
      <c r="BQ61" s="7">
        <v>2.635866586190768</v>
      </c>
      <c r="BR61" s="9"/>
      <c r="BS61" s="6"/>
      <c r="BT61" s="203"/>
      <c r="BU61" s="13"/>
      <c r="BV61" s="7">
        <v>2.8413926528258862</v>
      </c>
      <c r="BW61" s="9"/>
      <c r="BX61" s="6"/>
      <c r="BZ61" s="13"/>
      <c r="CA61" s="7">
        <v>1.0901008519111035</v>
      </c>
      <c r="CB61" s="9"/>
      <c r="CC61" s="6"/>
      <c r="CD61" s="203"/>
      <c r="CE61" s="13"/>
      <c r="CF61" s="7">
        <v>2.2528930009369703</v>
      </c>
      <c r="CG61" s="9"/>
      <c r="CH61" s="6"/>
      <c r="CI61" s="203"/>
      <c r="CJ61" s="13"/>
      <c r="CK61" s="7">
        <v>1.141699184403697</v>
      </c>
      <c r="CL61" s="9"/>
      <c r="CM61" s="6"/>
      <c r="CN61" s="203"/>
      <c r="CO61" s="13"/>
      <c r="CP61" s="7">
        <v>1.5067791575825749</v>
      </c>
      <c r="CQ61" s="9"/>
      <c r="CR61" s="6"/>
      <c r="CS61" s="203"/>
      <c r="CT61" s="13"/>
      <c r="CU61" s="7">
        <v>4.4648079807786916</v>
      </c>
      <c r="CV61" s="9"/>
      <c r="CW61" s="6"/>
      <c r="CX61" s="203"/>
      <c r="CY61" s="13"/>
      <c r="CZ61" s="7">
        <v>1.1589936810720267</v>
      </c>
      <c r="DA61" s="9"/>
      <c r="DB61" s="6"/>
    </row>
  </sheetData>
  <mergeCells count="42">
    <mergeCell ref="CO4:CR4"/>
    <mergeCell ref="CT4:CW4"/>
    <mergeCell ref="CY4:DB4"/>
    <mergeCell ref="BK4:BN4"/>
    <mergeCell ref="BP4:BS4"/>
    <mergeCell ref="BU4:BX4"/>
    <mergeCell ref="BZ4:CC4"/>
    <mergeCell ref="CE4:CH4"/>
    <mergeCell ref="CJ4:CM4"/>
    <mergeCell ref="AG4:AJ4"/>
    <mergeCell ref="AL4:AO4"/>
    <mergeCell ref="AQ4:AT4"/>
    <mergeCell ref="AV4:AY4"/>
    <mergeCell ref="BA4:BD4"/>
    <mergeCell ref="BF4:BI4"/>
    <mergeCell ref="CO1:CR3"/>
    <mergeCell ref="CT1:CW3"/>
    <mergeCell ref="CY1:DB3"/>
    <mergeCell ref="C4:F4"/>
    <mergeCell ref="H4:K4"/>
    <mergeCell ref="M4:P4"/>
    <mergeCell ref="R4:U4"/>
    <mergeCell ref="W4:Z4"/>
    <mergeCell ref="AB4:AE4"/>
    <mergeCell ref="BK1:BN3"/>
    <mergeCell ref="BP1:BS3"/>
    <mergeCell ref="BU1:BX3"/>
    <mergeCell ref="BZ1:CC3"/>
    <mergeCell ref="CE1:CH3"/>
    <mergeCell ref="CJ1:CM3"/>
    <mergeCell ref="BF1:BI3"/>
    <mergeCell ref="C1:F3"/>
    <mergeCell ref="H1:K3"/>
    <mergeCell ref="M1:P3"/>
    <mergeCell ref="R1:U3"/>
    <mergeCell ref="W1:Z3"/>
    <mergeCell ref="AB1:AE3"/>
    <mergeCell ref="AG1:AJ3"/>
    <mergeCell ref="AL1:AO3"/>
    <mergeCell ref="AQ1:AT3"/>
    <mergeCell ref="AV1:AY3"/>
    <mergeCell ref="BA1:BD3"/>
  </mergeCells>
  <hyperlinks>
    <hyperlink ref="A3" location="Key!A1" display="Link to Key" xr:uid="{3BFD75B4-3371-4517-99EF-12636EDA659A}"/>
    <hyperlink ref="B2" location="Notes_on_the_data!A1" display="Link to Notes on the data" xr:uid="{2F5998D8-A5DB-423B-8C38-F768CD4A01E5}"/>
    <hyperlink ref="B1" r:id="rId1" xr:uid="{AC3F1F2D-25BA-43AB-94BC-259DCFBCC0AE}"/>
    <hyperlink ref="A2" location="Contents!A7" display="BACK TO CONTENTS" xr:uid="{A4C165D2-E444-4D13-B688-3806F55BC3C3}"/>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3C4DF-21F6-42FA-9959-81528843C895}">
  <dimension ref="A1:P6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196" customWidth="1"/>
    <col min="11" max="11" width="7.7109375" style="196" customWidth="1"/>
    <col min="12" max="12" width="1.7109375" style="196" customWidth="1"/>
    <col min="13" max="13" width="9.7109375" style="196" customWidth="1"/>
    <col min="14" max="14" width="11.7109375" style="223" customWidth="1"/>
    <col min="15" max="15" width="9.140625" style="206"/>
    <col min="16" max="16" width="7.7109375" style="196" customWidth="1"/>
    <col min="17" max="16384" width="9.140625" style="196"/>
  </cols>
  <sheetData>
    <row r="1" spans="1:16" ht="39.950000000000003" customHeight="1">
      <c r="A1" s="23" t="s">
        <v>233</v>
      </c>
      <c r="B1" s="62" t="s">
        <v>141</v>
      </c>
      <c r="C1" s="356" t="s">
        <v>671</v>
      </c>
      <c r="D1" s="356"/>
      <c r="E1" s="356"/>
      <c r="F1" s="356"/>
      <c r="G1" s="195"/>
      <c r="H1" s="356" t="s">
        <v>718</v>
      </c>
      <c r="I1" s="356"/>
      <c r="J1" s="356"/>
      <c r="K1" s="356"/>
      <c r="L1" s="195"/>
      <c r="M1" s="356" t="s">
        <v>672</v>
      </c>
      <c r="N1" s="356"/>
      <c r="O1" s="356"/>
      <c r="P1" s="356"/>
    </row>
    <row r="2" spans="1:16" ht="18" customHeight="1">
      <c r="A2" s="257" t="s">
        <v>73</v>
      </c>
      <c r="B2" s="47" t="s">
        <v>7</v>
      </c>
      <c r="C2" s="302"/>
      <c r="D2" s="302"/>
      <c r="E2" s="302"/>
      <c r="F2" s="302"/>
      <c r="G2" s="195"/>
      <c r="H2" s="302"/>
      <c r="I2" s="302"/>
      <c r="J2" s="302"/>
      <c r="K2" s="302"/>
      <c r="L2" s="195"/>
      <c r="M2" s="302"/>
      <c r="N2" s="302"/>
      <c r="O2" s="302"/>
      <c r="P2" s="302"/>
    </row>
    <row r="3" spans="1:16" ht="18" customHeight="1">
      <c r="A3" s="46" t="s">
        <v>29</v>
      </c>
      <c r="B3" s="45"/>
      <c r="C3" s="315"/>
      <c r="D3" s="315"/>
      <c r="E3" s="315"/>
      <c r="F3" s="315"/>
      <c r="G3" s="195"/>
      <c r="H3" s="315"/>
      <c r="I3" s="315"/>
      <c r="J3" s="315"/>
      <c r="K3" s="315"/>
      <c r="L3" s="195"/>
      <c r="M3" s="315"/>
      <c r="N3" s="315"/>
      <c r="O3" s="315"/>
      <c r="P3" s="315"/>
    </row>
    <row r="4" spans="1:16" ht="18" customHeight="1">
      <c r="A4" s="44"/>
      <c r="B4" s="45"/>
      <c r="C4" s="300" t="s">
        <v>574</v>
      </c>
      <c r="D4" s="300"/>
      <c r="E4" s="300"/>
      <c r="F4" s="300"/>
      <c r="G4" s="195"/>
      <c r="H4" s="300" t="s">
        <v>574</v>
      </c>
      <c r="I4" s="300"/>
      <c r="J4" s="300"/>
      <c r="K4" s="300"/>
      <c r="L4" s="195"/>
      <c r="M4" s="300" t="s">
        <v>574</v>
      </c>
      <c r="N4" s="300"/>
      <c r="O4" s="300"/>
      <c r="P4" s="300"/>
    </row>
    <row r="5" spans="1:16" ht="39.950000000000003" customHeight="1">
      <c r="A5" s="50" t="s">
        <v>23</v>
      </c>
      <c r="B5" s="50" t="s">
        <v>61</v>
      </c>
      <c r="C5" s="181" t="s">
        <v>3</v>
      </c>
      <c r="D5" s="189" t="s">
        <v>619</v>
      </c>
      <c r="E5" s="188" t="s">
        <v>9</v>
      </c>
      <c r="F5" s="169" t="s">
        <v>44</v>
      </c>
      <c r="G5" s="195"/>
      <c r="H5" s="181" t="s">
        <v>3</v>
      </c>
      <c r="I5" s="189" t="s">
        <v>81</v>
      </c>
      <c r="J5" s="188" t="s">
        <v>9</v>
      </c>
      <c r="K5" s="169" t="s">
        <v>44</v>
      </c>
      <c r="L5" s="195"/>
      <c r="M5" s="181" t="s">
        <v>3</v>
      </c>
      <c r="N5" s="189" t="s">
        <v>619</v>
      </c>
      <c r="O5" s="188" t="s">
        <v>9</v>
      </c>
      <c r="P5" s="169" t="s">
        <v>44</v>
      </c>
    </row>
    <row r="6" spans="1:16" ht="12.75" customHeight="1">
      <c r="A6" s="49"/>
      <c r="C6" s="200"/>
      <c r="D6" s="201"/>
      <c r="E6" s="200"/>
      <c r="F6" s="202"/>
      <c r="G6" s="203"/>
      <c r="H6" s="203"/>
      <c r="I6" s="203"/>
      <c r="J6" s="203"/>
      <c r="K6" s="203"/>
      <c r="L6" s="203"/>
      <c r="M6" s="200"/>
      <c r="N6" s="201"/>
      <c r="O6" s="200"/>
      <c r="P6" s="202"/>
    </row>
    <row r="7" spans="1:16" ht="12.75" customHeight="1">
      <c r="A7" s="48" t="s">
        <v>25</v>
      </c>
      <c r="B7" t="s">
        <v>49</v>
      </c>
      <c r="C7" s="12">
        <v>32705.90830209936</v>
      </c>
      <c r="D7" s="24">
        <v>2672.2454883920318</v>
      </c>
      <c r="E7" s="12">
        <v>106.11846879764215</v>
      </c>
      <c r="F7" s="6" t="s">
        <v>45</v>
      </c>
      <c r="G7" s="203"/>
      <c r="H7" s="12">
        <v>12577.748898904623</v>
      </c>
      <c r="I7" s="24">
        <v>1038.4553110026716</v>
      </c>
      <c r="J7" s="12">
        <v>94.615610425648995</v>
      </c>
      <c r="K7" s="6" t="s">
        <v>45</v>
      </c>
      <c r="L7" s="203"/>
      <c r="M7" s="12">
        <v>45283.657201004004</v>
      </c>
      <c r="N7" s="24">
        <v>3711.6170124027785</v>
      </c>
      <c r="O7" s="12">
        <v>102.65211949728598</v>
      </c>
      <c r="P7" s="6" t="s">
        <v>45</v>
      </c>
    </row>
    <row r="8" spans="1:16" ht="12.75" customHeight="1">
      <c r="A8" s="26"/>
      <c r="B8" t="s">
        <v>50</v>
      </c>
      <c r="C8" s="12">
        <v>9060.6052846461171</v>
      </c>
      <c r="D8" s="24">
        <v>2122.8779752343366</v>
      </c>
      <c r="E8" s="12">
        <v>84.302344659083758</v>
      </c>
      <c r="F8" s="6" t="s">
        <v>45</v>
      </c>
      <c r="G8" s="203"/>
      <c r="H8" s="12">
        <v>4921.3960720960249</v>
      </c>
      <c r="I8" s="24">
        <v>1142.2756693685542</v>
      </c>
      <c r="J8" s="12">
        <v>104.0748779331868</v>
      </c>
      <c r="K8" s="6" t="s">
        <v>45</v>
      </c>
      <c r="L8" s="203"/>
      <c r="M8" s="12">
        <v>13982.001356742137</v>
      </c>
      <c r="N8" s="24">
        <v>3266.5779654546368</v>
      </c>
      <c r="O8" s="12">
        <v>90.343683234702837</v>
      </c>
      <c r="P8" s="6" t="s">
        <v>45</v>
      </c>
    </row>
    <row r="9" spans="1:16" ht="12.75" customHeight="1">
      <c r="A9" s="26"/>
      <c r="B9" t="s">
        <v>51</v>
      </c>
      <c r="C9" s="12">
        <v>4218.9125486365383</v>
      </c>
      <c r="D9" s="24">
        <v>2294.4967408753892</v>
      </c>
      <c r="E9" s="12">
        <v>91.117557073467339</v>
      </c>
      <c r="F9" s="6" t="s">
        <v>45</v>
      </c>
      <c r="G9" s="203"/>
      <c r="H9" s="12">
        <v>2338.7832355608639</v>
      </c>
      <c r="I9" s="24">
        <v>1231.9658427960924</v>
      </c>
      <c r="J9" s="12">
        <v>112.24671779775947</v>
      </c>
      <c r="K9" s="6" t="s">
        <v>45</v>
      </c>
      <c r="L9" s="203"/>
      <c r="M9" s="12">
        <v>6557.6957841973981</v>
      </c>
      <c r="N9" s="24">
        <v>3531.6559011661943</v>
      </c>
      <c r="O9" s="12">
        <v>97.674938545212711</v>
      </c>
      <c r="P9" s="6"/>
    </row>
    <row r="10" spans="1:16" ht="12.75" customHeight="1">
      <c r="A10" s="26"/>
      <c r="B10" t="s">
        <v>52</v>
      </c>
      <c r="C10" s="12">
        <v>421.58543703753861</v>
      </c>
      <c r="D10" s="24">
        <v>2217.6749804063479</v>
      </c>
      <c r="E10" s="12">
        <v>88.066861459338227</v>
      </c>
      <c r="F10" s="6" t="s">
        <v>45</v>
      </c>
      <c r="G10" s="203"/>
      <c r="H10" s="12">
        <v>274.18275480504605</v>
      </c>
      <c r="I10" s="24">
        <v>1345.8129957175649</v>
      </c>
      <c r="J10" s="12">
        <v>122.61954535688359</v>
      </c>
      <c r="K10" s="6" t="s">
        <v>45</v>
      </c>
      <c r="L10" s="203"/>
      <c r="M10" s="12">
        <v>695.76819184258454</v>
      </c>
      <c r="N10" s="24">
        <v>3582.0183670096462</v>
      </c>
      <c r="O10" s="12">
        <v>99.067812283172344</v>
      </c>
      <c r="P10" s="6"/>
    </row>
    <row r="11" spans="1:16" ht="12.75" customHeight="1">
      <c r="A11" s="26"/>
      <c r="B11" t="s">
        <v>53</v>
      </c>
      <c r="C11" s="12">
        <v>199.98842758045427</v>
      </c>
      <c r="D11" s="24">
        <v>2340.5187536557678</v>
      </c>
      <c r="E11" s="12">
        <v>92.94515320879772</v>
      </c>
      <c r="F11" s="6"/>
      <c r="G11" s="203"/>
      <c r="H11" s="12">
        <v>160.88903863344467</v>
      </c>
      <c r="I11" s="24">
        <v>1626.6776289206978</v>
      </c>
      <c r="J11" s="12">
        <v>148.20964869203047</v>
      </c>
      <c r="K11" s="6" t="s">
        <v>45</v>
      </c>
      <c r="L11" s="203"/>
      <c r="M11" s="12">
        <v>360.87746621389891</v>
      </c>
      <c r="N11" s="24">
        <v>4030.7058508583036</v>
      </c>
      <c r="O11" s="12">
        <v>111.47715329412758</v>
      </c>
      <c r="P11" s="6" t="s">
        <v>46</v>
      </c>
    </row>
    <row r="12" spans="1:16" ht="12.75" customHeight="1">
      <c r="A12" s="98"/>
      <c r="B12" s="97" t="s">
        <v>24</v>
      </c>
      <c r="C12" s="7"/>
      <c r="D12" s="7">
        <v>0.87586217801573552</v>
      </c>
      <c r="E12" s="9"/>
      <c r="F12" s="6"/>
      <c r="G12" s="203"/>
      <c r="H12" s="7"/>
      <c r="I12" s="7">
        <v>1.5664397029758297</v>
      </c>
      <c r="J12" s="9"/>
      <c r="K12" s="6"/>
      <c r="L12" s="203"/>
      <c r="M12" s="7"/>
      <c r="N12" s="7">
        <v>1.0859703028058267</v>
      </c>
      <c r="O12" s="9"/>
      <c r="P12" s="6"/>
    </row>
    <row r="13" spans="1:16" ht="12.75" customHeight="1">
      <c r="A13" s="26"/>
      <c r="C13" s="12"/>
      <c r="D13" s="24"/>
      <c r="E13" s="12"/>
      <c r="F13" s="6"/>
      <c r="G13" s="203"/>
      <c r="H13" s="12"/>
      <c r="I13" s="24"/>
      <c r="J13" s="12"/>
      <c r="K13" s="6"/>
      <c r="L13" s="203"/>
      <c r="M13" s="12"/>
      <c r="N13" s="24"/>
      <c r="O13" s="12"/>
      <c r="P13" s="6"/>
    </row>
    <row r="14" spans="1:16" ht="12.75" customHeight="1">
      <c r="A14" s="48" t="s">
        <v>54</v>
      </c>
      <c r="B14" t="s">
        <v>49</v>
      </c>
      <c r="C14" s="12">
        <v>11583.223821397483</v>
      </c>
      <c r="D14" s="24">
        <v>2816.601985388053</v>
      </c>
      <c r="E14" s="12">
        <v>111.85105979227679</v>
      </c>
      <c r="F14" s="6" t="s">
        <v>45</v>
      </c>
      <c r="G14" s="203"/>
      <c r="H14" s="12">
        <v>3893.5039416714339</v>
      </c>
      <c r="I14" s="24">
        <v>959.81638360301531</v>
      </c>
      <c r="J14" s="12">
        <v>87.450670307087051</v>
      </c>
      <c r="K14" s="6" t="s">
        <v>45</v>
      </c>
      <c r="L14" s="203"/>
      <c r="M14" s="12">
        <v>15476.72776306892</v>
      </c>
      <c r="N14" s="24">
        <v>3778.9674297977676</v>
      </c>
      <c r="O14" s="12">
        <v>104.51482868078195</v>
      </c>
      <c r="P14" s="6" t="s">
        <v>45</v>
      </c>
    </row>
    <row r="15" spans="1:16" ht="12.75" customHeight="1">
      <c r="A15" s="26"/>
      <c r="B15" t="s">
        <v>50</v>
      </c>
      <c r="C15" s="12">
        <v>3199.5555733173687</v>
      </c>
      <c r="D15" s="24">
        <v>2098.1341864351994</v>
      </c>
      <c r="E15" s="12">
        <v>83.319735467292517</v>
      </c>
      <c r="F15" s="6" t="s">
        <v>45</v>
      </c>
      <c r="G15" s="203"/>
      <c r="H15" s="12">
        <v>1676.4564618230027</v>
      </c>
      <c r="I15" s="24">
        <v>1102.3207602643781</v>
      </c>
      <c r="J15" s="12">
        <v>100.4345112516944</v>
      </c>
      <c r="K15" s="6"/>
      <c r="L15" s="203"/>
      <c r="M15" s="12">
        <v>4876.0120351403702</v>
      </c>
      <c r="N15" s="24">
        <v>3200.1020576154015</v>
      </c>
      <c r="O15" s="12">
        <v>88.505160344975536</v>
      </c>
      <c r="P15" s="6" t="s">
        <v>45</v>
      </c>
    </row>
    <row r="16" spans="1:16" ht="12.75" customHeight="1">
      <c r="A16" s="26"/>
      <c r="B16" t="s">
        <v>51</v>
      </c>
      <c r="C16" s="12">
        <v>933.44433108643352</v>
      </c>
      <c r="D16" s="24">
        <v>1943.9316311836239</v>
      </c>
      <c r="E16" s="12">
        <v>77.19614423322983</v>
      </c>
      <c r="F16" s="6" t="s">
        <v>45</v>
      </c>
      <c r="G16" s="203"/>
      <c r="H16" s="12">
        <v>508.16355604402156</v>
      </c>
      <c r="I16" s="24">
        <v>1044.663561516151</v>
      </c>
      <c r="J16" s="12">
        <v>95.181255770022133</v>
      </c>
      <c r="K16" s="6"/>
      <c r="L16" s="203"/>
      <c r="M16" s="12">
        <v>1441.6078871304549</v>
      </c>
      <c r="N16" s="24">
        <v>2990.378602912539</v>
      </c>
      <c r="O16" s="12">
        <v>82.704842838723721</v>
      </c>
      <c r="P16" s="6" t="s">
        <v>45</v>
      </c>
    </row>
    <row r="17" spans="1:16" ht="12.75" customHeight="1">
      <c r="A17" s="26"/>
      <c r="B17" t="s">
        <v>52</v>
      </c>
      <c r="C17" s="12">
        <v>42.965036426910565</v>
      </c>
      <c r="D17" s="24">
        <v>1645.0053150136719</v>
      </c>
      <c r="E17" s="12">
        <v>65.325377459342235</v>
      </c>
      <c r="F17" s="6" t="s">
        <v>45</v>
      </c>
      <c r="G17" s="203"/>
      <c r="H17" s="12">
        <v>27.76689002583122</v>
      </c>
      <c r="I17" s="24">
        <v>1031.0334264093256</v>
      </c>
      <c r="J17" s="12">
        <v>93.939388604769562</v>
      </c>
      <c r="K17" s="6"/>
      <c r="L17" s="203"/>
      <c r="M17" s="12">
        <v>70.731926452741774</v>
      </c>
      <c r="N17" s="24">
        <v>2682.7803730416822</v>
      </c>
      <c r="O17" s="12">
        <v>74.197604579942322</v>
      </c>
      <c r="P17" s="6" t="s">
        <v>46</v>
      </c>
    </row>
    <row r="18" spans="1:16" ht="12.75" customHeight="1">
      <c r="A18" s="26"/>
      <c r="B18" t="s">
        <v>53</v>
      </c>
      <c r="C18" s="12">
        <v>8.8112377718038069</v>
      </c>
      <c r="D18" s="24">
        <v>1626.724190145942</v>
      </c>
      <c r="E18" s="12">
        <v>64.599409359746218</v>
      </c>
      <c r="F18" s="6"/>
      <c r="G18" s="203"/>
      <c r="H18" s="12">
        <v>5.1091504357113244</v>
      </c>
      <c r="I18" s="24">
        <v>920.06818755799452</v>
      </c>
      <c r="J18" s="12">
        <v>83.829137639988645</v>
      </c>
      <c r="K18" s="6"/>
      <c r="L18" s="203"/>
      <c r="M18" s="12">
        <v>13.920388207515131</v>
      </c>
      <c r="N18" s="24">
        <v>2550.4674133374642</v>
      </c>
      <c r="O18" s="12">
        <v>70.538227627737797</v>
      </c>
      <c r="P18" s="6"/>
    </row>
    <row r="19" spans="1:16" ht="12.75" customHeight="1">
      <c r="A19" s="98"/>
      <c r="B19" s="97" t="s">
        <v>24</v>
      </c>
      <c r="C19" s="13"/>
      <c r="D19" s="7">
        <v>0.57754847812543264</v>
      </c>
      <c r="E19" s="9"/>
      <c r="F19" s="6"/>
      <c r="G19" s="203"/>
      <c r="H19" s="13"/>
      <c r="I19" s="7">
        <v>0.95858770831165474</v>
      </c>
      <c r="J19" s="9"/>
      <c r="K19" s="6"/>
      <c r="L19" s="203"/>
      <c r="M19" s="13"/>
      <c r="N19" s="7">
        <v>0.67491119220203311</v>
      </c>
      <c r="O19" s="9"/>
      <c r="P19" s="6"/>
    </row>
    <row r="20" spans="1:16" ht="12.75" customHeight="1">
      <c r="A20" s="49"/>
      <c r="C20" s="12"/>
      <c r="D20" s="24"/>
      <c r="E20" s="12"/>
      <c r="F20" s="6"/>
      <c r="G20" s="203"/>
      <c r="H20" s="12"/>
      <c r="I20" s="24"/>
      <c r="J20" s="12"/>
      <c r="K20" s="6"/>
      <c r="L20" s="203"/>
      <c r="M20" s="12"/>
      <c r="N20" s="24"/>
      <c r="O20" s="12"/>
      <c r="P20" s="6"/>
    </row>
    <row r="21" spans="1:16" ht="12.75" customHeight="1">
      <c r="A21" s="48" t="s">
        <v>55</v>
      </c>
      <c r="B21" t="s">
        <v>49</v>
      </c>
      <c r="C21" s="12">
        <v>9076.5972248516027</v>
      </c>
      <c r="D21" s="24">
        <v>2727.1715504062245</v>
      </c>
      <c r="E21" s="12">
        <v>108.29965672493012</v>
      </c>
      <c r="F21" s="6" t="s">
        <v>45</v>
      </c>
      <c r="G21" s="203"/>
      <c r="H21" s="12">
        <v>3808.1248953842874</v>
      </c>
      <c r="I21" s="24">
        <v>1171.6923177821236</v>
      </c>
      <c r="J21" s="12">
        <v>106.75508392456375</v>
      </c>
      <c r="K21" s="6" t="s">
        <v>45</v>
      </c>
      <c r="L21" s="203"/>
      <c r="M21" s="12">
        <v>12884.722120235892</v>
      </c>
      <c r="N21" s="24">
        <v>3899.1429187311737</v>
      </c>
      <c r="O21" s="12">
        <v>107.83851984002972</v>
      </c>
      <c r="P21" s="6" t="s">
        <v>45</v>
      </c>
    </row>
    <row r="22" spans="1:16" ht="12.75" customHeight="1">
      <c r="A22" s="26"/>
      <c r="B22" t="s">
        <v>50</v>
      </c>
      <c r="C22" s="12">
        <v>2309.7689124417943</v>
      </c>
      <c r="D22" s="24">
        <v>2098.6180270553086</v>
      </c>
      <c r="E22" s="12">
        <v>83.338949430220367</v>
      </c>
      <c r="F22" s="6" t="s">
        <v>45</v>
      </c>
      <c r="G22" s="203"/>
      <c r="H22" s="12">
        <v>1387.0638666895552</v>
      </c>
      <c r="I22" s="24">
        <v>1241.5390809331586</v>
      </c>
      <c r="J22" s="12">
        <v>113.11895347366358</v>
      </c>
      <c r="K22" s="6" t="s">
        <v>45</v>
      </c>
      <c r="L22" s="203"/>
      <c r="M22" s="12">
        <v>3696.8327791313509</v>
      </c>
      <c r="N22" s="24">
        <v>3343.5745567540102</v>
      </c>
      <c r="O22" s="12">
        <v>92.473176462192455</v>
      </c>
      <c r="P22" s="6" t="s">
        <v>45</v>
      </c>
    </row>
    <row r="23" spans="1:16" ht="12.75" customHeight="1">
      <c r="A23" s="26"/>
      <c r="B23" t="s">
        <v>51</v>
      </c>
      <c r="C23" s="12">
        <v>547.14155291815246</v>
      </c>
      <c r="D23" s="24">
        <v>1910.8606118865653</v>
      </c>
      <c r="E23" s="12">
        <v>75.882849498660789</v>
      </c>
      <c r="F23" s="6" t="s">
        <v>45</v>
      </c>
      <c r="G23" s="203"/>
      <c r="H23" s="12">
        <v>334.60941333033071</v>
      </c>
      <c r="I23" s="24">
        <v>1165.7118950093463</v>
      </c>
      <c r="J23" s="12">
        <v>106.21019639280907</v>
      </c>
      <c r="K23" s="6"/>
      <c r="L23" s="203"/>
      <c r="M23" s="12">
        <v>881.75096624848311</v>
      </c>
      <c r="N23" s="24">
        <v>3077.147263705021</v>
      </c>
      <c r="O23" s="12">
        <v>85.104602002054861</v>
      </c>
      <c r="P23" s="6" t="s">
        <v>45</v>
      </c>
    </row>
    <row r="24" spans="1:16" ht="12.75" customHeight="1">
      <c r="A24" s="26"/>
      <c r="B24" t="s">
        <v>52</v>
      </c>
      <c r="C24" s="12">
        <v>7.4923097884519274</v>
      </c>
      <c r="D24" s="24">
        <v>1750.2037566471465</v>
      </c>
      <c r="E24" s="12">
        <v>69.502949315870978</v>
      </c>
      <c r="F24" s="6"/>
      <c r="G24" s="203"/>
      <c r="H24" s="12">
        <v>6.2018245958262783</v>
      </c>
      <c r="I24" s="24">
        <v>1424.2877550407452</v>
      </c>
      <c r="J24" s="12">
        <v>129.76952781419274</v>
      </c>
      <c r="K24" s="6"/>
      <c r="L24" s="203"/>
      <c r="M24" s="12">
        <v>13.694134384278208</v>
      </c>
      <c r="N24" s="24">
        <v>3182.3613909371202</v>
      </c>
      <c r="O24" s="12">
        <v>88.014507071823971</v>
      </c>
      <c r="P24" s="6"/>
    </row>
    <row r="25" spans="1:1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row>
    <row r="26" spans="1:16" ht="12.75" customHeight="1">
      <c r="A26" s="98"/>
      <c r="B26" s="97" t="s">
        <v>87</v>
      </c>
      <c r="C26" s="13"/>
      <c r="D26" s="7">
        <v>0.64176518576047992</v>
      </c>
      <c r="E26" s="9"/>
      <c r="F26" s="6"/>
      <c r="G26" s="203"/>
      <c r="H26" s="13"/>
      <c r="I26" s="7">
        <v>1.2155817132408575</v>
      </c>
      <c r="J26" s="9"/>
      <c r="K26" s="6"/>
      <c r="L26" s="203"/>
      <c r="M26" s="13"/>
      <c r="N26" s="7">
        <v>0.81616946525589207</v>
      </c>
      <c r="O26" s="9"/>
      <c r="P26" s="6"/>
    </row>
    <row r="27" spans="1:16" ht="12.75" customHeight="1">
      <c r="A27" s="49"/>
      <c r="C27" s="12"/>
      <c r="D27" s="24"/>
      <c r="E27" s="12"/>
      <c r="F27" s="6"/>
      <c r="G27" s="203"/>
      <c r="H27" s="12"/>
      <c r="I27" s="24"/>
      <c r="J27" s="12"/>
      <c r="K27" s="6"/>
      <c r="L27" s="203"/>
      <c r="M27" s="12"/>
      <c r="N27" s="24"/>
      <c r="O27" s="12"/>
      <c r="P27" s="6"/>
    </row>
    <row r="28" spans="1:16" ht="12.75" customHeight="1">
      <c r="A28" s="48" t="s">
        <v>56</v>
      </c>
      <c r="B28" t="s">
        <v>49</v>
      </c>
      <c r="C28" s="12">
        <v>5685.4184935525827</v>
      </c>
      <c r="D28" s="24">
        <v>2641.5349579083199</v>
      </c>
      <c r="E28" s="12">
        <v>104.89891225425892</v>
      </c>
      <c r="F28" s="6" t="s">
        <v>45</v>
      </c>
      <c r="G28" s="203"/>
      <c r="H28" s="12">
        <v>2064.7022307110083</v>
      </c>
      <c r="I28" s="24">
        <v>951.06122802795039</v>
      </c>
      <c r="J28" s="12">
        <v>86.652971667261653</v>
      </c>
      <c r="K28" s="6" t="s">
        <v>45</v>
      </c>
      <c r="L28" s="203"/>
      <c r="M28" s="12">
        <v>7750.120724263591</v>
      </c>
      <c r="N28" s="24">
        <v>3591.3921607026118</v>
      </c>
      <c r="O28" s="12">
        <v>99.327063112958328</v>
      </c>
      <c r="P28" s="6"/>
    </row>
    <row r="29" spans="1:16" ht="12.75" customHeight="1">
      <c r="A29" s="26"/>
      <c r="B29" t="s">
        <v>50</v>
      </c>
      <c r="C29" s="12">
        <v>2157.328414205288</v>
      </c>
      <c r="D29" s="24">
        <v>2350.1430193940037</v>
      </c>
      <c r="E29" s="12">
        <v>93.327345768530591</v>
      </c>
      <c r="F29" s="6" t="s">
        <v>45</v>
      </c>
      <c r="G29" s="203"/>
      <c r="H29" s="12">
        <v>1077.1357121788344</v>
      </c>
      <c r="I29" s="24">
        <v>1150.5597192830282</v>
      </c>
      <c r="J29" s="12">
        <v>104.82965325298146</v>
      </c>
      <c r="K29" s="6"/>
      <c r="L29" s="203"/>
      <c r="M29" s="12">
        <v>3234.4641263841222</v>
      </c>
      <c r="N29" s="24">
        <v>3502.4381572704556</v>
      </c>
      <c r="O29" s="12">
        <v>96.866863970760633</v>
      </c>
      <c r="P29" s="6"/>
    </row>
    <row r="30" spans="1:16" ht="12.75" customHeight="1">
      <c r="A30" s="26"/>
      <c r="B30" t="s">
        <v>51</v>
      </c>
      <c r="C30" s="12">
        <v>1491.5515541037689</v>
      </c>
      <c r="D30" s="24">
        <v>2967.6525467593447</v>
      </c>
      <c r="E30" s="12">
        <v>117.84948110251014</v>
      </c>
      <c r="F30" s="6" t="s">
        <v>45</v>
      </c>
      <c r="G30" s="203"/>
      <c r="H30" s="12">
        <v>763.4055152934219</v>
      </c>
      <c r="I30" s="24">
        <v>1438.8544102890753</v>
      </c>
      <c r="J30" s="12">
        <v>131.09672308545578</v>
      </c>
      <c r="K30" s="6" t="s">
        <v>45</v>
      </c>
      <c r="L30" s="203"/>
      <c r="M30" s="12">
        <v>2254.9570693971909</v>
      </c>
      <c r="N30" s="24">
        <v>4412.0468990174213</v>
      </c>
      <c r="O30" s="12">
        <v>122.02389524353701</v>
      </c>
      <c r="P30" s="6" t="s">
        <v>45</v>
      </c>
    </row>
    <row r="31" spans="1:16" ht="12.75" customHeight="1">
      <c r="A31" s="26"/>
      <c r="B31" t="s">
        <v>52</v>
      </c>
      <c r="C31" s="12">
        <v>106.75155865641878</v>
      </c>
      <c r="D31" s="24">
        <v>2285.8713880789155</v>
      </c>
      <c r="E31" s="12">
        <v>90.775032692538545</v>
      </c>
      <c r="F31" s="6"/>
      <c r="G31" s="203"/>
      <c r="H31" s="12">
        <v>74.073174974282466</v>
      </c>
      <c r="I31" s="24">
        <v>1470.0861610264337</v>
      </c>
      <c r="J31" s="12">
        <v>133.94230645275897</v>
      </c>
      <c r="K31" s="6" t="s">
        <v>46</v>
      </c>
      <c r="L31" s="203"/>
      <c r="M31" s="12">
        <v>180.82473363070127</v>
      </c>
      <c r="N31" s="24">
        <v>3781.3943326987146</v>
      </c>
      <c r="O31" s="12">
        <v>104.58194948709463</v>
      </c>
      <c r="P31" s="6"/>
    </row>
    <row r="32" spans="1:16" ht="12.75" customHeight="1">
      <c r="A32" s="26"/>
      <c r="B32" t="s">
        <v>53</v>
      </c>
      <c r="C32" s="12">
        <v>77.949979481942322</v>
      </c>
      <c r="D32" s="24">
        <v>2276.3761092175159</v>
      </c>
      <c r="E32" s="12">
        <v>90.397962375475487</v>
      </c>
      <c r="F32" s="6"/>
      <c r="G32" s="203"/>
      <c r="H32" s="12">
        <v>72.683366842452784</v>
      </c>
      <c r="I32" s="24">
        <v>1945.169742333848</v>
      </c>
      <c r="J32" s="12">
        <v>177.22806229833606</v>
      </c>
      <c r="K32" s="6" t="s">
        <v>45</v>
      </c>
      <c r="L32" s="203"/>
      <c r="M32" s="12">
        <v>150.63334632439512</v>
      </c>
      <c r="N32" s="24">
        <v>4280.4484755938856</v>
      </c>
      <c r="O32" s="12">
        <v>118.384280207345</v>
      </c>
      <c r="P32" s="6" t="s">
        <v>46</v>
      </c>
    </row>
    <row r="33" spans="1:16" ht="12.75" customHeight="1">
      <c r="A33" s="98"/>
      <c r="B33" s="97" t="s">
        <v>24</v>
      </c>
      <c r="C33" s="13"/>
      <c r="D33" s="7">
        <v>0.86176262873312404</v>
      </c>
      <c r="E33" s="9"/>
      <c r="F33" s="6"/>
      <c r="G33" s="203"/>
      <c r="H33" s="13"/>
      <c r="I33" s="7">
        <v>2.0452623711379831</v>
      </c>
      <c r="J33" s="9"/>
      <c r="K33" s="6"/>
      <c r="L33" s="203"/>
      <c r="M33" s="13"/>
      <c r="N33" s="7">
        <v>1.1918632897935793</v>
      </c>
      <c r="O33" s="9"/>
      <c r="P33" s="6"/>
    </row>
    <row r="34" spans="1:16" ht="12.75" customHeight="1">
      <c r="A34" s="49"/>
      <c r="C34" s="12"/>
      <c r="D34" s="24"/>
      <c r="E34" s="12"/>
      <c r="F34" s="6"/>
      <c r="G34" s="203"/>
      <c r="H34" s="12"/>
      <c r="I34" s="24"/>
      <c r="J34" s="12"/>
      <c r="K34" s="6"/>
      <c r="L34" s="203"/>
      <c r="M34" s="12"/>
      <c r="N34" s="24"/>
      <c r="O34" s="12"/>
      <c r="P34" s="6"/>
    </row>
    <row r="35" spans="1:16" ht="12.75" customHeight="1">
      <c r="A35" s="48" t="s">
        <v>57</v>
      </c>
      <c r="B35" t="s">
        <v>49</v>
      </c>
      <c r="C35" s="12">
        <v>2804.1161082662043</v>
      </c>
      <c r="D35" s="24">
        <v>2700.3442417547258</v>
      </c>
      <c r="E35" s="12">
        <v>107.23430815256829</v>
      </c>
      <c r="F35" s="6" t="s">
        <v>45</v>
      </c>
      <c r="G35" s="203"/>
      <c r="H35" s="12">
        <v>977.68005541165667</v>
      </c>
      <c r="I35" s="24">
        <v>965.88458026691649</v>
      </c>
      <c r="J35" s="12">
        <v>88.003555082632701</v>
      </c>
      <c r="K35" s="6" t="s">
        <v>45</v>
      </c>
      <c r="L35" s="203"/>
      <c r="M35" s="12">
        <v>3781.7961636778609</v>
      </c>
      <c r="N35" s="24">
        <v>3669.968714969029</v>
      </c>
      <c r="O35" s="12">
        <v>101.50025334548707</v>
      </c>
      <c r="P35" s="6"/>
    </row>
    <row r="36" spans="1:16" ht="12.75" customHeight="1">
      <c r="A36" s="26"/>
      <c r="B36" t="s">
        <v>50</v>
      </c>
      <c r="C36" s="12">
        <v>560.54615437587177</v>
      </c>
      <c r="D36" s="24">
        <v>2398.9348456886437</v>
      </c>
      <c r="E36" s="12">
        <v>95.264934930424289</v>
      </c>
      <c r="F36" s="6"/>
      <c r="G36" s="203"/>
      <c r="H36" s="12">
        <v>285.16085374173531</v>
      </c>
      <c r="I36" s="24">
        <v>1210.3243578215017</v>
      </c>
      <c r="J36" s="12">
        <v>110.27492152526379</v>
      </c>
      <c r="K36" s="6"/>
      <c r="L36" s="203"/>
      <c r="M36" s="12">
        <v>845.70700811760707</v>
      </c>
      <c r="N36" s="24">
        <v>3610.2105518274957</v>
      </c>
      <c r="O36" s="12">
        <v>99.847522990160925</v>
      </c>
      <c r="P36" s="6"/>
    </row>
    <row r="37" spans="1:16" ht="12.75" customHeight="1">
      <c r="A37" s="26"/>
      <c r="B37" t="s">
        <v>51</v>
      </c>
      <c r="C37" s="12">
        <v>472.85255586427638</v>
      </c>
      <c r="D37" s="24">
        <v>2511.4457366286319</v>
      </c>
      <c r="E37" s="12">
        <v>99.732894001353216</v>
      </c>
      <c r="F37" s="6"/>
      <c r="G37" s="203"/>
      <c r="H37" s="12">
        <v>240.71066618279707</v>
      </c>
      <c r="I37" s="24">
        <v>1265.0500386051701</v>
      </c>
      <c r="J37" s="12">
        <v>115.26108090876824</v>
      </c>
      <c r="K37" s="6" t="s">
        <v>46</v>
      </c>
      <c r="L37" s="203"/>
      <c r="M37" s="12">
        <v>713.5632220470734</v>
      </c>
      <c r="N37" s="24">
        <v>3777.7516719630989</v>
      </c>
      <c r="O37" s="12">
        <v>104.4812044900028</v>
      </c>
      <c r="P37" s="6"/>
    </row>
    <row r="38" spans="1:16" ht="12.75" customHeight="1">
      <c r="A38" s="26"/>
      <c r="B38" t="s">
        <v>52</v>
      </c>
      <c r="C38" s="12">
        <v>97.218839820514063</v>
      </c>
      <c r="D38" s="24">
        <v>2205.256401952262</v>
      </c>
      <c r="E38" s="12">
        <v>87.573702976737891</v>
      </c>
      <c r="F38" s="6"/>
      <c r="G38" s="203"/>
      <c r="H38" s="12">
        <v>51.514375766009501</v>
      </c>
      <c r="I38" s="24">
        <v>1141.9495201163311</v>
      </c>
      <c r="J38" s="12">
        <v>104.04516186330686</v>
      </c>
      <c r="K38" s="6"/>
      <c r="L38" s="203"/>
      <c r="M38" s="12">
        <v>148.73321558652356</v>
      </c>
      <c r="N38" s="24">
        <v>3350.1151956715494</v>
      </c>
      <c r="O38" s="12">
        <v>92.654070785477487</v>
      </c>
      <c r="P38" s="6"/>
    </row>
    <row r="39" spans="1:16" ht="12.75" customHeight="1">
      <c r="A39" s="26"/>
      <c r="B39" t="s">
        <v>53</v>
      </c>
      <c r="C39" s="12">
        <v>25.266341673133624</v>
      </c>
      <c r="D39" s="24">
        <v>2252.5391521132938</v>
      </c>
      <c r="E39" s="12">
        <v>89.451364692110232</v>
      </c>
      <c r="F39" s="6"/>
      <c r="G39" s="203"/>
      <c r="H39" s="12">
        <v>11.934048897801546</v>
      </c>
      <c r="I39" s="24">
        <v>978.20267515923251</v>
      </c>
      <c r="J39" s="12">
        <v>89.125879803946148</v>
      </c>
      <c r="K39" s="6"/>
      <c r="L39" s="203"/>
      <c r="M39" s="12">
        <v>37.200390570935177</v>
      </c>
      <c r="N39" s="24">
        <v>3230.5294091966434</v>
      </c>
      <c r="O39" s="12">
        <v>89.346689015650952</v>
      </c>
      <c r="P39" s="6"/>
    </row>
    <row r="40" spans="1:16" ht="12.75" customHeight="1">
      <c r="A40" s="98"/>
      <c r="B40" s="97" t="s">
        <v>24</v>
      </c>
      <c r="C40" s="13"/>
      <c r="D40" s="7">
        <v>0.83416740624504926</v>
      </c>
      <c r="E40" s="9"/>
      <c r="F40" s="6"/>
      <c r="G40" s="203"/>
      <c r="H40" s="13"/>
      <c r="I40" s="7">
        <v>1.0127531748036727</v>
      </c>
      <c r="J40" s="9"/>
      <c r="K40" s="6"/>
      <c r="L40" s="203"/>
      <c r="M40" s="13"/>
      <c r="N40" s="7">
        <v>0.88026074882327876</v>
      </c>
      <c r="O40" s="9"/>
      <c r="P40" s="6"/>
    </row>
    <row r="41" spans="1:16" ht="12.75" customHeight="1">
      <c r="A41" s="49"/>
      <c r="C41" s="12"/>
      <c r="D41" s="24"/>
      <c r="E41" s="12"/>
      <c r="F41" s="6"/>
      <c r="G41" s="203"/>
      <c r="H41" s="12"/>
      <c r="I41" s="24"/>
      <c r="J41" s="12"/>
      <c r="K41" s="6"/>
      <c r="L41" s="203"/>
      <c r="M41" s="12"/>
      <c r="N41" s="24"/>
      <c r="O41" s="12"/>
      <c r="P41" s="6"/>
    </row>
    <row r="42" spans="1:16" ht="12.75" customHeight="1">
      <c r="A42" s="48" t="s">
        <v>58</v>
      </c>
      <c r="B42" t="s">
        <v>49</v>
      </c>
      <c r="C42" s="12">
        <v>2873.643292350017</v>
      </c>
      <c r="D42" s="24">
        <v>2107.0162674270318</v>
      </c>
      <c r="E42" s="12">
        <v>83.672454870762095</v>
      </c>
      <c r="F42" s="6" t="s">
        <v>45</v>
      </c>
      <c r="G42" s="203"/>
      <c r="H42" s="12">
        <v>1569.793529006821</v>
      </c>
      <c r="I42" s="24">
        <v>1143.5374928690651</v>
      </c>
      <c r="J42" s="12">
        <v>104.18984503816023</v>
      </c>
      <c r="K42" s="6"/>
      <c r="L42" s="203"/>
      <c r="M42" s="12">
        <v>4443.4368213568378</v>
      </c>
      <c r="N42" s="24">
        <v>3251.5760102808063</v>
      </c>
      <c r="O42" s="12">
        <v>89.928774452344371</v>
      </c>
      <c r="P42" s="6" t="s">
        <v>45</v>
      </c>
    </row>
    <row r="43" spans="1:16" ht="12.75" customHeight="1">
      <c r="A43" s="26"/>
      <c r="B43" t="s">
        <v>50</v>
      </c>
      <c r="C43" s="12">
        <v>299.5154380594438</v>
      </c>
      <c r="D43" s="24">
        <v>1644.8238434661346</v>
      </c>
      <c r="E43" s="12">
        <v>65.3181709796836</v>
      </c>
      <c r="F43" s="6" t="s">
        <v>45</v>
      </c>
      <c r="G43" s="203"/>
      <c r="H43" s="12">
        <v>231.51312783951974</v>
      </c>
      <c r="I43" s="24">
        <v>1221.0745181390919</v>
      </c>
      <c r="J43" s="12">
        <v>111.25438878769253</v>
      </c>
      <c r="K43" s="6"/>
      <c r="L43" s="203"/>
      <c r="M43" s="12">
        <v>531.02856589896351</v>
      </c>
      <c r="N43" s="24">
        <v>2880.1858799702809</v>
      </c>
      <c r="O43" s="12">
        <v>79.657244844264341</v>
      </c>
      <c r="P43" s="6" t="s">
        <v>45</v>
      </c>
    </row>
    <row r="44" spans="1:16" ht="12.75" customHeight="1">
      <c r="A44" s="26"/>
      <c r="B44" t="s">
        <v>51</v>
      </c>
      <c r="C44" s="12">
        <v>342.96392795537258</v>
      </c>
      <c r="D44" s="24">
        <v>2224.5947874290059</v>
      </c>
      <c r="E44" s="12">
        <v>88.341656319619375</v>
      </c>
      <c r="F44" s="6" t="s">
        <v>46</v>
      </c>
      <c r="G44" s="203"/>
      <c r="H44" s="12">
        <v>207.54070843547311</v>
      </c>
      <c r="I44" s="24">
        <v>1296.5080179506649</v>
      </c>
      <c r="J44" s="12">
        <v>118.12727638872356</v>
      </c>
      <c r="K44" s="6" t="s">
        <v>46</v>
      </c>
      <c r="L44" s="203"/>
      <c r="M44" s="12">
        <v>550.50463639084569</v>
      </c>
      <c r="N44" s="24">
        <v>3529.7267714339978</v>
      </c>
      <c r="O44" s="12">
        <v>97.621584641743283</v>
      </c>
      <c r="P44" s="6"/>
    </row>
    <row r="45" spans="1:16" ht="12.75" customHeight="1">
      <c r="A45" s="26"/>
      <c r="B45" t="s">
        <v>52</v>
      </c>
      <c r="C45" s="12">
        <v>97.461153469635136</v>
      </c>
      <c r="D45" s="24">
        <v>2257.0233682984822</v>
      </c>
      <c r="E45" s="12">
        <v>89.629438958638843</v>
      </c>
      <c r="F45" s="6"/>
      <c r="G45" s="203"/>
      <c r="H45" s="12">
        <v>64.732490789682089</v>
      </c>
      <c r="I45" s="24">
        <v>1366.6022396324217</v>
      </c>
      <c r="J45" s="12">
        <v>124.51369234852707</v>
      </c>
      <c r="K45" s="6"/>
      <c r="L45" s="203"/>
      <c r="M45" s="12">
        <v>162.19364425931727</v>
      </c>
      <c r="N45" s="24">
        <v>3648.7370984767226</v>
      </c>
      <c r="O45" s="12">
        <v>100.91305094125036</v>
      </c>
      <c r="P45" s="6"/>
    </row>
    <row r="46" spans="1:16" ht="12.75" customHeight="1">
      <c r="A46" s="26"/>
      <c r="B46" t="s">
        <v>53</v>
      </c>
      <c r="C46" s="12">
        <v>50.416188165531679</v>
      </c>
      <c r="D46" s="24">
        <v>2367.4845192475432</v>
      </c>
      <c r="E46" s="12">
        <v>94.016000092808085</v>
      </c>
      <c r="F46" s="6"/>
      <c r="G46" s="203"/>
      <c r="H46" s="12">
        <v>34.420143928503791</v>
      </c>
      <c r="I46" s="24">
        <v>1248.5067187444486</v>
      </c>
      <c r="J46" s="12">
        <v>113.75378801854497</v>
      </c>
      <c r="K46" s="6"/>
      <c r="L46" s="203"/>
      <c r="M46" s="12">
        <v>84.83633209403547</v>
      </c>
      <c r="N46" s="24">
        <v>3656.7914300310208</v>
      </c>
      <c r="O46" s="12">
        <v>101.13580943233922</v>
      </c>
      <c r="P46" s="6"/>
    </row>
    <row r="47" spans="1:16" ht="12.75" customHeight="1">
      <c r="A47" s="98"/>
      <c r="B47" s="97" t="s">
        <v>24</v>
      </c>
      <c r="C47" s="13"/>
      <c r="D47" s="7">
        <v>1.1236194783339668</v>
      </c>
      <c r="E47" s="9"/>
      <c r="F47" s="6"/>
      <c r="G47" s="203"/>
      <c r="H47" s="13"/>
      <c r="I47" s="7">
        <v>1.0917934274389396</v>
      </c>
      <c r="J47" s="9"/>
      <c r="K47" s="6"/>
      <c r="L47" s="203"/>
      <c r="M47" s="13"/>
      <c r="N47" s="7">
        <v>1.1246212355082605</v>
      </c>
      <c r="O47" s="9"/>
      <c r="P47" s="6"/>
    </row>
    <row r="48" spans="1:16" ht="12.75" customHeight="1">
      <c r="A48" s="49"/>
      <c r="C48" s="12"/>
      <c r="D48" s="24"/>
      <c r="E48" s="12"/>
      <c r="F48" s="6"/>
      <c r="G48" s="203"/>
      <c r="H48" s="12"/>
      <c r="I48" s="24"/>
      <c r="J48" s="12"/>
      <c r="K48" s="6"/>
      <c r="L48" s="203"/>
      <c r="M48" s="12"/>
      <c r="N48" s="24"/>
      <c r="O48" s="12"/>
      <c r="P48" s="6"/>
    </row>
    <row r="49" spans="1:1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row>
    <row r="50" spans="1:16" ht="12.75" customHeight="1">
      <c r="A50" s="26"/>
      <c r="B50" t="s">
        <v>50</v>
      </c>
      <c r="C50" s="12">
        <v>533.80015392781718</v>
      </c>
      <c r="D50" s="24">
        <v>1729.6426960663748</v>
      </c>
      <c r="E50" s="12">
        <v>68.686441897235582</v>
      </c>
      <c r="F50" s="6" t="s">
        <v>45</v>
      </c>
      <c r="G50" s="203"/>
      <c r="H50" s="12">
        <v>264.01029654279137</v>
      </c>
      <c r="I50" s="24">
        <v>855.14882031814977</v>
      </c>
      <c r="J50" s="12">
        <v>77.914212370923323</v>
      </c>
      <c r="K50" s="6" t="s">
        <v>45</v>
      </c>
      <c r="L50" s="203"/>
      <c r="M50" s="12">
        <v>797.81045047060854</v>
      </c>
      <c r="N50" s="24">
        <v>2584.8169957593263</v>
      </c>
      <c r="O50" s="12">
        <v>71.488233360459716</v>
      </c>
      <c r="P50" s="6" t="s">
        <v>45</v>
      </c>
    </row>
    <row r="51" spans="1:16" ht="12.75" customHeight="1">
      <c r="A51" s="26"/>
      <c r="B51" t="s">
        <v>51</v>
      </c>
      <c r="C51" s="12">
        <v>225.95862670853177</v>
      </c>
      <c r="D51" s="24">
        <v>1317.8778223463312</v>
      </c>
      <c r="E51" s="12">
        <v>52.334703969849819</v>
      </c>
      <c r="F51" s="6" t="s">
        <v>45</v>
      </c>
      <c r="G51" s="203"/>
      <c r="H51" s="12">
        <v>165.35337627481891</v>
      </c>
      <c r="I51" s="24">
        <v>929.53537190736211</v>
      </c>
      <c r="J51" s="12">
        <v>84.691710556451156</v>
      </c>
      <c r="K51" s="6" t="s">
        <v>46</v>
      </c>
      <c r="L51" s="203"/>
      <c r="M51" s="12">
        <v>391.31200298335062</v>
      </c>
      <c r="N51" s="24">
        <v>2256.5868626153956</v>
      </c>
      <c r="O51" s="12">
        <v>62.410378954277654</v>
      </c>
      <c r="P51" s="6" t="s">
        <v>45</v>
      </c>
    </row>
    <row r="52" spans="1:16" ht="12.75" customHeight="1">
      <c r="A52" s="26"/>
      <c r="B52" t="s">
        <v>52</v>
      </c>
      <c r="C52" s="12">
        <v>14.790581253045206</v>
      </c>
      <c r="D52" s="24">
        <v>1747.9187352614294</v>
      </c>
      <c r="E52" s="12">
        <v>69.41220803791748</v>
      </c>
      <c r="F52" s="6"/>
      <c r="G52" s="203"/>
      <c r="H52" s="12">
        <v>8.1856890717838784</v>
      </c>
      <c r="I52" s="24">
        <v>879.84817257082159</v>
      </c>
      <c r="J52" s="12">
        <v>80.164616664439109</v>
      </c>
      <c r="K52" s="6"/>
      <c r="L52" s="203"/>
      <c r="M52" s="12">
        <v>22.97627032482908</v>
      </c>
      <c r="N52" s="24">
        <v>2635.702791093594</v>
      </c>
      <c r="O52" s="12">
        <v>72.89558081196472</v>
      </c>
      <c r="P52" s="6"/>
    </row>
    <row r="53" spans="1:16" ht="12.75" customHeight="1">
      <c r="A53" s="26"/>
      <c r="B53" t="s">
        <v>53</v>
      </c>
      <c r="C53" s="12" t="s">
        <v>64</v>
      </c>
      <c r="D53" s="24" t="s">
        <v>62</v>
      </c>
      <c r="E53" s="12" t="s">
        <v>62</v>
      </c>
      <c r="F53" s="6"/>
      <c r="G53" s="203"/>
      <c r="H53" s="12" t="s">
        <v>64</v>
      </c>
      <c r="I53" s="24" t="s">
        <v>62</v>
      </c>
      <c r="J53" s="12" t="s">
        <v>62</v>
      </c>
      <c r="K53" s="6"/>
      <c r="L53" s="203"/>
      <c r="M53" s="12">
        <v>7.9012762212116767</v>
      </c>
      <c r="N53" s="24">
        <v>2409.1830831976808</v>
      </c>
      <c r="O53" s="12">
        <v>66.630729657947469</v>
      </c>
      <c r="P53" s="6"/>
    </row>
    <row r="54" spans="1:16" ht="12.75" customHeight="1">
      <c r="A54" s="98"/>
      <c r="B54" s="97" t="s">
        <v>87</v>
      </c>
      <c r="C54" s="13"/>
      <c r="D54" s="7" t="s">
        <v>62</v>
      </c>
      <c r="E54" s="9"/>
      <c r="F54" s="6"/>
      <c r="G54" s="203"/>
      <c r="H54" s="13"/>
      <c r="I54" s="7" t="s">
        <v>62</v>
      </c>
      <c r="J54" s="9"/>
      <c r="K54" s="6"/>
      <c r="L54" s="203"/>
      <c r="M54" s="13"/>
      <c r="N54" s="7">
        <v>0.93205170313805885</v>
      </c>
      <c r="O54" s="9"/>
      <c r="P54" s="6"/>
    </row>
    <row r="55" spans="1:16" ht="12.75" customHeight="1">
      <c r="A55" s="49"/>
      <c r="C55" s="12"/>
      <c r="D55" s="24"/>
      <c r="E55" s="12"/>
      <c r="F55" s="6"/>
      <c r="G55" s="203"/>
      <c r="H55" s="12"/>
      <c r="I55" s="24"/>
      <c r="J55" s="12"/>
      <c r="K55" s="6"/>
      <c r="L55" s="203"/>
      <c r="M55" s="12"/>
      <c r="N55" s="24"/>
      <c r="O55" s="12"/>
      <c r="P55" s="6"/>
    </row>
    <row r="56" spans="1:1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row>
    <row r="57" spans="1:1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row>
    <row r="58" spans="1:16" ht="12.75" customHeight="1">
      <c r="A58"/>
      <c r="B58" t="s">
        <v>51</v>
      </c>
      <c r="C58" s="12">
        <v>205</v>
      </c>
      <c r="D58" s="24">
        <v>3681.4036040782303</v>
      </c>
      <c r="E58" s="12">
        <v>146.19349726210129</v>
      </c>
      <c r="F58" s="6" t="s">
        <v>45</v>
      </c>
      <c r="G58" s="203"/>
      <c r="H58" s="12">
        <v>119</v>
      </c>
      <c r="I58" s="24">
        <v>1799.5439664975247</v>
      </c>
      <c r="J58" s="12">
        <v>163.95982482246549</v>
      </c>
      <c r="K58" s="6" t="s">
        <v>45</v>
      </c>
      <c r="L58" s="203"/>
      <c r="M58" s="12">
        <v>324</v>
      </c>
      <c r="N58" s="24">
        <v>5505.0430979806615</v>
      </c>
      <c r="O58" s="12">
        <v>152.25286985248255</v>
      </c>
      <c r="P58" s="6" t="s">
        <v>45</v>
      </c>
    </row>
    <row r="59" spans="1:16" ht="12.75" customHeight="1">
      <c r="A59"/>
      <c r="B59" t="s">
        <v>52</v>
      </c>
      <c r="C59" s="12">
        <v>54.90595762256298</v>
      </c>
      <c r="D59" s="24">
        <v>3178.4590097579594</v>
      </c>
      <c r="E59" s="12">
        <v>126.22088977855988</v>
      </c>
      <c r="F59" s="6"/>
      <c r="G59" s="203"/>
      <c r="H59" s="12">
        <v>41.708309581630587</v>
      </c>
      <c r="I59" s="24">
        <v>2057.0403338937858</v>
      </c>
      <c r="J59" s="12">
        <v>187.4208016458791</v>
      </c>
      <c r="K59" s="6" t="s">
        <v>45</v>
      </c>
      <c r="L59" s="203"/>
      <c r="M59" s="12">
        <v>96.614267204193567</v>
      </c>
      <c r="N59" s="24">
        <v>5312.7100260856969</v>
      </c>
      <c r="O59" s="12">
        <v>146.93351782519437</v>
      </c>
      <c r="P59" s="6" t="s">
        <v>45</v>
      </c>
    </row>
    <row r="60" spans="1:16" ht="12.75" customHeight="1">
      <c r="A60"/>
      <c r="B60" t="s">
        <v>53</v>
      </c>
      <c r="C60" s="12">
        <v>34.09404237743702</v>
      </c>
      <c r="D60" s="24">
        <v>3414.446360555653</v>
      </c>
      <c r="E60" s="12">
        <v>135.59226543661447</v>
      </c>
      <c r="F60" s="6"/>
      <c r="G60" s="203"/>
      <c r="H60" s="12">
        <v>32.291690418369413</v>
      </c>
      <c r="I60" s="24">
        <v>2491.4625595911352</v>
      </c>
      <c r="J60" s="12">
        <v>227.00182514426825</v>
      </c>
      <c r="K60" s="6" t="s">
        <v>45</v>
      </c>
      <c r="L60" s="203"/>
      <c r="M60" s="12">
        <v>66.385732795806433</v>
      </c>
      <c r="N60" s="24">
        <v>6096.8626895968519</v>
      </c>
      <c r="O60" s="12">
        <v>168.62081278312763</v>
      </c>
      <c r="P60" s="6" t="s">
        <v>45</v>
      </c>
    </row>
    <row r="61" spans="1:16" ht="12.75" customHeight="1">
      <c r="A61" s="96"/>
      <c r="B61" s="97" t="s">
        <v>87</v>
      </c>
      <c r="C61" s="13"/>
      <c r="D61" s="7">
        <v>0.9274849290561773</v>
      </c>
      <c r="E61" s="9"/>
      <c r="F61" s="6"/>
      <c r="G61" s="203"/>
      <c r="H61" s="13"/>
      <c r="I61" s="7">
        <v>1.384496631355054</v>
      </c>
      <c r="J61" s="9"/>
      <c r="K61" s="6"/>
      <c r="L61" s="203"/>
      <c r="M61" s="13"/>
      <c r="N61" s="7">
        <v>1.1075049878961492</v>
      </c>
      <c r="O61" s="9"/>
      <c r="P61" s="6"/>
    </row>
    <row r="63" spans="1:16" ht="130.5" customHeight="1">
      <c r="A63" s="230"/>
      <c r="B63" s="230" t="s">
        <v>767</v>
      </c>
    </row>
  </sheetData>
  <mergeCells count="6">
    <mergeCell ref="C1:F3"/>
    <mergeCell ref="M1:P3"/>
    <mergeCell ref="C4:F4"/>
    <mergeCell ref="M4:P4"/>
    <mergeCell ref="H1:K3"/>
    <mergeCell ref="H4:K4"/>
  </mergeCells>
  <hyperlinks>
    <hyperlink ref="A3" location="Key!A1" display="Link to Key" xr:uid="{FED2FBC3-77A8-43BF-8016-966D4330A66D}"/>
    <hyperlink ref="B2" location="Notes_on_the_data!A1" display="Link to Notes on the data" xr:uid="{CA1E72DB-9307-47E7-8787-FBCD37CDEB97}"/>
    <hyperlink ref="B1" r:id="rId1" xr:uid="{3F24378E-3C74-49A8-A510-0C2B0F761076}"/>
    <hyperlink ref="A2" location="Contents!A7" display="BACK TO CONTENTS" xr:uid="{AFFF716B-DD3C-4A28-BE8D-A01A14029B3A}"/>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16CD-0AF1-4057-BA16-6A088C691916}">
  <dimension ref="A1:P6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196" customWidth="1"/>
    <col min="11" max="11" width="7.7109375" style="196" customWidth="1"/>
    <col min="12" max="12" width="1.7109375" style="196" customWidth="1"/>
    <col min="13" max="13" width="9.7109375" style="196" customWidth="1"/>
    <col min="14" max="14" width="11.7109375" style="223" customWidth="1"/>
    <col min="15" max="15" width="9.140625" style="206"/>
    <col min="16" max="16" width="7.7109375" style="196" customWidth="1"/>
    <col min="17" max="16384" width="9.140625" style="196"/>
  </cols>
  <sheetData>
    <row r="1" spans="1:16" ht="39.950000000000003" customHeight="1">
      <c r="A1" s="23" t="s">
        <v>233</v>
      </c>
      <c r="B1" s="62" t="s">
        <v>141</v>
      </c>
      <c r="C1" s="356" t="s">
        <v>673</v>
      </c>
      <c r="D1" s="356"/>
      <c r="E1" s="356"/>
      <c r="F1" s="356"/>
      <c r="G1" s="195"/>
      <c r="H1" s="356" t="s">
        <v>717</v>
      </c>
      <c r="I1" s="356"/>
      <c r="J1" s="356"/>
      <c r="K1" s="356"/>
      <c r="L1" s="195"/>
      <c r="M1" s="356" t="s">
        <v>674</v>
      </c>
      <c r="N1" s="356"/>
      <c r="O1" s="356"/>
      <c r="P1" s="356"/>
    </row>
    <row r="2" spans="1:16" ht="18" customHeight="1">
      <c r="A2" s="257" t="s">
        <v>73</v>
      </c>
      <c r="B2" s="47" t="s">
        <v>7</v>
      </c>
      <c r="C2" s="302"/>
      <c r="D2" s="302"/>
      <c r="E2" s="302"/>
      <c r="F2" s="302"/>
      <c r="G2" s="195"/>
      <c r="H2" s="302"/>
      <c r="I2" s="302"/>
      <c r="J2" s="302"/>
      <c r="K2" s="302"/>
      <c r="L2" s="195"/>
      <c r="M2" s="302"/>
      <c r="N2" s="302"/>
      <c r="O2" s="302"/>
      <c r="P2" s="302"/>
    </row>
    <row r="3" spans="1:16" ht="18" customHeight="1">
      <c r="A3" s="46" t="s">
        <v>29</v>
      </c>
      <c r="B3" s="45"/>
      <c r="C3" s="315"/>
      <c r="D3" s="315"/>
      <c r="E3" s="315"/>
      <c r="F3" s="315"/>
      <c r="G3" s="195"/>
      <c r="H3" s="315"/>
      <c r="I3" s="315"/>
      <c r="J3" s="315"/>
      <c r="K3" s="315"/>
      <c r="L3" s="195"/>
      <c r="M3" s="315"/>
      <c r="N3" s="315"/>
      <c r="O3" s="315"/>
      <c r="P3" s="315"/>
    </row>
    <row r="4" spans="1:16" ht="18" customHeight="1">
      <c r="A4" s="44"/>
      <c r="B4" s="45"/>
      <c r="C4" s="300" t="s">
        <v>574</v>
      </c>
      <c r="D4" s="300"/>
      <c r="E4" s="300"/>
      <c r="F4" s="300"/>
      <c r="G4" s="195"/>
      <c r="H4" s="300" t="s">
        <v>574</v>
      </c>
      <c r="I4" s="300"/>
      <c r="J4" s="300"/>
      <c r="K4" s="300"/>
      <c r="L4" s="195"/>
      <c r="M4" s="300" t="s">
        <v>574</v>
      </c>
      <c r="N4" s="300"/>
      <c r="O4" s="300"/>
      <c r="P4" s="300"/>
    </row>
    <row r="5" spans="1:16" ht="39.950000000000003" customHeight="1">
      <c r="A5" s="50" t="s">
        <v>23</v>
      </c>
      <c r="B5" s="50" t="s">
        <v>61</v>
      </c>
      <c r="C5" s="181" t="s">
        <v>3</v>
      </c>
      <c r="D5" s="189" t="s">
        <v>620</v>
      </c>
      <c r="E5" s="188" t="s">
        <v>9</v>
      </c>
      <c r="F5" s="169" t="s">
        <v>44</v>
      </c>
      <c r="G5" s="195"/>
      <c r="H5" s="181" t="s">
        <v>3</v>
      </c>
      <c r="I5" s="189" t="s">
        <v>81</v>
      </c>
      <c r="J5" s="188" t="s">
        <v>9</v>
      </c>
      <c r="K5" s="169" t="s">
        <v>44</v>
      </c>
      <c r="L5" s="195"/>
      <c r="M5" s="181" t="s">
        <v>3</v>
      </c>
      <c r="N5" s="189" t="s">
        <v>620</v>
      </c>
      <c r="O5" s="188" t="s">
        <v>9</v>
      </c>
      <c r="P5" s="169" t="s">
        <v>44</v>
      </c>
    </row>
    <row r="6" spans="1:16" ht="12.75" customHeight="1">
      <c r="A6" s="49"/>
      <c r="C6" s="200"/>
      <c r="D6" s="201"/>
      <c r="E6" s="200"/>
      <c r="F6" s="202"/>
      <c r="G6" s="203"/>
      <c r="H6" s="203"/>
      <c r="I6" s="203"/>
      <c r="J6" s="203"/>
      <c r="K6" s="203"/>
      <c r="L6" s="203"/>
      <c r="M6" s="200"/>
      <c r="N6" s="201"/>
      <c r="O6" s="200"/>
      <c r="P6" s="202"/>
    </row>
    <row r="7" spans="1:16" ht="12.75" customHeight="1">
      <c r="A7" s="48" t="s">
        <v>25</v>
      </c>
      <c r="B7" t="s">
        <v>49</v>
      </c>
      <c r="C7" s="12">
        <v>59507.838575221751</v>
      </c>
      <c r="D7" s="24">
        <v>4138.1783808381551</v>
      </c>
      <c r="E7" s="12">
        <v>105.5273933955512</v>
      </c>
      <c r="F7" s="6" t="s">
        <v>45</v>
      </c>
      <c r="G7" s="203"/>
      <c r="H7" s="12">
        <v>13142.789733006995</v>
      </c>
      <c r="I7" s="24">
        <v>920.13363896576971</v>
      </c>
      <c r="J7" s="12">
        <v>102.62658511849855</v>
      </c>
      <c r="K7" s="6" t="s">
        <v>45</v>
      </c>
      <c r="L7" s="203"/>
      <c r="M7" s="12">
        <v>72650.62830822877</v>
      </c>
      <c r="N7" s="24">
        <v>5058.4544494119709</v>
      </c>
      <c r="O7" s="12">
        <v>104.99053778841487</v>
      </c>
      <c r="P7" s="6" t="s">
        <v>45</v>
      </c>
    </row>
    <row r="8" spans="1:16" ht="12.75" customHeight="1">
      <c r="A8" s="26"/>
      <c r="B8" t="s">
        <v>50</v>
      </c>
      <c r="C8" s="12">
        <v>15248.116517960843</v>
      </c>
      <c r="D8" s="24">
        <v>3288.540603018012</v>
      </c>
      <c r="E8" s="12">
        <v>83.860840682666876</v>
      </c>
      <c r="F8" s="6" t="s">
        <v>45</v>
      </c>
      <c r="G8" s="203"/>
      <c r="H8" s="12">
        <v>3845.8146824648329</v>
      </c>
      <c r="I8" s="24">
        <v>821.80160309871917</v>
      </c>
      <c r="J8" s="12">
        <v>91.659177101411032</v>
      </c>
      <c r="K8" s="6" t="s">
        <v>45</v>
      </c>
      <c r="L8" s="203"/>
      <c r="M8" s="12">
        <v>19093.93120042569</v>
      </c>
      <c r="N8" s="24">
        <v>4110.8689632150754</v>
      </c>
      <c r="O8" s="12">
        <v>85.322967230796479</v>
      </c>
      <c r="P8" s="6" t="s">
        <v>45</v>
      </c>
    </row>
    <row r="9" spans="1:16" ht="12.75" customHeight="1">
      <c r="A9" s="26"/>
      <c r="B9" t="s">
        <v>51</v>
      </c>
      <c r="C9" s="12">
        <v>6613.9752990097286</v>
      </c>
      <c r="D9" s="24">
        <v>3542.7984300365902</v>
      </c>
      <c r="E9" s="12">
        <v>90.344651496605991</v>
      </c>
      <c r="F9" s="6" t="s">
        <v>45</v>
      </c>
      <c r="G9" s="203"/>
      <c r="H9" s="12">
        <v>1582.2666007448179</v>
      </c>
      <c r="I9" s="24">
        <v>830.66898827301623</v>
      </c>
      <c r="J9" s="12">
        <v>92.64819589262855</v>
      </c>
      <c r="K9" s="6" t="s">
        <v>45</v>
      </c>
      <c r="L9" s="203"/>
      <c r="M9" s="12">
        <v>8196.2418997545428</v>
      </c>
      <c r="N9" s="24">
        <v>4373.807674036083</v>
      </c>
      <c r="O9" s="12">
        <v>90.78038054361167</v>
      </c>
      <c r="P9" s="6" t="s">
        <v>45</v>
      </c>
    </row>
    <row r="10" spans="1:16" ht="12.75" customHeight="1">
      <c r="A10" s="26"/>
      <c r="B10" t="s">
        <v>52</v>
      </c>
      <c r="C10" s="12">
        <v>637.92279628198298</v>
      </c>
      <c r="D10" s="24">
        <v>3513.8269342935382</v>
      </c>
      <c r="E10" s="12">
        <v>89.605851438423059</v>
      </c>
      <c r="F10" s="6" t="s">
        <v>45</v>
      </c>
      <c r="G10" s="203"/>
      <c r="H10" s="12">
        <v>163.579879246199</v>
      </c>
      <c r="I10" s="24">
        <v>865.89452829015181</v>
      </c>
      <c r="J10" s="12">
        <v>96.577056579622877</v>
      </c>
      <c r="K10" s="6"/>
      <c r="L10" s="203"/>
      <c r="M10" s="12">
        <v>801.50267552818184</v>
      </c>
      <c r="N10" s="24">
        <v>4381.7705580779921</v>
      </c>
      <c r="O10" s="12">
        <v>90.945653847200276</v>
      </c>
      <c r="P10" s="6" t="s">
        <v>45</v>
      </c>
    </row>
    <row r="11" spans="1:16" ht="12.75" customHeight="1">
      <c r="A11" s="26"/>
      <c r="B11" t="s">
        <v>53</v>
      </c>
      <c r="C11" s="12">
        <v>293.14681152567653</v>
      </c>
      <c r="D11" s="24">
        <v>4230.681929074568</v>
      </c>
      <c r="E11" s="12">
        <v>107.88631981845013</v>
      </c>
      <c r="F11" s="6"/>
      <c r="G11" s="203"/>
      <c r="H11" s="12">
        <v>89.549104537153497</v>
      </c>
      <c r="I11" s="24">
        <v>1153.4880482516057</v>
      </c>
      <c r="J11" s="12">
        <v>128.65363720439748</v>
      </c>
      <c r="K11" s="6" t="s">
        <v>46</v>
      </c>
      <c r="L11" s="203"/>
      <c r="M11" s="12">
        <v>382.69591606283012</v>
      </c>
      <c r="N11" s="24">
        <v>5402.0164924364926</v>
      </c>
      <c r="O11" s="12">
        <v>112.12132526936654</v>
      </c>
      <c r="P11" s="6" t="s">
        <v>46</v>
      </c>
    </row>
    <row r="12" spans="1:16" ht="12.75" customHeight="1">
      <c r="A12" s="98"/>
      <c r="B12" s="97" t="s">
        <v>24</v>
      </c>
      <c r="C12" s="7"/>
      <c r="D12" s="7">
        <v>1.022353687957182</v>
      </c>
      <c r="E12" s="9"/>
      <c r="F12" s="6"/>
      <c r="G12" s="203"/>
      <c r="H12" s="7"/>
      <c r="I12" s="7">
        <v>1.2536092578335973</v>
      </c>
      <c r="J12" s="9"/>
      <c r="K12" s="6"/>
      <c r="L12" s="203"/>
      <c r="M12" s="7"/>
      <c r="N12" s="7">
        <v>1.0679183822767169</v>
      </c>
      <c r="O12" s="9"/>
      <c r="P12" s="6"/>
    </row>
    <row r="13" spans="1:16" ht="12.75" customHeight="1">
      <c r="A13" s="26"/>
      <c r="C13" s="12"/>
      <c r="D13" s="24"/>
      <c r="E13" s="12"/>
      <c r="F13" s="6"/>
      <c r="G13" s="203"/>
      <c r="H13" s="12"/>
      <c r="I13" s="24"/>
      <c r="J13" s="12"/>
      <c r="K13" s="6"/>
      <c r="L13" s="203"/>
      <c r="M13" s="12"/>
      <c r="N13" s="24"/>
      <c r="O13" s="12"/>
      <c r="P13" s="6"/>
    </row>
    <row r="14" spans="1:16" ht="12.75" customHeight="1">
      <c r="A14" s="48" t="s">
        <v>54</v>
      </c>
      <c r="B14" t="s">
        <v>49</v>
      </c>
      <c r="C14" s="12">
        <v>20535.047543841669</v>
      </c>
      <c r="D14" s="24">
        <v>4261.8541126806449</v>
      </c>
      <c r="E14" s="12">
        <v>108.68123946174752</v>
      </c>
      <c r="F14" s="6" t="s">
        <v>45</v>
      </c>
      <c r="G14" s="203"/>
      <c r="H14" s="12">
        <v>4101.9242026149905</v>
      </c>
      <c r="I14" s="24">
        <v>860.74532944238842</v>
      </c>
      <c r="J14" s="12">
        <v>96.002743597830317</v>
      </c>
      <c r="K14" s="6" t="s">
        <v>45</v>
      </c>
      <c r="L14" s="203"/>
      <c r="M14" s="12">
        <v>24636.97174645666</v>
      </c>
      <c r="N14" s="24">
        <v>5123.6151163586474</v>
      </c>
      <c r="O14" s="12">
        <v>106.3429772605502</v>
      </c>
      <c r="P14" s="6" t="s">
        <v>45</v>
      </c>
    </row>
    <row r="15" spans="1:16" ht="12.75" customHeight="1">
      <c r="A15" s="26"/>
      <c r="B15" t="s">
        <v>50</v>
      </c>
      <c r="C15" s="12">
        <v>5378.46426243115</v>
      </c>
      <c r="D15" s="24">
        <v>3211.3613995347073</v>
      </c>
      <c r="E15" s="12">
        <v>81.892699288460364</v>
      </c>
      <c r="F15" s="6" t="s">
        <v>45</v>
      </c>
      <c r="G15" s="203"/>
      <c r="H15" s="12">
        <v>1275.923172873052</v>
      </c>
      <c r="I15" s="24">
        <v>764.03357118344115</v>
      </c>
      <c r="J15" s="12">
        <v>85.216052327551978</v>
      </c>
      <c r="K15" s="6" t="s">
        <v>45</v>
      </c>
      <c r="L15" s="203"/>
      <c r="M15" s="12">
        <v>6654.387435304202</v>
      </c>
      <c r="N15" s="24">
        <v>3975.3248401524365</v>
      </c>
      <c r="O15" s="12">
        <v>82.50968690639624</v>
      </c>
      <c r="P15" s="6" t="s">
        <v>45</v>
      </c>
    </row>
    <row r="16" spans="1:16" ht="12.75" customHeight="1">
      <c r="A16" s="26"/>
      <c r="B16" t="s">
        <v>51</v>
      </c>
      <c r="C16" s="12">
        <v>1473.1349055900316</v>
      </c>
      <c r="D16" s="24">
        <v>2974.6571215713029</v>
      </c>
      <c r="E16" s="12">
        <v>75.856520284017648</v>
      </c>
      <c r="F16" s="6" t="s">
        <v>45</v>
      </c>
      <c r="G16" s="203"/>
      <c r="H16" s="12">
        <v>371.13105849725684</v>
      </c>
      <c r="I16" s="24">
        <v>748.61371232238866</v>
      </c>
      <c r="J16" s="12">
        <v>83.496207088878009</v>
      </c>
      <c r="K16" s="6" t="s">
        <v>45</v>
      </c>
      <c r="L16" s="203"/>
      <c r="M16" s="12">
        <v>1844.2659640872882</v>
      </c>
      <c r="N16" s="24">
        <v>3723.3304060361047</v>
      </c>
      <c r="O16" s="12">
        <v>77.279427066725944</v>
      </c>
      <c r="P16" s="6" t="s">
        <v>45</v>
      </c>
    </row>
    <row r="17" spans="1:16" ht="12.75" customHeight="1">
      <c r="A17" s="26"/>
      <c r="B17" t="s">
        <v>52</v>
      </c>
      <c r="C17" s="12">
        <v>62.111886939846862</v>
      </c>
      <c r="D17" s="24">
        <v>2367.8884924426839</v>
      </c>
      <c r="E17" s="12">
        <v>60.383356506779464</v>
      </c>
      <c r="F17" s="6" t="s">
        <v>45</v>
      </c>
      <c r="G17" s="203"/>
      <c r="H17" s="12">
        <v>17.127109173263769</v>
      </c>
      <c r="I17" s="24">
        <v>661.60809873187191</v>
      </c>
      <c r="J17" s="12">
        <v>73.792085175706063</v>
      </c>
      <c r="K17" s="6"/>
      <c r="L17" s="203"/>
      <c r="M17" s="12">
        <v>79.23899611311063</v>
      </c>
      <c r="N17" s="24">
        <v>3028.2108876862726</v>
      </c>
      <c r="O17" s="12">
        <v>62.851903247220839</v>
      </c>
      <c r="P17" s="6" t="s">
        <v>45</v>
      </c>
    </row>
    <row r="18" spans="1:16" ht="12.75" customHeight="1">
      <c r="A18" s="26"/>
      <c r="B18" t="s">
        <v>53</v>
      </c>
      <c r="C18" s="12">
        <v>11.241401197301489</v>
      </c>
      <c r="D18" s="24">
        <v>2121.9367688599336</v>
      </c>
      <c r="E18" s="12">
        <v>54.111359047459253</v>
      </c>
      <c r="F18" s="6" t="s">
        <v>46</v>
      </c>
      <c r="G18" s="203"/>
      <c r="H18" s="12" t="s">
        <v>64</v>
      </c>
      <c r="I18" s="24" t="s">
        <v>62</v>
      </c>
      <c r="J18" s="12" t="s">
        <v>62</v>
      </c>
      <c r="K18" s="6"/>
      <c r="L18" s="203"/>
      <c r="M18" s="12">
        <v>14.135858038739826</v>
      </c>
      <c r="N18" s="24">
        <v>2677.9855578573192</v>
      </c>
      <c r="O18" s="12">
        <v>55.58281619828216</v>
      </c>
      <c r="P18" s="6" t="s">
        <v>46</v>
      </c>
    </row>
    <row r="19" spans="1:16" ht="12.75" customHeight="1">
      <c r="A19" s="98"/>
      <c r="B19" s="97" t="s">
        <v>24</v>
      </c>
      <c r="C19" s="13"/>
      <c r="D19" s="7">
        <v>0.49789052200223388</v>
      </c>
      <c r="E19" s="9"/>
      <c r="F19" s="6"/>
      <c r="G19" s="203"/>
      <c r="H19" s="13"/>
      <c r="I19" s="7" t="s">
        <v>62</v>
      </c>
      <c r="J19" s="9"/>
      <c r="K19" s="6"/>
      <c r="L19" s="203"/>
      <c r="M19" s="13"/>
      <c r="N19" s="7">
        <v>0.52267500525304156</v>
      </c>
      <c r="O19" s="9"/>
      <c r="P19" s="6"/>
    </row>
    <row r="20" spans="1:16" ht="12.75" customHeight="1">
      <c r="A20" s="49"/>
      <c r="C20" s="12"/>
      <c r="D20" s="24"/>
      <c r="E20" s="12"/>
      <c r="F20" s="6"/>
      <c r="G20" s="203"/>
      <c r="H20" s="12"/>
      <c r="I20" s="24"/>
      <c r="J20" s="12"/>
      <c r="K20" s="6"/>
      <c r="L20" s="203"/>
      <c r="M20" s="12"/>
      <c r="N20" s="24"/>
      <c r="O20" s="12"/>
      <c r="P20" s="6"/>
    </row>
    <row r="21" spans="1:16" ht="12.75" customHeight="1">
      <c r="A21" s="48" t="s">
        <v>55</v>
      </c>
      <c r="B21" t="s">
        <v>49</v>
      </c>
      <c r="C21" s="12">
        <v>17570.966210861843</v>
      </c>
      <c r="D21" s="24">
        <v>4453.2677390677109</v>
      </c>
      <c r="E21" s="12">
        <v>113.56246477251474</v>
      </c>
      <c r="F21" s="6" t="s">
        <v>45</v>
      </c>
      <c r="G21" s="203"/>
      <c r="H21" s="12">
        <v>4226.9955956026606</v>
      </c>
      <c r="I21" s="24">
        <v>1086.1350033410783</v>
      </c>
      <c r="J21" s="12">
        <v>121.14145342610456</v>
      </c>
      <c r="K21" s="6" t="s">
        <v>45</v>
      </c>
      <c r="L21" s="203"/>
      <c r="M21" s="12">
        <v>21797.961806464515</v>
      </c>
      <c r="N21" s="24">
        <v>5538.6458944713768</v>
      </c>
      <c r="O21" s="12">
        <v>114.95713105566151</v>
      </c>
      <c r="P21" s="6" t="s">
        <v>45</v>
      </c>
    </row>
    <row r="22" spans="1:16" ht="12.75" customHeight="1">
      <c r="A22" s="26"/>
      <c r="B22" t="s">
        <v>50</v>
      </c>
      <c r="C22" s="12">
        <v>4137.5461561011743</v>
      </c>
      <c r="D22" s="24">
        <v>3453.978532360567</v>
      </c>
      <c r="E22" s="12">
        <v>88.079661585390056</v>
      </c>
      <c r="F22" s="6" t="s">
        <v>45</v>
      </c>
      <c r="G22" s="203"/>
      <c r="H22" s="12">
        <v>1145.0011521984911</v>
      </c>
      <c r="I22" s="24">
        <v>943.9188806855343</v>
      </c>
      <c r="J22" s="12">
        <v>105.27945860398613</v>
      </c>
      <c r="K22" s="6"/>
      <c r="L22" s="203"/>
      <c r="M22" s="12">
        <v>5282.547308299665</v>
      </c>
      <c r="N22" s="24">
        <v>4399.4781293437136</v>
      </c>
      <c r="O22" s="12">
        <v>91.313182595102887</v>
      </c>
      <c r="P22" s="6" t="s">
        <v>45</v>
      </c>
    </row>
    <row r="23" spans="1:16" ht="12.75" customHeight="1">
      <c r="A23" s="26"/>
      <c r="B23" t="s">
        <v>51</v>
      </c>
      <c r="C23" s="12">
        <v>876.27666745934039</v>
      </c>
      <c r="D23" s="24">
        <v>2934.438056111931</v>
      </c>
      <c r="E23" s="12">
        <v>74.830896748216148</v>
      </c>
      <c r="F23" s="6" t="s">
        <v>45</v>
      </c>
      <c r="G23" s="203"/>
      <c r="H23" s="12">
        <v>248.00183057363589</v>
      </c>
      <c r="I23" s="24">
        <v>837.5771335421008</v>
      </c>
      <c r="J23" s="12">
        <v>93.418691968900177</v>
      </c>
      <c r="K23" s="6"/>
      <c r="L23" s="203"/>
      <c r="M23" s="12">
        <v>1124.2784980329761</v>
      </c>
      <c r="N23" s="24">
        <v>3770.8669439441132</v>
      </c>
      <c r="O23" s="12">
        <v>78.26606967257986</v>
      </c>
      <c r="P23" s="6" t="s">
        <v>45</v>
      </c>
    </row>
    <row r="24" spans="1:16" ht="12.75" customHeight="1">
      <c r="A24" s="26"/>
      <c r="B24" t="s">
        <v>52</v>
      </c>
      <c r="C24" s="12">
        <v>11.210965577633978</v>
      </c>
      <c r="D24" s="24">
        <v>2879.5323594239339</v>
      </c>
      <c r="E24" s="12">
        <v>73.43075047108114</v>
      </c>
      <c r="F24" s="6"/>
      <c r="G24" s="203"/>
      <c r="H24" s="12" t="s">
        <v>64</v>
      </c>
      <c r="I24" s="24" t="s">
        <v>62</v>
      </c>
      <c r="J24" s="12" t="s">
        <v>62</v>
      </c>
      <c r="K24" s="6"/>
      <c r="L24" s="203"/>
      <c r="M24" s="12">
        <v>14.212387202846033</v>
      </c>
      <c r="N24" s="24">
        <v>3636.2048064905839</v>
      </c>
      <c r="O24" s="12">
        <v>75.471095363257575</v>
      </c>
      <c r="P24" s="6"/>
    </row>
    <row r="25" spans="1:1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row>
    <row r="26" spans="1:16" ht="12.75" customHeight="1">
      <c r="A26" s="98"/>
      <c r="B26" s="97" t="s">
        <v>87</v>
      </c>
      <c r="C26" s="13"/>
      <c r="D26" s="7">
        <v>0.64661110181234294</v>
      </c>
      <c r="E26" s="9"/>
      <c r="F26" s="6"/>
      <c r="G26" s="203"/>
      <c r="H26" s="13"/>
      <c r="I26" s="7" t="s">
        <v>62</v>
      </c>
      <c r="J26" s="9"/>
      <c r="K26" s="6"/>
      <c r="L26" s="203"/>
      <c r="M26" s="13"/>
      <c r="N26" s="7">
        <v>0.65651512585778571</v>
      </c>
      <c r="O26" s="9"/>
      <c r="P26" s="6"/>
    </row>
    <row r="27" spans="1:16" ht="12.75" customHeight="1">
      <c r="A27" s="49"/>
      <c r="C27" s="12"/>
      <c r="D27" s="24"/>
      <c r="E27" s="12"/>
      <c r="F27" s="6"/>
      <c r="G27" s="203"/>
      <c r="H27" s="12"/>
      <c r="I27" s="24"/>
      <c r="J27" s="12"/>
      <c r="K27" s="6"/>
      <c r="L27" s="203"/>
      <c r="M27" s="12"/>
      <c r="N27" s="24"/>
      <c r="O27" s="12"/>
      <c r="P27" s="6"/>
    </row>
    <row r="28" spans="1:16" ht="12.75" customHeight="1">
      <c r="A28" s="48" t="s">
        <v>56</v>
      </c>
      <c r="B28" t="s">
        <v>49</v>
      </c>
      <c r="C28" s="12">
        <v>9403.2500494419819</v>
      </c>
      <c r="D28" s="24">
        <v>3785.279005547919</v>
      </c>
      <c r="E28" s="12">
        <v>96.528131455142955</v>
      </c>
      <c r="F28" s="6" t="s">
        <v>45</v>
      </c>
      <c r="G28" s="203"/>
      <c r="H28" s="12">
        <v>1948.7820514435177</v>
      </c>
      <c r="I28" s="24">
        <v>776.52426572330637</v>
      </c>
      <c r="J28" s="12">
        <v>86.609194880002818</v>
      </c>
      <c r="K28" s="6" t="s">
        <v>45</v>
      </c>
      <c r="L28" s="203"/>
      <c r="M28" s="12">
        <v>11352.032100885503</v>
      </c>
      <c r="N28" s="24">
        <v>4561.0628838772163</v>
      </c>
      <c r="O28" s="12">
        <v>94.666948146723811</v>
      </c>
      <c r="P28" s="6" t="s">
        <v>45</v>
      </c>
    </row>
    <row r="29" spans="1:16" ht="12.75" customHeight="1">
      <c r="A29" s="26"/>
      <c r="B29" t="s">
        <v>50</v>
      </c>
      <c r="C29" s="12">
        <v>3323.6309981353538</v>
      </c>
      <c r="D29" s="24">
        <v>3464.3528350817355</v>
      </c>
      <c r="E29" s="12">
        <v>88.344215943300441</v>
      </c>
      <c r="F29" s="6" t="s">
        <v>45</v>
      </c>
      <c r="G29" s="203"/>
      <c r="H29" s="12">
        <v>806.60927117834785</v>
      </c>
      <c r="I29" s="24">
        <v>823.70587249646985</v>
      </c>
      <c r="J29" s="12">
        <v>91.871568711891072</v>
      </c>
      <c r="K29" s="6" t="s">
        <v>46</v>
      </c>
      <c r="L29" s="203"/>
      <c r="M29" s="12">
        <v>4130.2402693137028</v>
      </c>
      <c r="N29" s="24">
        <v>4288.5896254253676</v>
      </c>
      <c r="O29" s="12">
        <v>89.011640933045769</v>
      </c>
      <c r="P29" s="6" t="s">
        <v>45</v>
      </c>
    </row>
    <row r="30" spans="1:16" ht="12.75" customHeight="1">
      <c r="A30" s="26"/>
      <c r="B30" t="s">
        <v>51</v>
      </c>
      <c r="C30" s="12">
        <v>2204.440002417582</v>
      </c>
      <c r="D30" s="24">
        <v>4448.8088361937671</v>
      </c>
      <c r="E30" s="12">
        <v>113.44875860656742</v>
      </c>
      <c r="F30" s="6" t="s">
        <v>45</v>
      </c>
      <c r="G30" s="203"/>
      <c r="H30" s="12">
        <v>443.8510980698988</v>
      </c>
      <c r="I30" s="24">
        <v>859.7622500959335</v>
      </c>
      <c r="J30" s="12">
        <v>95.893096398820632</v>
      </c>
      <c r="K30" s="6"/>
      <c r="L30" s="203"/>
      <c r="M30" s="12">
        <v>2648.2911004874804</v>
      </c>
      <c r="N30" s="24">
        <v>5303.2513399793706</v>
      </c>
      <c r="O30" s="12">
        <v>110.07140931679065</v>
      </c>
      <c r="P30" s="6" t="s">
        <v>45</v>
      </c>
    </row>
    <row r="31" spans="1:16" ht="12.75" customHeight="1">
      <c r="A31" s="26"/>
      <c r="B31" t="s">
        <v>52</v>
      </c>
      <c r="C31" s="12">
        <v>159.23368186263394</v>
      </c>
      <c r="D31" s="24">
        <v>3826.4404047922494</v>
      </c>
      <c r="E31" s="12">
        <v>97.57778537796105</v>
      </c>
      <c r="F31" s="6"/>
      <c r="G31" s="203"/>
      <c r="H31" s="12">
        <v>35.119948930107526</v>
      </c>
      <c r="I31" s="24">
        <v>799.22222909241543</v>
      </c>
      <c r="J31" s="12">
        <v>89.140799389468086</v>
      </c>
      <c r="K31" s="6"/>
      <c r="L31" s="203"/>
      <c r="M31" s="12">
        <v>194.35363079274146</v>
      </c>
      <c r="N31" s="24">
        <v>4622.2529658671883</v>
      </c>
      <c r="O31" s="12">
        <v>95.936976310403566</v>
      </c>
      <c r="P31" s="6"/>
    </row>
    <row r="32" spans="1:16" ht="12.75" customHeight="1">
      <c r="A32" s="26"/>
      <c r="B32" t="s">
        <v>53</v>
      </c>
      <c r="C32" s="12">
        <v>127.44526814244789</v>
      </c>
      <c r="D32" s="24">
        <v>4453.6019749600027</v>
      </c>
      <c r="E32" s="12">
        <v>113.57098809829891</v>
      </c>
      <c r="F32" s="6"/>
      <c r="G32" s="203"/>
      <c r="H32" s="12">
        <v>24.637630378127898</v>
      </c>
      <c r="I32" s="24">
        <v>800.85026755492277</v>
      </c>
      <c r="J32" s="12">
        <v>89.322381738784756</v>
      </c>
      <c r="K32" s="6"/>
      <c r="L32" s="203"/>
      <c r="M32" s="12">
        <v>152.08289852057578</v>
      </c>
      <c r="N32" s="24">
        <v>5241.352128012406</v>
      </c>
      <c r="O32" s="12">
        <v>108.78666283580847</v>
      </c>
      <c r="P32" s="6"/>
    </row>
    <row r="33" spans="1:16" ht="12.75" customHeight="1">
      <c r="A33" s="98"/>
      <c r="B33" s="97" t="s">
        <v>24</v>
      </c>
      <c r="C33" s="13"/>
      <c r="D33" s="7">
        <v>1.1765584434945355</v>
      </c>
      <c r="E33" s="9"/>
      <c r="F33" s="6"/>
      <c r="G33" s="203"/>
      <c r="H33" s="13"/>
      <c r="I33" s="7">
        <v>1.0313267761297293</v>
      </c>
      <c r="J33" s="9"/>
      <c r="K33" s="6"/>
      <c r="L33" s="203"/>
      <c r="M33" s="13"/>
      <c r="N33" s="7">
        <v>1.1491514722456309</v>
      </c>
      <c r="O33" s="9"/>
      <c r="P33" s="6"/>
    </row>
    <row r="34" spans="1:16" ht="12.75" customHeight="1">
      <c r="A34" s="49"/>
      <c r="C34" s="12"/>
      <c r="D34" s="24"/>
      <c r="E34" s="12"/>
      <c r="F34" s="6"/>
      <c r="G34" s="203"/>
      <c r="H34" s="12"/>
      <c r="I34" s="24"/>
      <c r="J34" s="12"/>
      <c r="K34" s="6"/>
      <c r="L34" s="203"/>
      <c r="M34" s="12"/>
      <c r="N34" s="24"/>
      <c r="O34" s="12"/>
      <c r="P34" s="6"/>
    </row>
    <row r="35" spans="1:16" ht="12.75" customHeight="1">
      <c r="A35" s="48" t="s">
        <v>57</v>
      </c>
      <c r="B35" t="s">
        <v>49</v>
      </c>
      <c r="C35" s="12">
        <v>5308.6433647860977</v>
      </c>
      <c r="D35" s="24">
        <v>4162.5694839101889</v>
      </c>
      <c r="E35" s="12">
        <v>106.14938918508807</v>
      </c>
      <c r="F35" s="6" t="s">
        <v>45</v>
      </c>
      <c r="G35" s="203"/>
      <c r="H35" s="12">
        <v>1115.4509432976784</v>
      </c>
      <c r="I35" s="24">
        <v>893.11295230092446</v>
      </c>
      <c r="J35" s="12">
        <v>99.612848110592935</v>
      </c>
      <c r="K35" s="6"/>
      <c r="L35" s="203"/>
      <c r="M35" s="12">
        <v>6424.094308083776</v>
      </c>
      <c r="N35" s="24">
        <v>5056.6729569204517</v>
      </c>
      <c r="O35" s="12">
        <v>104.95356209621063</v>
      </c>
      <c r="P35" s="6" t="s">
        <v>45</v>
      </c>
    </row>
    <row r="36" spans="1:16" ht="12.75" customHeight="1">
      <c r="A36" s="26"/>
      <c r="B36" t="s">
        <v>50</v>
      </c>
      <c r="C36" s="12">
        <v>974.18033080645478</v>
      </c>
      <c r="D36" s="24">
        <v>3939.1533652688631</v>
      </c>
      <c r="E36" s="12">
        <v>100.45207058907457</v>
      </c>
      <c r="F36" s="6"/>
      <c r="G36" s="203"/>
      <c r="H36" s="12">
        <v>229.56288566207826</v>
      </c>
      <c r="I36" s="24">
        <v>909.61732881160674</v>
      </c>
      <c r="J36" s="12">
        <v>101.45365441206138</v>
      </c>
      <c r="K36" s="6"/>
      <c r="L36" s="203"/>
      <c r="M36" s="12">
        <v>1203.7432164685331</v>
      </c>
      <c r="N36" s="24">
        <v>4848.9198467864453</v>
      </c>
      <c r="O36" s="12">
        <v>100.64155118886309</v>
      </c>
      <c r="P36" s="6"/>
    </row>
    <row r="37" spans="1:16" ht="12.75" customHeight="1">
      <c r="A37" s="26"/>
      <c r="B37" t="s">
        <v>51</v>
      </c>
      <c r="C37" s="12">
        <v>887.35398821095748</v>
      </c>
      <c r="D37" s="24">
        <v>4424.720680025458</v>
      </c>
      <c r="E37" s="12">
        <v>112.83448824453635</v>
      </c>
      <c r="F37" s="6" t="s">
        <v>45</v>
      </c>
      <c r="G37" s="203"/>
      <c r="H37" s="12">
        <v>194.14259496292746</v>
      </c>
      <c r="I37" s="24">
        <v>966.13195946810959</v>
      </c>
      <c r="J37" s="12">
        <v>107.75698178527773</v>
      </c>
      <c r="K37" s="6"/>
      <c r="L37" s="203"/>
      <c r="M37" s="12">
        <v>1081.496583173885</v>
      </c>
      <c r="N37" s="24">
        <v>5390.7780823962648</v>
      </c>
      <c r="O37" s="12">
        <v>111.88806692419206</v>
      </c>
      <c r="P37" s="6" t="s">
        <v>45</v>
      </c>
    </row>
    <row r="38" spans="1:16" ht="12.75" customHeight="1">
      <c r="A38" s="26"/>
      <c r="B38" t="s">
        <v>52</v>
      </c>
      <c r="C38" s="12">
        <v>176.48145499605607</v>
      </c>
      <c r="D38" s="24">
        <v>3927.121502670776</v>
      </c>
      <c r="E38" s="12">
        <v>100.14524691430286</v>
      </c>
      <c r="F38" s="6"/>
      <c r="G38" s="203"/>
      <c r="H38" s="12">
        <v>35.500474397190011</v>
      </c>
      <c r="I38" s="24">
        <v>787.78281804067888</v>
      </c>
      <c r="J38" s="12">
        <v>87.864911146401454</v>
      </c>
      <c r="K38" s="6"/>
      <c r="L38" s="203"/>
      <c r="M38" s="12">
        <v>211.98192939324613</v>
      </c>
      <c r="N38" s="24">
        <v>4714.6558897826117</v>
      </c>
      <c r="O38" s="12">
        <v>97.854841297055756</v>
      </c>
      <c r="P38" s="6"/>
    </row>
    <row r="39" spans="1:16" ht="12.75" customHeight="1">
      <c r="A39" s="26"/>
      <c r="B39" t="s">
        <v>53</v>
      </c>
      <c r="C39" s="12">
        <v>44.340861200434077</v>
      </c>
      <c r="D39" s="24">
        <v>5614.5188087209181</v>
      </c>
      <c r="E39" s="12">
        <v>143.17544593972059</v>
      </c>
      <c r="F39" s="6" t="s">
        <v>46</v>
      </c>
      <c r="G39" s="203"/>
      <c r="H39" s="12">
        <v>8.3431016801258906</v>
      </c>
      <c r="I39" s="24">
        <v>969.45034153931761</v>
      </c>
      <c r="J39" s="12">
        <v>108.12709565316034</v>
      </c>
      <c r="K39" s="6"/>
      <c r="L39" s="203"/>
      <c r="M39" s="12">
        <v>52.683962880559974</v>
      </c>
      <c r="N39" s="24">
        <v>6561.4018878032721</v>
      </c>
      <c r="O39" s="12">
        <v>136.18489990089105</v>
      </c>
      <c r="P39" s="6" t="s">
        <v>46</v>
      </c>
    </row>
    <row r="40" spans="1:16" ht="12.75" customHeight="1">
      <c r="A40" s="98"/>
      <c r="B40" s="97" t="s">
        <v>24</v>
      </c>
      <c r="C40" s="13"/>
      <c r="D40" s="7">
        <v>1.3488108319688188</v>
      </c>
      <c r="E40" s="9"/>
      <c r="F40" s="6"/>
      <c r="G40" s="203"/>
      <c r="H40" s="13"/>
      <c r="I40" s="7">
        <v>1.0854733872593889</v>
      </c>
      <c r="J40" s="9"/>
      <c r="K40" s="6"/>
      <c r="L40" s="203"/>
      <c r="M40" s="13"/>
      <c r="N40" s="7">
        <v>1.2975729187357234</v>
      </c>
      <c r="O40" s="9"/>
      <c r="P40" s="6"/>
    </row>
    <row r="41" spans="1:16" ht="12.75" customHeight="1">
      <c r="A41" s="49"/>
      <c r="C41" s="12"/>
      <c r="D41" s="24"/>
      <c r="E41" s="12"/>
      <c r="F41" s="6"/>
      <c r="G41" s="203"/>
      <c r="H41" s="12"/>
      <c r="I41" s="24"/>
      <c r="J41" s="12"/>
      <c r="K41" s="6"/>
      <c r="L41" s="203"/>
      <c r="M41" s="12"/>
      <c r="N41" s="24"/>
      <c r="O41" s="12"/>
      <c r="P41" s="6"/>
    </row>
    <row r="42" spans="1:16" ht="12.75" customHeight="1">
      <c r="A42" s="48" t="s">
        <v>58</v>
      </c>
      <c r="B42" t="s">
        <v>49</v>
      </c>
      <c r="C42" s="12">
        <v>5432.0295199739639</v>
      </c>
      <c r="D42" s="24">
        <v>3454.8395422188573</v>
      </c>
      <c r="E42" s="12">
        <v>88.101618136720461</v>
      </c>
      <c r="F42" s="6" t="s">
        <v>45</v>
      </c>
      <c r="G42" s="203"/>
      <c r="H42" s="12">
        <v>1458.6666855297597</v>
      </c>
      <c r="I42" s="24">
        <v>925.37718436406192</v>
      </c>
      <c r="J42" s="12">
        <v>103.21142098945467</v>
      </c>
      <c r="K42" s="6"/>
      <c r="L42" s="203"/>
      <c r="M42" s="12">
        <v>6890.6962055037229</v>
      </c>
      <c r="N42" s="24">
        <v>4380.4969974982678</v>
      </c>
      <c r="O42" s="12">
        <v>90.919220514349576</v>
      </c>
      <c r="P42" s="6" t="s">
        <v>45</v>
      </c>
    </row>
    <row r="43" spans="1:16" ht="12.75" customHeight="1">
      <c r="A43" s="26"/>
      <c r="B43" t="s">
        <v>50</v>
      </c>
      <c r="C43" s="12">
        <v>514.40174066692691</v>
      </c>
      <c r="D43" s="24">
        <v>2653.296679003769</v>
      </c>
      <c r="E43" s="12">
        <v>67.661530430118717</v>
      </c>
      <c r="F43" s="6" t="s">
        <v>45</v>
      </c>
      <c r="G43" s="203"/>
      <c r="H43" s="12">
        <v>185.87771734619315</v>
      </c>
      <c r="I43" s="24">
        <v>921.87929461838564</v>
      </c>
      <c r="J43" s="12">
        <v>102.82128583460558</v>
      </c>
      <c r="K43" s="6"/>
      <c r="L43" s="203"/>
      <c r="M43" s="12">
        <v>700.27945801312012</v>
      </c>
      <c r="N43" s="24">
        <v>3585.3651237816216</v>
      </c>
      <c r="O43" s="12">
        <v>74.415894474925608</v>
      </c>
      <c r="P43" s="6" t="s">
        <v>45</v>
      </c>
    </row>
    <row r="44" spans="1:16" ht="12.75" customHeight="1">
      <c r="A44" s="26"/>
      <c r="B44" t="s">
        <v>51</v>
      </c>
      <c r="C44" s="12">
        <v>495.46695747556851</v>
      </c>
      <c r="D44" s="24">
        <v>3131.6717199273794</v>
      </c>
      <c r="E44" s="12">
        <v>79.860538420666984</v>
      </c>
      <c r="F44" s="6" t="s">
        <v>45</v>
      </c>
      <c r="G44" s="203"/>
      <c r="H44" s="12">
        <v>129.10433801895618</v>
      </c>
      <c r="I44" s="24">
        <v>795.85217354517181</v>
      </c>
      <c r="J44" s="12">
        <v>88.764922149655391</v>
      </c>
      <c r="K44" s="6"/>
      <c r="L44" s="203"/>
      <c r="M44" s="12">
        <v>624.57129549452452</v>
      </c>
      <c r="N44" s="24">
        <v>3929.1630398701614</v>
      </c>
      <c r="O44" s="12">
        <v>81.551577609300395</v>
      </c>
      <c r="P44" s="6" t="s">
        <v>45</v>
      </c>
    </row>
    <row r="45" spans="1:16" ht="12.75" customHeight="1">
      <c r="A45" s="26"/>
      <c r="B45" t="s">
        <v>52</v>
      </c>
      <c r="C45" s="12">
        <v>139.75710807889544</v>
      </c>
      <c r="D45" s="24">
        <v>3461.7185688447689</v>
      </c>
      <c r="E45" s="12">
        <v>88.277039706823018</v>
      </c>
      <c r="F45" s="6"/>
      <c r="G45" s="203"/>
      <c r="H45" s="12">
        <v>35.937713802043284</v>
      </c>
      <c r="I45" s="24">
        <v>835.2618791709408</v>
      </c>
      <c r="J45" s="12">
        <v>93.160461381808616</v>
      </c>
      <c r="K45" s="6"/>
      <c r="L45" s="203"/>
      <c r="M45" s="12">
        <v>175.69482188093875</v>
      </c>
      <c r="N45" s="24">
        <v>4299.2943788395123</v>
      </c>
      <c r="O45" s="12">
        <v>89.233822990645209</v>
      </c>
      <c r="P45" s="6"/>
    </row>
    <row r="46" spans="1:16" ht="12.75" customHeight="1">
      <c r="A46" s="26"/>
      <c r="B46" t="s">
        <v>53</v>
      </c>
      <c r="C46" s="12">
        <v>72.34467380464622</v>
      </c>
      <c r="D46" s="24">
        <v>4489.0839197252271</v>
      </c>
      <c r="E46" s="12">
        <v>114.47581065525225</v>
      </c>
      <c r="F46" s="6"/>
      <c r="G46" s="203"/>
      <c r="H46" s="12">
        <v>21.413545303047698</v>
      </c>
      <c r="I46" s="24">
        <v>1109.7615629435861</v>
      </c>
      <c r="J46" s="12">
        <v>123.77662839137311</v>
      </c>
      <c r="K46" s="6"/>
      <c r="L46" s="203"/>
      <c r="M46" s="12">
        <v>93.758219107693904</v>
      </c>
      <c r="N46" s="24">
        <v>5611.7635444772923</v>
      </c>
      <c r="O46" s="12">
        <v>116.47472135378874</v>
      </c>
      <c r="P46" s="6"/>
    </row>
    <row r="47" spans="1:16" ht="12.75" customHeight="1">
      <c r="A47" s="98"/>
      <c r="B47" s="97" t="s">
        <v>24</v>
      </c>
      <c r="C47" s="13"/>
      <c r="D47" s="7">
        <v>1.2993610455327052</v>
      </c>
      <c r="E47" s="9"/>
      <c r="F47" s="6"/>
      <c r="G47" s="203"/>
      <c r="H47" s="13"/>
      <c r="I47" s="7">
        <v>1.1992532144676087</v>
      </c>
      <c r="J47" s="9"/>
      <c r="K47" s="6"/>
      <c r="L47" s="203"/>
      <c r="M47" s="13"/>
      <c r="N47" s="7">
        <v>1.2810791898002005</v>
      </c>
      <c r="O47" s="9"/>
      <c r="P47" s="6"/>
    </row>
    <row r="48" spans="1:16" ht="12.75" customHeight="1">
      <c r="A48" s="49"/>
      <c r="C48" s="12"/>
      <c r="D48" s="24"/>
      <c r="E48" s="12"/>
      <c r="F48" s="6"/>
      <c r="G48" s="203"/>
      <c r="H48" s="12"/>
      <c r="I48" s="24"/>
      <c r="J48" s="12"/>
      <c r="K48" s="6"/>
      <c r="L48" s="203"/>
      <c r="M48" s="12"/>
      <c r="N48" s="24"/>
      <c r="O48" s="12"/>
      <c r="P48" s="6"/>
    </row>
    <row r="49" spans="1:1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row>
    <row r="50" spans="1:16" ht="12.75" customHeight="1">
      <c r="A50" s="26"/>
      <c r="B50" t="s">
        <v>50</v>
      </c>
      <c r="C50" s="12">
        <v>919.79491613599032</v>
      </c>
      <c r="D50" s="24">
        <v>2531.82558294925</v>
      </c>
      <c r="E50" s="12">
        <v>64.563904624790894</v>
      </c>
      <c r="F50" s="6" t="s">
        <v>45</v>
      </c>
      <c r="G50" s="203"/>
      <c r="H50" s="12">
        <v>202.8107377250619</v>
      </c>
      <c r="I50" s="24">
        <v>558.21602900363416</v>
      </c>
      <c r="J50" s="12">
        <v>62.26030914318406</v>
      </c>
      <c r="K50" s="6" t="s">
        <v>45</v>
      </c>
      <c r="L50" s="203"/>
      <c r="M50" s="12">
        <v>1122.6056538610524</v>
      </c>
      <c r="N50" s="24">
        <v>3090.0403957168605</v>
      </c>
      <c r="O50" s="12">
        <v>64.135202991094019</v>
      </c>
      <c r="P50" s="6" t="s">
        <v>45</v>
      </c>
    </row>
    <row r="51" spans="1:16" ht="12.75" customHeight="1">
      <c r="A51" s="26"/>
      <c r="B51" t="s">
        <v>51</v>
      </c>
      <c r="C51" s="12">
        <v>391.30277785624588</v>
      </c>
      <c r="D51" s="24">
        <v>2298.1537835405716</v>
      </c>
      <c r="E51" s="12">
        <v>58.605056640898155</v>
      </c>
      <c r="F51" s="6" t="s">
        <v>45</v>
      </c>
      <c r="G51" s="203"/>
      <c r="H51" s="12">
        <v>128.03568062214208</v>
      </c>
      <c r="I51" s="24">
        <v>719.26173298588049</v>
      </c>
      <c r="J51" s="12">
        <v>80.222450671103317</v>
      </c>
      <c r="K51" s="6" t="s">
        <v>46</v>
      </c>
      <c r="L51" s="203"/>
      <c r="M51" s="12">
        <v>519.33845847838802</v>
      </c>
      <c r="N51" s="24">
        <v>3024.5277383806088</v>
      </c>
      <c r="O51" s="12">
        <v>62.775457797286691</v>
      </c>
      <c r="P51" s="6" t="s">
        <v>45</v>
      </c>
    </row>
    <row r="52" spans="1:16" ht="12.75" customHeight="1">
      <c r="A52" s="26"/>
      <c r="B52" t="s">
        <v>52</v>
      </c>
      <c r="C52" s="12">
        <v>21.132905978425281</v>
      </c>
      <c r="D52" s="24">
        <v>2769.838659351944</v>
      </c>
      <c r="E52" s="12">
        <v>70.633459205409338</v>
      </c>
      <c r="F52" s="6"/>
      <c r="G52" s="203"/>
      <c r="H52" s="12">
        <v>7.3623245015564667</v>
      </c>
      <c r="I52" s="24">
        <v>892.13584551743884</v>
      </c>
      <c r="J52" s="12">
        <v>99.503867058016752</v>
      </c>
      <c r="K52" s="6"/>
      <c r="L52" s="203"/>
      <c r="M52" s="12">
        <v>28.49523047998175</v>
      </c>
      <c r="N52" s="24">
        <v>3678.9151107299404</v>
      </c>
      <c r="O52" s="12">
        <v>76.357567279935239</v>
      </c>
      <c r="P52" s="6"/>
    </row>
    <row r="53" spans="1:16" ht="12.75" customHeight="1">
      <c r="A53" s="26"/>
      <c r="B53" t="s">
        <v>53</v>
      </c>
      <c r="C53" s="12" t="s">
        <v>64</v>
      </c>
      <c r="D53" s="24" t="s">
        <v>62</v>
      </c>
      <c r="E53" s="12" t="s">
        <v>62</v>
      </c>
      <c r="F53" s="6"/>
      <c r="G53" s="203"/>
      <c r="H53" s="12" t="s">
        <v>64</v>
      </c>
      <c r="I53" s="24" t="s">
        <v>62</v>
      </c>
      <c r="J53" s="12" t="s">
        <v>62</v>
      </c>
      <c r="K53" s="6"/>
      <c r="L53" s="203"/>
      <c r="M53" s="12">
        <v>7.5606571805779668</v>
      </c>
      <c r="N53" s="24">
        <v>2602.1627831788574</v>
      </c>
      <c r="O53" s="12">
        <v>54.009079799207363</v>
      </c>
      <c r="P53" s="6"/>
    </row>
    <row r="54" spans="1:16" ht="12.75" customHeight="1">
      <c r="A54" s="98"/>
      <c r="B54" s="97" t="s">
        <v>87</v>
      </c>
      <c r="C54" s="13"/>
      <c r="D54" s="7" t="s">
        <v>62</v>
      </c>
      <c r="E54" s="9"/>
      <c r="F54" s="6"/>
      <c r="G54" s="203"/>
      <c r="H54" s="13"/>
      <c r="I54" s="7" t="s">
        <v>62</v>
      </c>
      <c r="J54" s="9"/>
      <c r="K54" s="6"/>
      <c r="L54" s="203"/>
      <c r="M54" s="13"/>
      <c r="N54" s="7">
        <v>0.84211286906984917</v>
      </c>
      <c r="O54" s="9"/>
      <c r="P54" s="6"/>
    </row>
    <row r="55" spans="1:16" ht="12.75" customHeight="1">
      <c r="A55" s="49"/>
      <c r="C55" s="12"/>
      <c r="D55" s="24"/>
      <c r="E55" s="12"/>
      <c r="F55" s="6"/>
      <c r="G55" s="203"/>
      <c r="H55" s="12"/>
      <c r="I55" s="24"/>
      <c r="J55" s="12"/>
      <c r="K55" s="6"/>
      <c r="L55" s="203"/>
      <c r="M55" s="12"/>
      <c r="N55" s="24"/>
      <c r="O55" s="12"/>
      <c r="P55" s="6"/>
    </row>
    <row r="56" spans="1:1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row>
    <row r="57" spans="1:1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row>
    <row r="58" spans="1:16" ht="12.75" customHeight="1">
      <c r="A58"/>
      <c r="B58" t="s">
        <v>51</v>
      </c>
      <c r="C58" s="12">
        <v>286</v>
      </c>
      <c r="D58" s="24">
        <v>5897.5036377818979</v>
      </c>
      <c r="E58" s="12">
        <v>150.39182199532272</v>
      </c>
      <c r="F58" s="6" t="s">
        <v>45</v>
      </c>
      <c r="G58" s="203"/>
      <c r="H58" s="12">
        <v>68</v>
      </c>
      <c r="I58" s="24">
        <v>1224.5722916612974</v>
      </c>
      <c r="J58" s="12">
        <v>136.58197809743183</v>
      </c>
      <c r="K58" s="6" t="s">
        <v>45</v>
      </c>
      <c r="L58" s="203"/>
      <c r="M58" s="12">
        <v>354</v>
      </c>
      <c r="N58" s="24">
        <v>7107.842037246337</v>
      </c>
      <c r="O58" s="12">
        <v>147.52651535536614</v>
      </c>
      <c r="P58" s="6" t="s">
        <v>45</v>
      </c>
    </row>
    <row r="59" spans="1:16" ht="12.75" customHeight="1">
      <c r="A59"/>
      <c r="B59" t="s">
        <v>52</v>
      </c>
      <c r="C59" s="12">
        <v>67.9947928484915</v>
      </c>
      <c r="D59" s="24">
        <v>4031.1876330119226</v>
      </c>
      <c r="E59" s="12">
        <v>102.79902992339554</v>
      </c>
      <c r="F59" s="6"/>
      <c r="G59" s="203"/>
      <c r="H59" s="12">
        <v>29.53088681682588</v>
      </c>
      <c r="I59" s="24">
        <v>1573.5232506820353</v>
      </c>
      <c r="J59" s="12">
        <v>175.50202599218736</v>
      </c>
      <c r="K59" s="6" t="s">
        <v>45</v>
      </c>
      <c r="L59" s="203"/>
      <c r="M59" s="12">
        <v>97.525679665317384</v>
      </c>
      <c r="N59" s="24">
        <v>5663.252031996878</v>
      </c>
      <c r="O59" s="12">
        <v>117.54338848297911</v>
      </c>
      <c r="P59" s="6"/>
    </row>
    <row r="60" spans="1:16" ht="12.75" customHeight="1">
      <c r="A60"/>
      <c r="B60" t="s">
        <v>53</v>
      </c>
      <c r="C60" s="12">
        <v>33.0052071515085</v>
      </c>
      <c r="D60" s="24">
        <v>3894.2701587912607</v>
      </c>
      <c r="E60" s="12">
        <v>99.307507123964498</v>
      </c>
      <c r="F60" s="6"/>
      <c r="G60" s="203"/>
      <c r="H60" s="12">
        <v>29.46911318317412</v>
      </c>
      <c r="I60" s="24">
        <v>2730.8231095667111</v>
      </c>
      <c r="J60" s="12">
        <v>304.58081134009808</v>
      </c>
      <c r="K60" s="6" t="s">
        <v>45</v>
      </c>
      <c r="L60" s="203"/>
      <c r="M60" s="12">
        <v>62.474320334682616</v>
      </c>
      <c r="N60" s="24">
        <v>7014.6177977408388</v>
      </c>
      <c r="O60" s="12">
        <v>145.59160358765496</v>
      </c>
      <c r="P60" s="6" t="s">
        <v>45</v>
      </c>
    </row>
    <row r="61" spans="1:16" ht="12.75" customHeight="1">
      <c r="A61" s="96"/>
      <c r="B61" s="97" t="s">
        <v>87</v>
      </c>
      <c r="C61" s="13"/>
      <c r="D61" s="7">
        <v>0.66032518129245776</v>
      </c>
      <c r="E61" s="9"/>
      <c r="F61" s="6"/>
      <c r="G61" s="203"/>
      <c r="H61" s="13"/>
      <c r="I61" s="7">
        <v>2.2300219661690868</v>
      </c>
      <c r="J61" s="9"/>
      <c r="K61" s="6"/>
      <c r="L61" s="203"/>
      <c r="M61" s="13"/>
      <c r="N61" s="7">
        <v>0.98688431186047931</v>
      </c>
      <c r="O61" s="9"/>
      <c r="P61" s="6"/>
    </row>
    <row r="63" spans="1:16" ht="130.5" customHeight="1">
      <c r="A63" s="230"/>
      <c r="B63" s="230" t="s">
        <v>767</v>
      </c>
    </row>
  </sheetData>
  <mergeCells count="6">
    <mergeCell ref="C1:F3"/>
    <mergeCell ref="M1:P3"/>
    <mergeCell ref="C4:F4"/>
    <mergeCell ref="M4:P4"/>
    <mergeCell ref="H1:K3"/>
    <mergeCell ref="H4:K4"/>
  </mergeCells>
  <hyperlinks>
    <hyperlink ref="A3" location="Key!A1" display="Link to Key" xr:uid="{2DFC6DA9-7969-4818-8A97-F0543CA616FA}"/>
    <hyperlink ref="B2" location="Notes_on_the_data!A1" display="Link to Notes on the data" xr:uid="{DEDCA5BA-9788-469B-B0C1-413115F64842}"/>
    <hyperlink ref="B1" r:id="rId1" xr:uid="{7093BE39-92BA-46FE-A42B-B8F0F1067585}"/>
    <hyperlink ref="A2" location="Contents!A7" display="BACK TO CONTENTS" xr:uid="{3562D145-108A-42DB-A93E-3335D1DCEB68}"/>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E8DBC-CE32-4259-AF34-C2196CE93ECD}">
  <dimension ref="A1:P6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206" customWidth="1"/>
    <col min="11" max="11" width="7.7109375" style="196" customWidth="1"/>
    <col min="12" max="12" width="1.7109375" style="196" customWidth="1"/>
    <col min="13" max="13" width="9.7109375" style="196" customWidth="1"/>
    <col min="14" max="14" width="11.7109375" style="196" customWidth="1"/>
    <col min="15" max="15" width="9.140625" style="206"/>
    <col min="16" max="16" width="7.7109375" style="196" customWidth="1"/>
    <col min="17" max="16384" width="9.140625" style="196"/>
  </cols>
  <sheetData>
    <row r="1" spans="1:16" ht="39.950000000000003" customHeight="1">
      <c r="A1" s="23" t="s">
        <v>233</v>
      </c>
      <c r="B1" s="62" t="s">
        <v>141</v>
      </c>
      <c r="C1" s="356" t="s">
        <v>675</v>
      </c>
      <c r="D1" s="356"/>
      <c r="E1" s="356"/>
      <c r="F1" s="356"/>
      <c r="G1" s="195"/>
      <c r="H1" s="356" t="s">
        <v>676</v>
      </c>
      <c r="I1" s="356"/>
      <c r="J1" s="356"/>
      <c r="K1" s="356"/>
      <c r="L1" s="195"/>
      <c r="M1" s="356" t="s">
        <v>677</v>
      </c>
      <c r="N1" s="356"/>
      <c r="O1" s="356"/>
      <c r="P1" s="356"/>
    </row>
    <row r="2" spans="1:16" ht="18" customHeight="1">
      <c r="A2" s="257" t="s">
        <v>73</v>
      </c>
      <c r="B2" s="47" t="s">
        <v>7</v>
      </c>
      <c r="C2" s="302"/>
      <c r="D2" s="302"/>
      <c r="E2" s="302"/>
      <c r="F2" s="302"/>
      <c r="G2" s="195"/>
      <c r="H2" s="302"/>
      <c r="I2" s="302"/>
      <c r="J2" s="302"/>
      <c r="K2" s="302"/>
      <c r="L2" s="195"/>
      <c r="M2" s="302"/>
      <c r="N2" s="302"/>
      <c r="O2" s="302"/>
      <c r="P2" s="302"/>
    </row>
    <row r="3" spans="1:16" ht="18" customHeight="1">
      <c r="A3" s="46" t="s">
        <v>29</v>
      </c>
      <c r="B3" s="45"/>
      <c r="C3" s="315"/>
      <c r="D3" s="315"/>
      <c r="E3" s="315"/>
      <c r="F3" s="315"/>
      <c r="G3" s="195"/>
      <c r="H3" s="315"/>
      <c r="I3" s="315"/>
      <c r="J3" s="315"/>
      <c r="K3" s="315"/>
      <c r="L3" s="195"/>
      <c r="M3" s="315"/>
      <c r="N3" s="315"/>
      <c r="O3" s="315"/>
      <c r="P3" s="315"/>
    </row>
    <row r="4" spans="1:16" ht="18" customHeight="1">
      <c r="A4" s="44"/>
      <c r="B4" s="45"/>
      <c r="C4" s="300" t="s">
        <v>574</v>
      </c>
      <c r="D4" s="300"/>
      <c r="E4" s="300"/>
      <c r="F4" s="300"/>
      <c r="G4" s="195"/>
      <c r="H4" s="300" t="s">
        <v>574</v>
      </c>
      <c r="I4" s="300"/>
      <c r="J4" s="300"/>
      <c r="K4" s="300"/>
      <c r="L4" s="195"/>
      <c r="M4" s="300" t="s">
        <v>574</v>
      </c>
      <c r="N4" s="300"/>
      <c r="O4" s="300"/>
      <c r="P4" s="300"/>
    </row>
    <row r="5" spans="1:16" ht="39.950000000000003" customHeight="1">
      <c r="A5" s="50" t="s">
        <v>23</v>
      </c>
      <c r="B5" s="50" t="s">
        <v>61</v>
      </c>
      <c r="C5" s="181" t="s">
        <v>3</v>
      </c>
      <c r="D5" s="189" t="s">
        <v>81</v>
      </c>
      <c r="E5" s="188" t="s">
        <v>9</v>
      </c>
      <c r="F5" s="169" t="s">
        <v>44</v>
      </c>
      <c r="G5" s="195"/>
      <c r="H5" s="181" t="s">
        <v>3</v>
      </c>
      <c r="I5" s="189" t="s">
        <v>81</v>
      </c>
      <c r="J5" s="188" t="s">
        <v>9</v>
      </c>
      <c r="K5" s="169" t="s">
        <v>44</v>
      </c>
      <c r="L5" s="195"/>
      <c r="M5" s="181" t="s">
        <v>3</v>
      </c>
      <c r="N5" s="189" t="s">
        <v>81</v>
      </c>
      <c r="O5" s="188" t="s">
        <v>9</v>
      </c>
      <c r="P5" s="169" t="s">
        <v>44</v>
      </c>
    </row>
    <row r="6" spans="1:16" ht="12.75" customHeight="1">
      <c r="A6" s="49"/>
      <c r="C6" s="200"/>
      <c r="D6" s="201"/>
      <c r="E6" s="200"/>
      <c r="F6" s="202"/>
      <c r="G6" s="203"/>
      <c r="H6" s="200"/>
      <c r="I6" s="201"/>
      <c r="J6" s="200"/>
      <c r="K6" s="202"/>
      <c r="L6" s="203"/>
      <c r="M6" s="200"/>
      <c r="N6" s="201"/>
      <c r="O6" s="200"/>
      <c r="P6" s="202"/>
    </row>
    <row r="7" spans="1:16" ht="12.75" customHeight="1">
      <c r="A7" s="48" t="s">
        <v>25</v>
      </c>
      <c r="B7" t="s">
        <v>49</v>
      </c>
      <c r="C7" s="12">
        <v>92213.746877321144</v>
      </c>
      <c r="D7" s="24">
        <v>3461.8787963267373</v>
      </c>
      <c r="E7" s="12">
        <v>106.05749936351958</v>
      </c>
      <c r="F7" s="6" t="s">
        <v>45</v>
      </c>
      <c r="G7" s="203"/>
      <c r="H7" s="12">
        <v>25720.538631911626</v>
      </c>
      <c r="I7" s="24">
        <v>974.47194027782609</v>
      </c>
      <c r="J7" s="12">
        <v>98.360394996417554</v>
      </c>
      <c r="K7" s="6" t="s">
        <v>45</v>
      </c>
      <c r="L7" s="203"/>
      <c r="M7" s="12">
        <v>117934.28550923278</v>
      </c>
      <c r="N7" s="24">
        <v>4436.8846140937312</v>
      </c>
      <c r="O7" s="12">
        <v>104.2778310036208</v>
      </c>
      <c r="P7" s="6" t="s">
        <v>45</v>
      </c>
    </row>
    <row r="8" spans="1:16" ht="12.75" customHeight="1">
      <c r="A8" s="26"/>
      <c r="B8" t="s">
        <v>50</v>
      </c>
      <c r="C8" s="12">
        <v>24308.72180260696</v>
      </c>
      <c r="D8" s="24">
        <v>2732.0707922397205</v>
      </c>
      <c r="E8" s="12">
        <v>83.699231936283809</v>
      </c>
      <c r="F8" s="6" t="s">
        <v>45</v>
      </c>
      <c r="G8" s="203"/>
      <c r="H8" s="12">
        <v>8767.2107545608596</v>
      </c>
      <c r="I8" s="24">
        <v>975.14516748054325</v>
      </c>
      <c r="J8" s="12">
        <v>98.428348614007319</v>
      </c>
      <c r="K8" s="6"/>
      <c r="L8" s="203"/>
      <c r="M8" s="12">
        <v>33075.932557167835</v>
      </c>
      <c r="N8" s="24">
        <v>3708.3848185652678</v>
      </c>
      <c r="O8" s="12">
        <v>87.156272709545988</v>
      </c>
      <c r="P8" s="6" t="s">
        <v>45</v>
      </c>
    </row>
    <row r="9" spans="1:16" ht="12.75" customHeight="1">
      <c r="A9" s="26"/>
      <c r="B9" t="s">
        <v>51</v>
      </c>
      <c r="C9" s="12">
        <v>10832.887847646263</v>
      </c>
      <c r="D9" s="24">
        <v>2929.6259584261588</v>
      </c>
      <c r="E9" s="12">
        <v>89.751496658639127</v>
      </c>
      <c r="F9" s="6" t="s">
        <v>45</v>
      </c>
      <c r="G9" s="203"/>
      <c r="H9" s="12">
        <v>3921.0498363056813</v>
      </c>
      <c r="I9" s="24">
        <v>1031.2081910883903</v>
      </c>
      <c r="J9" s="12">
        <v>104.08718897547442</v>
      </c>
      <c r="K9" s="6" t="s">
        <v>46</v>
      </c>
      <c r="L9" s="203"/>
      <c r="M9" s="12">
        <v>14753.937683951935</v>
      </c>
      <c r="N9" s="24">
        <v>3963.8984696180537</v>
      </c>
      <c r="O9" s="12">
        <v>93.161479434770442</v>
      </c>
      <c r="P9" s="6" t="s">
        <v>45</v>
      </c>
    </row>
    <row r="10" spans="1:16" ht="12.75" customHeight="1">
      <c r="A10" s="26"/>
      <c r="B10" t="s">
        <v>52</v>
      </c>
      <c r="C10" s="12">
        <v>1059.5082333195219</v>
      </c>
      <c r="D10" s="24">
        <v>2860.9357294177398</v>
      </c>
      <c r="E10" s="12">
        <v>87.647115093614275</v>
      </c>
      <c r="F10" s="6" t="s">
        <v>45</v>
      </c>
      <c r="G10" s="203"/>
      <c r="H10" s="12">
        <v>437.76263405124513</v>
      </c>
      <c r="I10" s="24">
        <v>1115.9158459525074</v>
      </c>
      <c r="J10" s="12">
        <v>112.63733603181687</v>
      </c>
      <c r="K10" s="6" t="s">
        <v>46</v>
      </c>
      <c r="L10" s="203"/>
      <c r="M10" s="12">
        <v>1497.2708673707666</v>
      </c>
      <c r="N10" s="24">
        <v>3987.9576947978753</v>
      </c>
      <c r="O10" s="12">
        <v>93.726931105388644</v>
      </c>
      <c r="P10" s="6" t="s">
        <v>46</v>
      </c>
    </row>
    <row r="11" spans="1:16" ht="12.75" customHeight="1">
      <c r="A11" s="26"/>
      <c r="B11" t="s">
        <v>53</v>
      </c>
      <c r="C11" s="12">
        <v>493.135239106131</v>
      </c>
      <c r="D11" s="24">
        <v>3210.2492668689624</v>
      </c>
      <c r="E11" s="12">
        <v>98.348622123615229</v>
      </c>
      <c r="F11" s="6"/>
      <c r="G11" s="203"/>
      <c r="H11" s="12">
        <v>250.43814317059815</v>
      </c>
      <c r="I11" s="24">
        <v>1419.5282945120148</v>
      </c>
      <c r="J11" s="12">
        <v>143.28310337697866</v>
      </c>
      <c r="K11" s="6" t="s">
        <v>45</v>
      </c>
      <c r="L11" s="203"/>
      <c r="M11" s="12">
        <v>743.57338227672915</v>
      </c>
      <c r="N11" s="24">
        <v>4678.7963747828899</v>
      </c>
      <c r="O11" s="12">
        <v>109.96335945274976</v>
      </c>
      <c r="P11" s="6" t="s">
        <v>45</v>
      </c>
    </row>
    <row r="12" spans="1:16" ht="12.75" customHeight="1">
      <c r="A12" s="98"/>
      <c r="B12" s="97" t="s">
        <v>24</v>
      </c>
      <c r="C12" s="7"/>
      <c r="D12" s="7">
        <v>0.92731417121686377</v>
      </c>
      <c r="E12" s="9"/>
      <c r="F12" s="6"/>
      <c r="G12" s="203"/>
      <c r="H12" s="7"/>
      <c r="I12" s="7">
        <v>1.4567154125621116</v>
      </c>
      <c r="J12" s="9"/>
      <c r="K12" s="6"/>
      <c r="L12" s="203"/>
      <c r="M12" s="7"/>
      <c r="N12" s="7">
        <v>1.0545228875055095</v>
      </c>
      <c r="O12" s="9"/>
      <c r="P12" s="6"/>
    </row>
    <row r="13" spans="1:16" ht="12.75" customHeight="1">
      <c r="A13" s="26"/>
      <c r="C13" s="12"/>
      <c r="D13" s="24"/>
      <c r="E13" s="12"/>
      <c r="F13" s="6"/>
      <c r="G13" s="203"/>
      <c r="H13" s="12"/>
      <c r="I13" s="24"/>
      <c r="J13" s="12"/>
      <c r="K13" s="6"/>
      <c r="L13" s="203"/>
      <c r="M13" s="12"/>
      <c r="N13" s="24"/>
      <c r="O13" s="12"/>
      <c r="P13" s="6"/>
    </row>
    <row r="14" spans="1:16" ht="12.75" customHeight="1">
      <c r="A14" s="48" t="s">
        <v>54</v>
      </c>
      <c r="B14" t="s">
        <v>49</v>
      </c>
      <c r="C14" s="12">
        <v>32118.271365239147</v>
      </c>
      <c r="D14" s="24">
        <v>3593.9545076148756</v>
      </c>
      <c r="E14" s="12">
        <v>110.10374722197756</v>
      </c>
      <c r="F14" s="6" t="s">
        <v>45</v>
      </c>
      <c r="G14" s="203"/>
      <c r="H14" s="12">
        <v>7995.4281442864249</v>
      </c>
      <c r="I14" s="24">
        <v>906.59806823305087</v>
      </c>
      <c r="J14" s="12">
        <v>91.509401562623026</v>
      </c>
      <c r="K14" s="6" t="s">
        <v>45</v>
      </c>
      <c r="L14" s="203"/>
      <c r="M14" s="12">
        <v>40113.699509525577</v>
      </c>
      <c r="N14" s="24">
        <v>4502.4179143163792</v>
      </c>
      <c r="O14" s="12">
        <v>105.81802665892808</v>
      </c>
      <c r="P14" s="6" t="s">
        <v>45</v>
      </c>
    </row>
    <row r="15" spans="1:16" ht="12.75" customHeight="1">
      <c r="A15" s="26"/>
      <c r="B15" t="s">
        <v>50</v>
      </c>
      <c r="C15" s="12">
        <v>8578.0198357485187</v>
      </c>
      <c r="D15" s="24">
        <v>2682.1317127370048</v>
      </c>
      <c r="E15" s="12">
        <v>82.169307232335825</v>
      </c>
      <c r="F15" s="6" t="s">
        <v>45</v>
      </c>
      <c r="G15" s="203"/>
      <c r="H15" s="12">
        <v>2952.3796346960535</v>
      </c>
      <c r="I15" s="24">
        <v>925.51323432206402</v>
      </c>
      <c r="J15" s="12">
        <v>93.418644026195395</v>
      </c>
      <c r="K15" s="6" t="s">
        <v>45</v>
      </c>
      <c r="L15" s="203"/>
      <c r="M15" s="12">
        <v>11530.399470444572</v>
      </c>
      <c r="N15" s="24">
        <v>3607.4251219804814</v>
      </c>
      <c r="O15" s="12">
        <v>84.783468570082121</v>
      </c>
      <c r="P15" s="6" t="s">
        <v>45</v>
      </c>
    </row>
    <row r="16" spans="1:16" ht="12.75" customHeight="1">
      <c r="A16" s="26"/>
      <c r="B16" t="s">
        <v>51</v>
      </c>
      <c r="C16" s="12">
        <v>2406.5792366764649</v>
      </c>
      <c r="D16" s="24">
        <v>2471.3027546969188</v>
      </c>
      <c r="E16" s="12">
        <v>75.710388997857692</v>
      </c>
      <c r="F16" s="6" t="s">
        <v>45</v>
      </c>
      <c r="G16" s="203"/>
      <c r="H16" s="12">
        <v>879.29461454127829</v>
      </c>
      <c r="I16" s="24">
        <v>896.10069854667665</v>
      </c>
      <c r="J16" s="12">
        <v>90.449827257711988</v>
      </c>
      <c r="K16" s="6" t="s">
        <v>45</v>
      </c>
      <c r="L16" s="203"/>
      <c r="M16" s="12">
        <v>3285.8738512177433</v>
      </c>
      <c r="N16" s="24">
        <v>3368.2572815889798</v>
      </c>
      <c r="O16" s="12">
        <v>79.162429077050334</v>
      </c>
      <c r="P16" s="6" t="s">
        <v>45</v>
      </c>
    </row>
    <row r="17" spans="1:16" ht="12.75" customHeight="1">
      <c r="A17" s="26"/>
      <c r="B17" t="s">
        <v>52</v>
      </c>
      <c r="C17" s="12">
        <v>105.07692336675743</v>
      </c>
      <c r="D17" s="24">
        <v>2011.629242989663</v>
      </c>
      <c r="E17" s="12">
        <v>61.627913543475032</v>
      </c>
      <c r="F17" s="6" t="s">
        <v>45</v>
      </c>
      <c r="G17" s="203"/>
      <c r="H17" s="12">
        <v>44.893999199094992</v>
      </c>
      <c r="I17" s="24">
        <v>852.94381461264766</v>
      </c>
      <c r="J17" s="12">
        <v>86.093695515883297</v>
      </c>
      <c r="K17" s="6"/>
      <c r="L17" s="203"/>
      <c r="M17" s="12">
        <v>149.97092256585245</v>
      </c>
      <c r="N17" s="24">
        <v>2865.9924977283081</v>
      </c>
      <c r="O17" s="12">
        <v>67.357956613618626</v>
      </c>
      <c r="P17" s="6" t="s">
        <v>45</v>
      </c>
    </row>
    <row r="18" spans="1:16" ht="12.75" customHeight="1">
      <c r="A18" s="26"/>
      <c r="B18" t="s">
        <v>53</v>
      </c>
      <c r="C18" s="12">
        <v>20.052638969105296</v>
      </c>
      <c r="D18" s="24">
        <v>1876.2850237128748</v>
      </c>
      <c r="E18" s="12">
        <v>57.481532259117309</v>
      </c>
      <c r="F18" s="6" t="s">
        <v>46</v>
      </c>
      <c r="G18" s="203"/>
      <c r="H18" s="12">
        <v>8.0036072771496602</v>
      </c>
      <c r="I18" s="24">
        <v>747.5994376072473</v>
      </c>
      <c r="J18" s="12">
        <v>75.460537079378156</v>
      </c>
      <c r="K18" s="6"/>
      <c r="L18" s="203"/>
      <c r="M18" s="12">
        <v>28.056246246254958</v>
      </c>
      <c r="N18" s="24">
        <v>2624.1186867877309</v>
      </c>
      <c r="O18" s="12">
        <v>61.673320078031132</v>
      </c>
      <c r="P18" s="6" t="s">
        <v>45</v>
      </c>
    </row>
    <row r="19" spans="1:16" ht="12.75" customHeight="1">
      <c r="A19" s="98"/>
      <c r="B19" s="97" t="s">
        <v>24</v>
      </c>
      <c r="C19" s="13"/>
      <c r="D19" s="7">
        <v>0.5220669932625468</v>
      </c>
      <c r="E19" s="9"/>
      <c r="F19" s="6"/>
      <c r="G19" s="203"/>
      <c r="H19" s="13"/>
      <c r="I19" s="7">
        <v>0.82462059406800847</v>
      </c>
      <c r="J19" s="9"/>
      <c r="K19" s="6"/>
      <c r="L19" s="203"/>
      <c r="M19" s="13"/>
      <c r="N19" s="7">
        <v>0.58282432611237545</v>
      </c>
      <c r="O19" s="9"/>
      <c r="P19" s="6"/>
    </row>
    <row r="20" spans="1:16" ht="12.75" customHeight="1">
      <c r="A20" s="49"/>
      <c r="C20" s="12"/>
      <c r="D20" s="24"/>
      <c r="E20" s="12"/>
      <c r="F20" s="6"/>
      <c r="G20" s="203"/>
      <c r="H20" s="12"/>
      <c r="I20" s="24"/>
      <c r="J20" s="12"/>
      <c r="K20" s="6"/>
      <c r="L20" s="203"/>
      <c r="M20" s="12"/>
      <c r="N20" s="24"/>
      <c r="O20" s="12"/>
      <c r="P20" s="6"/>
    </row>
    <row r="21" spans="1:16" ht="12.75" customHeight="1">
      <c r="A21" s="48" t="s">
        <v>55</v>
      </c>
      <c r="B21" t="s">
        <v>49</v>
      </c>
      <c r="C21" s="12">
        <v>26647.563435713448</v>
      </c>
      <c r="D21" s="24">
        <v>3660.0070628840449</v>
      </c>
      <c r="E21" s="12">
        <v>112.12732148629088</v>
      </c>
      <c r="F21" s="6" t="s">
        <v>45</v>
      </c>
      <c r="G21" s="203"/>
      <c r="H21" s="12">
        <v>8035.1204909869466</v>
      </c>
      <c r="I21" s="24">
        <v>1125.1640808530237</v>
      </c>
      <c r="J21" s="12">
        <v>113.57082626404981</v>
      </c>
      <c r="K21" s="6" t="s">
        <v>45</v>
      </c>
      <c r="L21" s="203"/>
      <c r="M21" s="12">
        <v>34682.683926700389</v>
      </c>
      <c r="N21" s="24">
        <v>4784.9600643697213</v>
      </c>
      <c r="O21" s="12">
        <v>112.45847037952279</v>
      </c>
      <c r="P21" s="6" t="s">
        <v>45</v>
      </c>
    </row>
    <row r="22" spans="1:16" ht="12.75" customHeight="1">
      <c r="A22" s="26"/>
      <c r="B22" t="s">
        <v>50</v>
      </c>
      <c r="C22" s="12">
        <v>6447.3150685429709</v>
      </c>
      <c r="D22" s="24">
        <v>2807.3276948158464</v>
      </c>
      <c r="E22" s="12">
        <v>86.004788937741182</v>
      </c>
      <c r="F22" s="6" t="s">
        <v>45</v>
      </c>
      <c r="G22" s="203"/>
      <c r="H22" s="12">
        <v>2532.0650188880463</v>
      </c>
      <c r="I22" s="24">
        <v>1086.2392278659297</v>
      </c>
      <c r="J22" s="12">
        <v>109.64186355436267</v>
      </c>
      <c r="K22" s="6" t="s">
        <v>45</v>
      </c>
      <c r="L22" s="203"/>
      <c r="M22" s="12">
        <v>8979.3800874310145</v>
      </c>
      <c r="N22" s="24">
        <v>3896.251269348953</v>
      </c>
      <c r="O22" s="12">
        <v>91.571601867271383</v>
      </c>
      <c r="P22" s="6" t="s">
        <v>45</v>
      </c>
    </row>
    <row r="23" spans="1:16" ht="12.75" customHeight="1">
      <c r="A23" s="26"/>
      <c r="B23" t="s">
        <v>51</v>
      </c>
      <c r="C23" s="12">
        <v>1423.4182203774933</v>
      </c>
      <c r="D23" s="24">
        <v>2436.582199971514</v>
      </c>
      <c r="E23" s="12">
        <v>74.646696295906992</v>
      </c>
      <c r="F23" s="6" t="s">
        <v>45</v>
      </c>
      <c r="G23" s="203"/>
      <c r="H23" s="12">
        <v>582.61124390396651</v>
      </c>
      <c r="I23" s="24">
        <v>1000.3441801560881</v>
      </c>
      <c r="J23" s="12">
        <v>100.9718644792047</v>
      </c>
      <c r="K23" s="6"/>
      <c r="L23" s="203"/>
      <c r="M23" s="12">
        <v>2006.0294642814595</v>
      </c>
      <c r="N23" s="24">
        <v>3436.3178081949459</v>
      </c>
      <c r="O23" s="12">
        <v>80.762020842157355</v>
      </c>
      <c r="P23" s="6" t="s">
        <v>45</v>
      </c>
    </row>
    <row r="24" spans="1:16" ht="12.75" customHeight="1">
      <c r="A24" s="26"/>
      <c r="B24" t="s">
        <v>52</v>
      </c>
      <c r="C24" s="12">
        <v>18.703275366085908</v>
      </c>
      <c r="D24" s="24">
        <v>2296.6130909436183</v>
      </c>
      <c r="E24" s="12">
        <v>70.358627716674903</v>
      </c>
      <c r="F24" s="6"/>
      <c r="G24" s="203"/>
      <c r="H24" s="12">
        <v>9.2032462210383343</v>
      </c>
      <c r="I24" s="24">
        <v>1104.4005064919415</v>
      </c>
      <c r="J24" s="12">
        <v>111.47501078565722</v>
      </c>
      <c r="K24" s="6"/>
      <c r="L24" s="203"/>
      <c r="M24" s="12">
        <v>27.906521587124239</v>
      </c>
      <c r="N24" s="24">
        <v>3408.2421548077491</v>
      </c>
      <c r="O24" s="12">
        <v>80.102173112530437</v>
      </c>
      <c r="P24" s="6"/>
    </row>
    <row r="25" spans="1:1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row>
    <row r="26" spans="1:16" ht="12.75" customHeight="1">
      <c r="A26" s="98"/>
      <c r="B26" s="97" t="s">
        <v>87</v>
      </c>
      <c r="C26" s="13"/>
      <c r="D26" s="7">
        <v>0.62748870466220164</v>
      </c>
      <c r="E26" s="9"/>
      <c r="F26" s="6"/>
      <c r="G26" s="203"/>
      <c r="H26" s="13"/>
      <c r="I26" s="7">
        <v>0.98154618093981405</v>
      </c>
      <c r="J26" s="9"/>
      <c r="K26" s="6"/>
      <c r="L26" s="203"/>
      <c r="M26" s="13"/>
      <c r="N26" s="7">
        <v>0.71228225710525039</v>
      </c>
      <c r="O26" s="9"/>
      <c r="P26" s="6"/>
    </row>
    <row r="27" spans="1:16" ht="12.75" customHeight="1">
      <c r="A27" s="49"/>
      <c r="C27" s="12"/>
      <c r="D27" s="24"/>
      <c r="E27" s="12"/>
      <c r="F27" s="6"/>
      <c r="G27" s="203"/>
      <c r="H27" s="12"/>
      <c r="I27" s="24"/>
      <c r="J27" s="12"/>
      <c r="K27" s="6"/>
      <c r="L27" s="203"/>
      <c r="M27" s="12"/>
      <c r="N27" s="24"/>
      <c r="O27" s="12"/>
      <c r="P27" s="6"/>
    </row>
    <row r="28" spans="1:16" ht="12.75" customHeight="1">
      <c r="A28" s="48" t="s">
        <v>56</v>
      </c>
      <c r="B28" t="s">
        <v>49</v>
      </c>
      <c r="C28" s="12">
        <v>15088.668542994561</v>
      </c>
      <c r="D28" s="24">
        <v>3253.9005857286957</v>
      </c>
      <c r="E28" s="12">
        <v>99.685916117586132</v>
      </c>
      <c r="F28" s="6"/>
      <c r="G28" s="203"/>
      <c r="H28" s="12">
        <v>4013.4842821545262</v>
      </c>
      <c r="I28" s="24">
        <v>856.90382844412068</v>
      </c>
      <c r="J28" s="12">
        <v>86.493407922731976</v>
      </c>
      <c r="K28" s="6" t="s">
        <v>45</v>
      </c>
      <c r="L28" s="203"/>
      <c r="M28" s="12">
        <v>19102.152825149093</v>
      </c>
      <c r="N28" s="24">
        <v>4109.7990834673192</v>
      </c>
      <c r="O28" s="12">
        <v>96.590506979451334</v>
      </c>
      <c r="P28" s="6" t="s">
        <v>45</v>
      </c>
    </row>
    <row r="29" spans="1:16" ht="12.75" customHeight="1">
      <c r="A29" s="26"/>
      <c r="B29" t="s">
        <v>50</v>
      </c>
      <c r="C29" s="12">
        <v>5480.9594123406414</v>
      </c>
      <c r="D29" s="24">
        <v>2924.172026880356</v>
      </c>
      <c r="E29" s="12">
        <v>89.584410987684549</v>
      </c>
      <c r="F29" s="6" t="s">
        <v>45</v>
      </c>
      <c r="G29" s="203"/>
      <c r="H29" s="12">
        <v>1883.7449833571825</v>
      </c>
      <c r="I29" s="24">
        <v>982.81520528627948</v>
      </c>
      <c r="J29" s="12">
        <v>99.202540170507731</v>
      </c>
      <c r="K29" s="6"/>
      <c r="L29" s="203"/>
      <c r="M29" s="12">
        <v>7364.7043956978223</v>
      </c>
      <c r="N29" s="24">
        <v>3908.6290997744268</v>
      </c>
      <c r="O29" s="12">
        <v>91.862511688364989</v>
      </c>
      <c r="P29" s="6" t="s">
        <v>45</v>
      </c>
    </row>
    <row r="30" spans="1:16" ht="12.75" customHeight="1">
      <c r="A30" s="26"/>
      <c r="B30" t="s">
        <v>51</v>
      </c>
      <c r="C30" s="12">
        <v>3695.9915565213514</v>
      </c>
      <c r="D30" s="24">
        <v>3713.7214893440951</v>
      </c>
      <c r="E30" s="12">
        <v>113.77290704409356</v>
      </c>
      <c r="F30" s="6" t="s">
        <v>45</v>
      </c>
      <c r="G30" s="203"/>
      <c r="H30" s="12">
        <v>1207.2566133633206</v>
      </c>
      <c r="I30" s="24">
        <v>1152.8649240586506</v>
      </c>
      <c r="J30" s="12">
        <v>116.36686970749928</v>
      </c>
      <c r="K30" s="6" t="s">
        <v>45</v>
      </c>
      <c r="L30" s="203"/>
      <c r="M30" s="12">
        <v>4903.2481698846723</v>
      </c>
      <c r="N30" s="24">
        <v>4867.6032363928052</v>
      </c>
      <c r="O30" s="12">
        <v>114.40079060539745</v>
      </c>
      <c r="P30" s="6" t="s">
        <v>45</v>
      </c>
    </row>
    <row r="31" spans="1:16" ht="12.75" customHeight="1">
      <c r="A31" s="26"/>
      <c r="B31" t="s">
        <v>52</v>
      </c>
      <c r="C31" s="12">
        <v>265.98524051905264</v>
      </c>
      <c r="D31" s="24">
        <v>3026.2743552971488</v>
      </c>
      <c r="E31" s="12">
        <v>92.712399651692024</v>
      </c>
      <c r="F31" s="6"/>
      <c r="G31" s="203"/>
      <c r="H31" s="12">
        <v>109.19312390438999</v>
      </c>
      <c r="I31" s="24">
        <v>1158.2399800396954</v>
      </c>
      <c r="J31" s="12">
        <v>116.90941239915718</v>
      </c>
      <c r="K31" s="6"/>
      <c r="L31" s="203"/>
      <c r="M31" s="12">
        <v>375.1783644234427</v>
      </c>
      <c r="N31" s="24">
        <v>4197.6482032210897</v>
      </c>
      <c r="O31" s="12">
        <v>98.655179933623174</v>
      </c>
      <c r="P31" s="6"/>
    </row>
    <row r="32" spans="1:16" ht="12.75" customHeight="1">
      <c r="A32" s="26"/>
      <c r="B32" t="s">
        <v>53</v>
      </c>
      <c r="C32" s="12">
        <v>205.39524762439021</v>
      </c>
      <c r="D32" s="24">
        <v>3287.1654739338205</v>
      </c>
      <c r="E32" s="12">
        <v>100.7050132804868</v>
      </c>
      <c r="F32" s="6"/>
      <c r="G32" s="203"/>
      <c r="H32" s="12">
        <v>97.320997220580693</v>
      </c>
      <c r="I32" s="24">
        <v>1428.7683115070245</v>
      </c>
      <c r="J32" s="12">
        <v>144.21576411746508</v>
      </c>
      <c r="K32" s="6" t="s">
        <v>45</v>
      </c>
      <c r="L32" s="203"/>
      <c r="M32" s="12">
        <v>302.7162448449709</v>
      </c>
      <c r="N32" s="24">
        <v>4745.1249472774944</v>
      </c>
      <c r="O32" s="12">
        <v>111.5222459857313</v>
      </c>
      <c r="P32" s="6"/>
    </row>
    <row r="33" spans="1:16" ht="12.75" customHeight="1">
      <c r="A33" s="98"/>
      <c r="B33" s="97" t="s">
        <v>24</v>
      </c>
      <c r="C33" s="13"/>
      <c r="D33" s="7">
        <v>1.0102230806777015</v>
      </c>
      <c r="E33" s="9"/>
      <c r="F33" s="6"/>
      <c r="G33" s="203"/>
      <c r="H33" s="13"/>
      <c r="I33" s="7">
        <v>1.6673613351701759</v>
      </c>
      <c r="J33" s="9"/>
      <c r="K33" s="6"/>
      <c r="L33" s="203"/>
      <c r="M33" s="13"/>
      <c r="N33" s="7">
        <v>1.154588059150125</v>
      </c>
      <c r="O33" s="9"/>
      <c r="P33" s="6"/>
    </row>
    <row r="34" spans="1:16" ht="12.75" customHeight="1">
      <c r="A34" s="49"/>
      <c r="C34" s="12"/>
      <c r="D34" s="24"/>
      <c r="E34" s="12"/>
      <c r="F34" s="6"/>
      <c r="G34" s="203"/>
      <c r="H34" s="12"/>
      <c r="I34" s="24"/>
      <c r="J34" s="12"/>
      <c r="K34" s="6"/>
      <c r="L34" s="203"/>
      <c r="M34" s="12"/>
      <c r="N34" s="24"/>
      <c r="O34" s="12"/>
      <c r="P34" s="6"/>
    </row>
    <row r="35" spans="1:16" ht="12.75" customHeight="1">
      <c r="A35" s="48" t="s">
        <v>57</v>
      </c>
      <c r="B35" t="s">
        <v>49</v>
      </c>
      <c r="C35" s="12">
        <v>8112.7594730523024</v>
      </c>
      <c r="D35" s="24">
        <v>3500.973813831873</v>
      </c>
      <c r="E35" s="12">
        <v>107.25520732445895</v>
      </c>
      <c r="F35" s="6" t="s">
        <v>45</v>
      </c>
      <c r="G35" s="203"/>
      <c r="H35" s="12">
        <v>2093.130998709335</v>
      </c>
      <c r="I35" s="24">
        <v>926.34133586021335</v>
      </c>
      <c r="J35" s="12">
        <v>93.502230213773345</v>
      </c>
      <c r="K35" s="6" t="s">
        <v>45</v>
      </c>
      <c r="L35" s="203"/>
      <c r="M35" s="12">
        <v>10205.890471761637</v>
      </c>
      <c r="N35" s="24">
        <v>4429.9338977132202</v>
      </c>
      <c r="O35" s="12">
        <v>104.11447186965128</v>
      </c>
      <c r="P35" s="6" t="s">
        <v>45</v>
      </c>
    </row>
    <row r="36" spans="1:16" ht="12.75" customHeight="1">
      <c r="A36" s="26"/>
      <c r="B36" t="s">
        <v>50</v>
      </c>
      <c r="C36" s="12">
        <v>1534.7264851823265</v>
      </c>
      <c r="D36" s="24">
        <v>3194.9272396025567</v>
      </c>
      <c r="E36" s="12">
        <v>97.879219237881927</v>
      </c>
      <c r="F36" s="6"/>
      <c r="G36" s="203"/>
      <c r="H36" s="12">
        <v>514.72373940381351</v>
      </c>
      <c r="I36" s="24">
        <v>1053.3873716365288</v>
      </c>
      <c r="J36" s="12">
        <v>106.32589167099769</v>
      </c>
      <c r="K36" s="6"/>
      <c r="L36" s="203"/>
      <c r="M36" s="12">
        <v>2049.4502245861399</v>
      </c>
      <c r="N36" s="24">
        <v>4249.4158565278294</v>
      </c>
      <c r="O36" s="12">
        <v>99.871848626297052</v>
      </c>
      <c r="P36" s="6"/>
    </row>
    <row r="37" spans="1:16" ht="12.75" customHeight="1">
      <c r="A37" s="26"/>
      <c r="B37" t="s">
        <v>51</v>
      </c>
      <c r="C37" s="12">
        <v>1360.2065440752338</v>
      </c>
      <c r="D37" s="24">
        <v>3502.1640374524982</v>
      </c>
      <c r="E37" s="12">
        <v>107.29167080233137</v>
      </c>
      <c r="F37" s="6" t="s">
        <v>45</v>
      </c>
      <c r="G37" s="203"/>
      <c r="H37" s="12">
        <v>434.8532611457245</v>
      </c>
      <c r="I37" s="24">
        <v>1112.283089968988</v>
      </c>
      <c r="J37" s="12">
        <v>112.27065609092222</v>
      </c>
      <c r="K37" s="6" t="s">
        <v>46</v>
      </c>
      <c r="L37" s="203"/>
      <c r="M37" s="12">
        <v>1795.0598052209582</v>
      </c>
      <c r="N37" s="24">
        <v>4614.6966846562054</v>
      </c>
      <c r="O37" s="12">
        <v>108.45685720268388</v>
      </c>
      <c r="P37" s="6" t="s">
        <v>45</v>
      </c>
    </row>
    <row r="38" spans="1:16" ht="12.75" customHeight="1">
      <c r="A38" s="26"/>
      <c r="B38" t="s">
        <v>52</v>
      </c>
      <c r="C38" s="12">
        <v>273.70029481657014</v>
      </c>
      <c r="D38" s="24">
        <v>3080.414891109941</v>
      </c>
      <c r="E38" s="12">
        <v>94.371039419380722</v>
      </c>
      <c r="F38" s="6"/>
      <c r="G38" s="203"/>
      <c r="H38" s="12">
        <v>87.014850163199498</v>
      </c>
      <c r="I38" s="24">
        <v>966.45126477884571</v>
      </c>
      <c r="J38" s="12">
        <v>97.550811079621681</v>
      </c>
      <c r="K38" s="6"/>
      <c r="L38" s="203"/>
      <c r="M38" s="12">
        <v>360.71514497976966</v>
      </c>
      <c r="N38" s="24">
        <v>4047.1871120802853</v>
      </c>
      <c r="O38" s="12">
        <v>95.118969822419757</v>
      </c>
      <c r="P38" s="6"/>
    </row>
    <row r="39" spans="1:16" ht="12.75" customHeight="1">
      <c r="A39" s="26"/>
      <c r="B39" t="s">
        <v>53</v>
      </c>
      <c r="C39" s="12">
        <v>69.607202873567715</v>
      </c>
      <c r="D39" s="24">
        <v>3673.2113211564492</v>
      </c>
      <c r="E39" s="12">
        <v>112.53184478006048</v>
      </c>
      <c r="F39" s="6"/>
      <c r="G39" s="203"/>
      <c r="H39" s="12">
        <v>20.277150577927436</v>
      </c>
      <c r="I39" s="24">
        <v>974.55369823349656</v>
      </c>
      <c r="J39" s="12">
        <v>98.368647409320857</v>
      </c>
      <c r="K39" s="6"/>
      <c r="L39" s="203"/>
      <c r="M39" s="12">
        <v>89.884353451495159</v>
      </c>
      <c r="N39" s="24">
        <v>4637.4535969793478</v>
      </c>
      <c r="O39" s="12">
        <v>108.99170127995804</v>
      </c>
      <c r="P39" s="6"/>
    </row>
    <row r="40" spans="1:16" ht="12.75" customHeight="1">
      <c r="A40" s="98"/>
      <c r="B40" s="97" t="s">
        <v>24</v>
      </c>
      <c r="C40" s="13"/>
      <c r="D40" s="7">
        <v>1.0491970281651606</v>
      </c>
      <c r="E40" s="9"/>
      <c r="F40" s="6"/>
      <c r="G40" s="203"/>
      <c r="H40" s="13"/>
      <c r="I40" s="7">
        <v>1.0520460013030861</v>
      </c>
      <c r="J40" s="9"/>
      <c r="K40" s="6"/>
      <c r="L40" s="203"/>
      <c r="M40" s="13"/>
      <c r="N40" s="7">
        <v>1.0468448749028179</v>
      </c>
      <c r="O40" s="9"/>
      <c r="P40" s="6"/>
    </row>
    <row r="41" spans="1:16" ht="12.75" customHeight="1">
      <c r="A41" s="49"/>
      <c r="C41" s="12"/>
      <c r="D41" s="24"/>
      <c r="E41" s="12"/>
      <c r="F41" s="6"/>
      <c r="G41" s="203"/>
      <c r="H41" s="12"/>
      <c r="I41" s="24"/>
      <c r="J41" s="12"/>
      <c r="K41" s="6"/>
      <c r="L41" s="203"/>
      <c r="M41" s="12"/>
      <c r="N41" s="24"/>
      <c r="O41" s="12"/>
      <c r="P41" s="6"/>
    </row>
    <row r="42" spans="1:16" ht="12.75" customHeight="1">
      <c r="A42" s="48" t="s">
        <v>58</v>
      </c>
      <c r="B42" t="s">
        <v>49</v>
      </c>
      <c r="C42" s="12">
        <v>8305.6728123239773</v>
      </c>
      <c r="D42" s="24">
        <v>2828.2381096944573</v>
      </c>
      <c r="E42" s="12">
        <v>86.645396666420865</v>
      </c>
      <c r="F42" s="6" t="s">
        <v>45</v>
      </c>
      <c r="G42" s="203"/>
      <c r="H42" s="12">
        <v>3028.4602145365807</v>
      </c>
      <c r="I42" s="24">
        <v>1026.9279100765484</v>
      </c>
      <c r="J42" s="12">
        <v>103.65514972055199</v>
      </c>
      <c r="K42" s="6" t="s">
        <v>46</v>
      </c>
      <c r="L42" s="203"/>
      <c r="M42" s="12">
        <v>11334.13302686056</v>
      </c>
      <c r="N42" s="24">
        <v>3855.7093154707754</v>
      </c>
      <c r="O42" s="12">
        <v>90.618765049826052</v>
      </c>
      <c r="P42" s="6" t="s">
        <v>45</v>
      </c>
    </row>
    <row r="43" spans="1:16" ht="12.75" customHeight="1">
      <c r="A43" s="26"/>
      <c r="B43" t="s">
        <v>50</v>
      </c>
      <c r="C43" s="12">
        <v>813.91717872637071</v>
      </c>
      <c r="D43" s="24">
        <v>2168.1684300453262</v>
      </c>
      <c r="E43" s="12">
        <v>66.423620068249306</v>
      </c>
      <c r="F43" s="6" t="s">
        <v>45</v>
      </c>
      <c r="G43" s="203"/>
      <c r="H43" s="12">
        <v>417.39084518571298</v>
      </c>
      <c r="I43" s="24">
        <v>1065.2250060323545</v>
      </c>
      <c r="J43" s="12">
        <v>107.52074844097778</v>
      </c>
      <c r="K43" s="6"/>
      <c r="L43" s="203"/>
      <c r="M43" s="12">
        <v>1231.3080239120836</v>
      </c>
      <c r="N43" s="24">
        <v>3246.9342031877081</v>
      </c>
      <c r="O43" s="12">
        <v>76.311034784266596</v>
      </c>
      <c r="P43" s="6" t="s">
        <v>45</v>
      </c>
    </row>
    <row r="44" spans="1:16" ht="12.75" customHeight="1">
      <c r="A44" s="26"/>
      <c r="B44" t="s">
        <v>51</v>
      </c>
      <c r="C44" s="12">
        <v>838.43088543094098</v>
      </c>
      <c r="D44" s="24">
        <v>2689.3829994633747</v>
      </c>
      <c r="E44" s="12">
        <v>82.391456354997956</v>
      </c>
      <c r="F44" s="6" t="s">
        <v>45</v>
      </c>
      <c r="G44" s="203"/>
      <c r="H44" s="12">
        <v>336.64504645442923</v>
      </c>
      <c r="I44" s="24">
        <v>1044.4658481435986</v>
      </c>
      <c r="J44" s="12">
        <v>105.4253787485997</v>
      </c>
      <c r="K44" s="6"/>
      <c r="L44" s="203"/>
      <c r="M44" s="12">
        <v>1175.07593188537</v>
      </c>
      <c r="N44" s="24">
        <v>3739.7308787842735</v>
      </c>
      <c r="O44" s="12">
        <v>87.89298313914874</v>
      </c>
      <c r="P44" s="6" t="s">
        <v>45</v>
      </c>
    </row>
    <row r="45" spans="1:16" ht="12.75" customHeight="1">
      <c r="A45" s="26"/>
      <c r="B45" t="s">
        <v>52</v>
      </c>
      <c r="C45" s="12">
        <v>237.21826154853059</v>
      </c>
      <c r="D45" s="24">
        <v>2851.0078676568842</v>
      </c>
      <c r="E45" s="12">
        <v>87.342966897120419</v>
      </c>
      <c r="F45" s="6" t="s">
        <v>46</v>
      </c>
      <c r="G45" s="203"/>
      <c r="H45" s="12">
        <v>100.67020459172537</v>
      </c>
      <c r="I45" s="24">
        <v>1113.9096132328805</v>
      </c>
      <c r="J45" s="12">
        <v>112.43483267117523</v>
      </c>
      <c r="K45" s="6"/>
      <c r="L45" s="203"/>
      <c r="M45" s="12">
        <v>337.88846614025596</v>
      </c>
      <c r="N45" s="24">
        <v>3981.0290619494958</v>
      </c>
      <c r="O45" s="12">
        <v>93.564090989385988</v>
      </c>
      <c r="P45" s="6"/>
    </row>
    <row r="46" spans="1:16" ht="12.75" customHeight="1">
      <c r="A46" s="26"/>
      <c r="B46" t="s">
        <v>53</v>
      </c>
      <c r="C46" s="12">
        <v>122.7608619701779</v>
      </c>
      <c r="D46" s="24">
        <v>3314.9133834136792</v>
      </c>
      <c r="E46" s="12">
        <v>101.55509327032402</v>
      </c>
      <c r="F46" s="6"/>
      <c r="G46" s="203"/>
      <c r="H46" s="12">
        <v>55.833689231551489</v>
      </c>
      <c r="I46" s="24">
        <v>1195.6877344653883</v>
      </c>
      <c r="J46" s="12">
        <v>120.68928102830398</v>
      </c>
      <c r="K46" s="6"/>
      <c r="L46" s="203"/>
      <c r="M46" s="12">
        <v>178.59455120172939</v>
      </c>
      <c r="N46" s="24">
        <v>4546.3737834058602</v>
      </c>
      <c r="O46" s="12">
        <v>106.85109898043275</v>
      </c>
      <c r="P46" s="6"/>
    </row>
    <row r="47" spans="1:16" ht="12.75" customHeight="1">
      <c r="A47" s="98"/>
      <c r="B47" s="97" t="s">
        <v>24</v>
      </c>
      <c r="C47" s="13"/>
      <c r="D47" s="7">
        <v>1.1720771925288138</v>
      </c>
      <c r="E47" s="9"/>
      <c r="F47" s="6"/>
      <c r="G47" s="203"/>
      <c r="H47" s="13"/>
      <c r="I47" s="7">
        <v>1.1643346360858575</v>
      </c>
      <c r="J47" s="9"/>
      <c r="K47" s="6"/>
      <c r="L47" s="203"/>
      <c r="M47" s="13"/>
      <c r="N47" s="7">
        <v>1.1791277327789831</v>
      </c>
      <c r="O47" s="9"/>
      <c r="P47" s="6"/>
    </row>
    <row r="48" spans="1:16" ht="12.75" customHeight="1">
      <c r="A48" s="49"/>
      <c r="C48" s="12"/>
      <c r="D48" s="24"/>
      <c r="E48" s="12"/>
      <c r="F48" s="6"/>
      <c r="G48" s="203"/>
      <c r="H48" s="12"/>
      <c r="I48" s="24"/>
      <c r="J48" s="12"/>
      <c r="K48" s="6"/>
      <c r="L48" s="203"/>
      <c r="M48" s="12"/>
      <c r="N48" s="24"/>
      <c r="O48" s="12"/>
      <c r="P48" s="6"/>
    </row>
    <row r="49" spans="1:1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row>
    <row r="50" spans="1:16" ht="12.75" customHeight="1">
      <c r="A50" s="26"/>
      <c r="B50" t="s">
        <v>50</v>
      </c>
      <c r="C50" s="12">
        <v>1453.5950700638075</v>
      </c>
      <c r="D50" s="24">
        <v>2162.1799621692071</v>
      </c>
      <c r="E50" s="12">
        <v>66.240158437924805</v>
      </c>
      <c r="F50" s="6" t="s">
        <v>45</v>
      </c>
      <c r="G50" s="203"/>
      <c r="H50" s="12">
        <v>466.82103426785329</v>
      </c>
      <c r="I50" s="24">
        <v>694.56845609972061</v>
      </c>
      <c r="J50" s="12">
        <v>70.107742327134289</v>
      </c>
      <c r="K50" s="6" t="s">
        <v>45</v>
      </c>
      <c r="L50" s="203"/>
      <c r="M50" s="12">
        <v>1920.4161043316608</v>
      </c>
      <c r="N50" s="24">
        <v>2856.7405510203757</v>
      </c>
      <c r="O50" s="12">
        <v>67.140512839624662</v>
      </c>
      <c r="P50" s="6" t="s">
        <v>45</v>
      </c>
    </row>
    <row r="51" spans="1:16" ht="12.75" customHeight="1">
      <c r="A51" s="26"/>
      <c r="B51" t="s">
        <v>51</v>
      </c>
      <c r="C51" s="12">
        <v>617.26140456477754</v>
      </c>
      <c r="D51" s="24">
        <v>1811.0551910690649</v>
      </c>
      <c r="E51" s="12">
        <v>55.483162777943129</v>
      </c>
      <c r="F51" s="6" t="s">
        <v>45</v>
      </c>
      <c r="G51" s="203"/>
      <c r="H51" s="12">
        <v>293.38905689696099</v>
      </c>
      <c r="I51" s="24">
        <v>822.92495502707175</v>
      </c>
      <c r="J51" s="12">
        <v>83.063678165832741</v>
      </c>
      <c r="K51" s="6" t="s">
        <v>45</v>
      </c>
      <c r="L51" s="203"/>
      <c r="M51" s="12">
        <v>910.6504614617387</v>
      </c>
      <c r="N51" s="24">
        <v>2643.5277435698431</v>
      </c>
      <c r="O51" s="12">
        <v>62.129481217907475</v>
      </c>
      <c r="P51" s="6" t="s">
        <v>45</v>
      </c>
    </row>
    <row r="52" spans="1:16" ht="12.75" customHeight="1">
      <c r="A52" s="26"/>
      <c r="B52" t="s">
        <v>52</v>
      </c>
      <c r="C52" s="12">
        <v>35.923487231470489</v>
      </c>
      <c r="D52" s="24">
        <v>2243.4808443435213</v>
      </c>
      <c r="E52" s="12">
        <v>68.730877716891172</v>
      </c>
      <c r="F52" s="6" t="s">
        <v>46</v>
      </c>
      <c r="G52" s="203"/>
      <c r="H52" s="12">
        <v>15.548013573340345</v>
      </c>
      <c r="I52" s="24">
        <v>885.04627335893895</v>
      </c>
      <c r="J52" s="12">
        <v>89.33402537262721</v>
      </c>
      <c r="K52" s="6"/>
      <c r="L52" s="203"/>
      <c r="M52" s="12">
        <v>51.47150080481083</v>
      </c>
      <c r="N52" s="24">
        <v>3143.3984352039838</v>
      </c>
      <c r="O52" s="12">
        <v>73.877686555569838</v>
      </c>
      <c r="P52" s="6" t="s">
        <v>46</v>
      </c>
    </row>
    <row r="53" spans="1:16" ht="12.75" customHeight="1">
      <c r="A53" s="26"/>
      <c r="B53" t="s">
        <v>53</v>
      </c>
      <c r="C53" s="12">
        <v>8.2200381399442577</v>
      </c>
      <c r="D53" s="24">
        <v>1335.9212376168359</v>
      </c>
      <c r="E53" s="12">
        <v>40.927043996628555</v>
      </c>
      <c r="F53" s="6" t="s">
        <v>45</v>
      </c>
      <c r="G53" s="203"/>
      <c r="H53" s="12">
        <v>7.2418952618453867</v>
      </c>
      <c r="I53" s="24">
        <v>1157.7275704564727</v>
      </c>
      <c r="J53" s="12">
        <v>116.8576912495555</v>
      </c>
      <c r="K53" s="6"/>
      <c r="L53" s="203"/>
      <c r="M53" s="12">
        <v>15.461933401789643</v>
      </c>
      <c r="N53" s="24">
        <v>2503.19549626751</v>
      </c>
      <c r="O53" s="12">
        <v>58.83132414569792</v>
      </c>
      <c r="P53" s="6" t="s">
        <v>46</v>
      </c>
    </row>
    <row r="54" spans="1:16" ht="12.75" customHeight="1">
      <c r="A54" s="98"/>
      <c r="B54" s="97" t="s">
        <v>87</v>
      </c>
      <c r="C54" s="13"/>
      <c r="D54" s="7">
        <v>0.61785848587578851</v>
      </c>
      <c r="E54" s="9"/>
      <c r="F54" s="6"/>
      <c r="G54" s="203"/>
      <c r="H54" s="13"/>
      <c r="I54" s="7">
        <v>1.6668300443092039</v>
      </c>
      <c r="J54" s="9"/>
      <c r="K54" s="6"/>
      <c r="L54" s="203"/>
      <c r="M54" s="13"/>
      <c r="N54" s="7">
        <v>0.87624180479862412</v>
      </c>
      <c r="O54" s="9"/>
      <c r="P54" s="6"/>
    </row>
    <row r="55" spans="1:16" ht="12.75" customHeight="1">
      <c r="A55" s="49"/>
      <c r="C55" s="12"/>
      <c r="D55" s="24"/>
      <c r="E55" s="12"/>
      <c r="F55" s="6"/>
      <c r="G55" s="203"/>
      <c r="H55" s="12"/>
      <c r="I55" s="24"/>
      <c r="J55" s="12"/>
      <c r="K55" s="6"/>
      <c r="L55" s="203"/>
      <c r="M55" s="12"/>
      <c r="N55" s="24"/>
      <c r="O55" s="12"/>
      <c r="P55" s="6"/>
    </row>
    <row r="56" spans="1:1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row>
    <row r="57" spans="1:1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row>
    <row r="58" spans="1:16" ht="12.75" customHeight="1">
      <c r="A58"/>
      <c r="B58" t="s">
        <v>51</v>
      </c>
      <c r="C58" s="12">
        <v>491</v>
      </c>
      <c r="D58" s="24">
        <v>4743.717003499878</v>
      </c>
      <c r="E58" s="12">
        <v>145.32766531665754</v>
      </c>
      <c r="F58" s="6" t="s">
        <v>45</v>
      </c>
      <c r="G58" s="203"/>
      <c r="H58" s="12">
        <v>187</v>
      </c>
      <c r="I58" s="24">
        <v>1535.8068246436512</v>
      </c>
      <c r="J58" s="12">
        <v>155.0199237825922</v>
      </c>
      <c r="K58" s="6" t="s">
        <v>45</v>
      </c>
      <c r="L58" s="203"/>
      <c r="M58" s="12">
        <v>678</v>
      </c>
      <c r="N58" s="24">
        <v>6292.0032390616898</v>
      </c>
      <c r="O58" s="12">
        <v>147.87773573217581</v>
      </c>
      <c r="P58" s="6" t="s">
        <v>45</v>
      </c>
    </row>
    <row r="59" spans="1:16" ht="12.75" customHeight="1">
      <c r="A59"/>
      <c r="B59" t="s">
        <v>52</v>
      </c>
      <c r="C59" s="12">
        <v>122.90075047105448</v>
      </c>
      <c r="D59" s="24">
        <v>3615.1014936736869</v>
      </c>
      <c r="E59" s="12">
        <v>110.75160250300371</v>
      </c>
      <c r="F59" s="6"/>
      <c r="G59" s="203"/>
      <c r="H59" s="12">
        <v>71.239196398456457</v>
      </c>
      <c r="I59" s="24">
        <v>1823.4158712543981</v>
      </c>
      <c r="J59" s="12">
        <v>184.05035376204415</v>
      </c>
      <c r="K59" s="6" t="s">
        <v>45</v>
      </c>
      <c r="L59" s="203"/>
      <c r="M59" s="12">
        <v>194.13994686951094</v>
      </c>
      <c r="N59" s="24">
        <v>5518.8504550961234</v>
      </c>
      <c r="O59" s="12">
        <v>129.70672107692809</v>
      </c>
      <c r="P59" s="6" t="s">
        <v>45</v>
      </c>
    </row>
    <row r="60" spans="1:16" ht="12.75" customHeight="1">
      <c r="A60"/>
      <c r="B60" t="s">
        <v>53</v>
      </c>
      <c r="C60" s="12">
        <v>67.099249528945506</v>
      </c>
      <c r="D60" s="24">
        <v>3665.5452563169629</v>
      </c>
      <c r="E60" s="12">
        <v>112.29698858934196</v>
      </c>
      <c r="F60" s="6"/>
      <c r="G60" s="203"/>
      <c r="H60" s="12">
        <v>61.760803601543543</v>
      </c>
      <c r="I60" s="24">
        <v>2590.1276978901856</v>
      </c>
      <c r="J60" s="12">
        <v>261.44004042128239</v>
      </c>
      <c r="K60" s="6" t="s">
        <v>45</v>
      </c>
      <c r="L60" s="203"/>
      <c r="M60" s="12">
        <v>128.86005313048906</v>
      </c>
      <c r="N60" s="24">
        <v>6576.1095427832879</v>
      </c>
      <c r="O60" s="12">
        <v>154.55494095685921</v>
      </c>
      <c r="P60" s="6" t="s">
        <v>45</v>
      </c>
    </row>
    <row r="61" spans="1:16" ht="12.75" customHeight="1">
      <c r="A61" s="96"/>
      <c r="B61" s="97" t="s">
        <v>87</v>
      </c>
      <c r="C61" s="13"/>
      <c r="D61" s="7">
        <v>0.77271583730912952</v>
      </c>
      <c r="E61" s="9"/>
      <c r="F61" s="6"/>
      <c r="G61" s="203"/>
      <c r="H61" s="13"/>
      <c r="I61" s="7">
        <v>1.6864931554729647</v>
      </c>
      <c r="J61" s="9"/>
      <c r="K61" s="6"/>
      <c r="L61" s="203"/>
      <c r="M61" s="13"/>
      <c r="N61" s="7">
        <v>1.0451535533163467</v>
      </c>
      <c r="O61" s="9"/>
      <c r="P61" s="6"/>
    </row>
    <row r="63" spans="1:16" ht="130.5" customHeight="1">
      <c r="B63" s="230" t="s">
        <v>767</v>
      </c>
    </row>
  </sheetData>
  <mergeCells count="6">
    <mergeCell ref="C1:F3"/>
    <mergeCell ref="H1:K3"/>
    <mergeCell ref="M1:P3"/>
    <mergeCell ref="C4:F4"/>
    <mergeCell ref="H4:K4"/>
    <mergeCell ref="M4:P4"/>
  </mergeCells>
  <hyperlinks>
    <hyperlink ref="A3" location="Key!A1" display="Link to Key" xr:uid="{4166F01A-F571-41F2-9F7C-2DBC671B4D89}"/>
    <hyperlink ref="B2" location="Notes_on_the_data!A1" display="Link to Notes on the data" xr:uid="{1A7315FD-61B2-44A8-BD07-F80F19C089C1}"/>
    <hyperlink ref="B1" r:id="rId1" xr:uid="{1A253056-4AE9-4E88-81F7-2FF088081A79}"/>
    <hyperlink ref="A2" location="Contents!A7" display="BACK TO CONTENTS" xr:uid="{0E2E27F7-F023-400A-801F-3759079FDD02}"/>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3044-5341-482A-AD14-23478DBE60B3}">
  <dimension ref="A1:AE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ol min="6" max="6" width="7.7109375" style="196" customWidth="1"/>
    <col min="7" max="7" width="1.7109375" style="196" customWidth="1"/>
    <col min="8" max="8" width="9.7109375" style="196" customWidth="1"/>
    <col min="9" max="9" width="11.7109375" style="223" customWidth="1"/>
    <col min="10" max="10" width="9.140625" style="206"/>
    <col min="11" max="11" width="7.7109375" style="196" customWidth="1"/>
    <col min="12" max="12" width="1.7109375" style="196" customWidth="1"/>
    <col min="13" max="13" width="9.7109375" style="196" customWidth="1"/>
    <col min="14" max="14" width="11.7109375" style="223" customWidth="1"/>
    <col min="15" max="15" width="9.140625" style="206"/>
    <col min="16" max="16" width="7.7109375" style="196" customWidth="1"/>
    <col min="17" max="17" width="1.7109375" style="196" customWidth="1"/>
    <col min="18" max="18" width="9.7109375" style="196" customWidth="1"/>
    <col min="19" max="19" width="11.7109375" style="223" customWidth="1"/>
    <col min="20" max="20" width="9.140625" style="206"/>
    <col min="21" max="21" width="7.7109375" style="196" customWidth="1"/>
    <col min="22" max="22" width="1.7109375" style="196" customWidth="1"/>
    <col min="23" max="23" width="9.7109375" style="196" customWidth="1"/>
    <col min="24" max="24" width="11.7109375" style="223" customWidth="1"/>
    <col min="25" max="25" width="9.140625" style="206"/>
    <col min="26" max="26" width="7.7109375" style="196" customWidth="1"/>
    <col min="27" max="27" width="1.7109375" style="196" customWidth="1"/>
    <col min="28" max="28" width="9.7109375" style="196" customWidth="1"/>
    <col min="29" max="29" width="11.7109375" style="223" customWidth="1"/>
    <col min="30" max="30" width="9.140625" style="206"/>
    <col min="31" max="31" width="7.7109375" style="196" customWidth="1"/>
    <col min="32" max="16384" width="9.140625" style="196"/>
  </cols>
  <sheetData>
    <row r="1" spans="1:31" ht="39.950000000000003" customHeight="1">
      <c r="A1" s="23" t="s">
        <v>233</v>
      </c>
      <c r="B1" s="62" t="s">
        <v>141</v>
      </c>
      <c r="C1" s="352" t="s">
        <v>678</v>
      </c>
      <c r="D1" s="353"/>
      <c r="E1" s="353"/>
      <c r="F1" s="353"/>
      <c r="G1" s="229"/>
      <c r="H1" s="352" t="s">
        <v>679</v>
      </c>
      <c r="I1" s="353"/>
      <c r="J1" s="353"/>
      <c r="K1" s="353"/>
      <c r="L1" s="229"/>
      <c r="M1" s="352" t="s">
        <v>680</v>
      </c>
      <c r="N1" s="353"/>
      <c r="O1" s="353"/>
      <c r="P1" s="353"/>
      <c r="Q1" s="229"/>
      <c r="R1" s="352" t="s">
        <v>681</v>
      </c>
      <c r="S1" s="353"/>
      <c r="T1" s="353"/>
      <c r="U1" s="353"/>
      <c r="V1" s="229"/>
      <c r="W1" s="352" t="s">
        <v>682</v>
      </c>
      <c r="X1" s="353"/>
      <c r="Y1" s="353"/>
      <c r="Z1" s="353"/>
      <c r="AB1" s="352" t="s">
        <v>683</v>
      </c>
      <c r="AC1" s="353"/>
      <c r="AD1" s="353"/>
      <c r="AE1" s="353"/>
    </row>
    <row r="2" spans="1:31" ht="18" customHeight="1">
      <c r="A2" s="257" t="s">
        <v>73</v>
      </c>
      <c r="B2" s="47" t="s">
        <v>7</v>
      </c>
      <c r="C2" s="353"/>
      <c r="D2" s="353"/>
      <c r="E2" s="353"/>
      <c r="F2" s="353"/>
      <c r="G2" s="229"/>
      <c r="H2" s="353"/>
      <c r="I2" s="353"/>
      <c r="J2" s="353"/>
      <c r="K2" s="353"/>
      <c r="L2" s="229"/>
      <c r="M2" s="353"/>
      <c r="N2" s="353"/>
      <c r="O2" s="353"/>
      <c r="P2" s="353"/>
      <c r="Q2" s="229"/>
      <c r="R2" s="353"/>
      <c r="S2" s="353"/>
      <c r="T2" s="353"/>
      <c r="U2" s="353"/>
      <c r="V2" s="229"/>
      <c r="W2" s="353"/>
      <c r="X2" s="353"/>
      <c r="Y2" s="353"/>
      <c r="Z2" s="353"/>
      <c r="AB2" s="353"/>
      <c r="AC2" s="353"/>
      <c r="AD2" s="353"/>
      <c r="AE2" s="353"/>
    </row>
    <row r="3" spans="1:31" ht="18" customHeight="1">
      <c r="A3" s="46" t="s">
        <v>29</v>
      </c>
      <c r="B3" s="45"/>
      <c r="C3" s="354"/>
      <c r="D3" s="354"/>
      <c r="E3" s="354"/>
      <c r="F3" s="354"/>
      <c r="G3" s="229"/>
      <c r="H3" s="354"/>
      <c r="I3" s="354"/>
      <c r="J3" s="354"/>
      <c r="K3" s="354"/>
      <c r="L3" s="229"/>
      <c r="M3" s="354"/>
      <c r="N3" s="354"/>
      <c r="O3" s="354"/>
      <c r="P3" s="354"/>
      <c r="Q3" s="229"/>
      <c r="R3" s="354"/>
      <c r="S3" s="354"/>
      <c r="T3" s="354"/>
      <c r="U3" s="354"/>
      <c r="V3" s="229"/>
      <c r="W3" s="354"/>
      <c r="X3" s="354"/>
      <c r="Y3" s="354"/>
      <c r="Z3" s="354"/>
      <c r="AB3" s="354"/>
      <c r="AC3" s="354"/>
      <c r="AD3" s="354"/>
      <c r="AE3" s="354"/>
    </row>
    <row r="4" spans="1:31" ht="18" customHeight="1">
      <c r="A4" s="44"/>
      <c r="B4" s="45"/>
      <c r="C4" s="300" t="s">
        <v>574</v>
      </c>
      <c r="D4" s="355"/>
      <c r="E4" s="355"/>
      <c r="F4" s="355"/>
      <c r="G4" s="197"/>
      <c r="H4" s="300" t="s">
        <v>574</v>
      </c>
      <c r="I4" s="355"/>
      <c r="J4" s="355"/>
      <c r="K4" s="355"/>
      <c r="L4" s="197"/>
      <c r="M4" s="300" t="s">
        <v>574</v>
      </c>
      <c r="N4" s="355"/>
      <c r="O4" s="355"/>
      <c r="P4" s="355"/>
      <c r="Q4" s="197"/>
      <c r="R4" s="300" t="s">
        <v>574</v>
      </c>
      <c r="S4" s="355"/>
      <c r="T4" s="355"/>
      <c r="U4" s="355"/>
      <c r="V4" s="197"/>
      <c r="W4" s="300" t="s">
        <v>574</v>
      </c>
      <c r="X4" s="355"/>
      <c r="Y4" s="355"/>
      <c r="Z4" s="355"/>
      <c r="AB4" s="300" t="s">
        <v>574</v>
      </c>
      <c r="AC4" s="355"/>
      <c r="AD4" s="355"/>
      <c r="AE4" s="355"/>
    </row>
    <row r="5" spans="1:31" ht="39.950000000000003" customHeight="1">
      <c r="A5" s="50" t="s">
        <v>23</v>
      </c>
      <c r="B5" s="50" t="s">
        <v>61</v>
      </c>
      <c r="C5" s="198" t="s">
        <v>3</v>
      </c>
      <c r="D5" s="199" t="s">
        <v>81</v>
      </c>
      <c r="E5" s="188" t="s">
        <v>9</v>
      </c>
      <c r="F5" s="184" t="s">
        <v>44</v>
      </c>
      <c r="G5" s="167"/>
      <c r="H5" s="198" t="s">
        <v>3</v>
      </c>
      <c r="I5" s="199" t="s">
        <v>81</v>
      </c>
      <c r="J5" s="188" t="s">
        <v>9</v>
      </c>
      <c r="K5" s="184" t="s">
        <v>44</v>
      </c>
      <c r="L5" s="167"/>
      <c r="M5" s="198" t="s">
        <v>3</v>
      </c>
      <c r="N5" s="199" t="s">
        <v>81</v>
      </c>
      <c r="O5" s="188" t="s">
        <v>9</v>
      </c>
      <c r="P5" s="184" t="s">
        <v>44</v>
      </c>
      <c r="Q5" s="167"/>
      <c r="R5" s="198" t="s">
        <v>3</v>
      </c>
      <c r="S5" s="199" t="s">
        <v>81</v>
      </c>
      <c r="T5" s="188" t="s">
        <v>9</v>
      </c>
      <c r="U5" s="184" t="s">
        <v>44</v>
      </c>
      <c r="V5" s="167"/>
      <c r="W5" s="198" t="s">
        <v>3</v>
      </c>
      <c r="X5" s="199" t="s">
        <v>81</v>
      </c>
      <c r="Y5" s="188" t="s">
        <v>9</v>
      </c>
      <c r="Z5" s="184" t="s">
        <v>44</v>
      </c>
      <c r="AB5" s="198" t="s">
        <v>3</v>
      </c>
      <c r="AC5" s="199" t="s">
        <v>81</v>
      </c>
      <c r="AD5" s="188" t="s">
        <v>9</v>
      </c>
      <c r="AE5" s="184" t="s">
        <v>44</v>
      </c>
    </row>
    <row r="6" spans="1:31"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row>
    <row r="7" spans="1:31" ht="12.75" customHeight="1">
      <c r="A7" s="48" t="s">
        <v>25</v>
      </c>
      <c r="B7" t="s">
        <v>49</v>
      </c>
      <c r="C7" s="12">
        <v>9169.4487488789964</v>
      </c>
      <c r="D7" s="24">
        <v>347.92673354786655</v>
      </c>
      <c r="E7" s="12">
        <v>97.081778152975886</v>
      </c>
      <c r="F7" s="6" t="s">
        <v>45</v>
      </c>
      <c r="G7" s="203"/>
      <c r="H7" s="12">
        <v>16567.052999570602</v>
      </c>
      <c r="I7" s="24">
        <v>628.68142728121234</v>
      </c>
      <c r="J7" s="12">
        <v>87.302821735099883</v>
      </c>
      <c r="K7" s="6" t="s">
        <v>45</v>
      </c>
      <c r="L7" s="203"/>
      <c r="M7" s="12">
        <v>7418.6774195756097</v>
      </c>
      <c r="N7" s="24">
        <v>281.98814496132798</v>
      </c>
      <c r="O7" s="12">
        <v>87.618212581772383</v>
      </c>
      <c r="P7" s="6" t="s">
        <v>45</v>
      </c>
      <c r="Q7" s="203"/>
      <c r="R7" s="12">
        <v>18194.747316431796</v>
      </c>
      <c r="S7" s="24">
        <v>681.67713432376058</v>
      </c>
      <c r="T7" s="12">
        <v>95.29793842138875</v>
      </c>
      <c r="U7" s="6" t="s">
        <v>45</v>
      </c>
      <c r="V7" s="203"/>
      <c r="W7" s="12">
        <v>17865.403700793715</v>
      </c>
      <c r="X7" s="24">
        <v>679.40682178781617</v>
      </c>
      <c r="Y7" s="12">
        <v>69.218822573708962</v>
      </c>
      <c r="Z7" s="6" t="s">
        <v>45</v>
      </c>
      <c r="AA7" s="203"/>
      <c r="AB7" s="12">
        <v>28075.627505857541</v>
      </c>
      <c r="AC7" s="24">
        <v>1068.8263044694368</v>
      </c>
      <c r="AD7" s="12">
        <v>77.402402250079973</v>
      </c>
      <c r="AE7" s="6" t="s">
        <v>45</v>
      </c>
    </row>
    <row r="8" spans="1:31" ht="12.75" customHeight="1">
      <c r="A8" s="26"/>
      <c r="B8" t="s">
        <v>50</v>
      </c>
      <c r="C8" s="12">
        <v>3148.2248885645022</v>
      </c>
      <c r="D8" s="24">
        <v>349.47803812502292</v>
      </c>
      <c r="E8" s="12">
        <v>97.51463769576371</v>
      </c>
      <c r="F8" s="6"/>
      <c r="G8" s="203"/>
      <c r="H8" s="12">
        <v>7730.5087197747052</v>
      </c>
      <c r="I8" s="24">
        <v>857.96188263584497</v>
      </c>
      <c r="J8" s="12">
        <v>119.1422078733743</v>
      </c>
      <c r="K8" s="6" t="s">
        <v>45</v>
      </c>
      <c r="L8" s="203"/>
      <c r="M8" s="12">
        <v>3499.900310332252</v>
      </c>
      <c r="N8" s="24">
        <v>387.60924488142922</v>
      </c>
      <c r="O8" s="12">
        <v>120.43637232103801</v>
      </c>
      <c r="P8" s="6" t="s">
        <v>45</v>
      </c>
      <c r="Q8" s="203"/>
      <c r="R8" s="12">
        <v>6446.7085938490791</v>
      </c>
      <c r="S8" s="24">
        <v>726.24755900239848</v>
      </c>
      <c r="T8" s="12">
        <v>101.52884946794096</v>
      </c>
      <c r="U8" s="6"/>
      <c r="V8" s="203"/>
      <c r="W8" s="12">
        <v>13366.182916331341</v>
      </c>
      <c r="X8" s="24">
        <v>1479.5929710078883</v>
      </c>
      <c r="Y8" s="12">
        <v>150.74279512237089</v>
      </c>
      <c r="Z8" s="6" t="s">
        <v>45</v>
      </c>
      <c r="AA8" s="203"/>
      <c r="AB8" s="12">
        <v>16981.33176458062</v>
      </c>
      <c r="AC8" s="24">
        <v>1877.2589586277434</v>
      </c>
      <c r="AD8" s="12">
        <v>135.94758328426394</v>
      </c>
      <c r="AE8" s="6" t="s">
        <v>45</v>
      </c>
    </row>
    <row r="9" spans="1:31" ht="12.75" customHeight="1">
      <c r="A9" s="26"/>
      <c r="B9" t="s">
        <v>51</v>
      </c>
      <c r="C9" s="12">
        <v>1542.387453147642</v>
      </c>
      <c r="D9" s="24">
        <v>403.9387345349981</v>
      </c>
      <c r="E9" s="12">
        <v>112.71077164332195</v>
      </c>
      <c r="F9" s="6" t="s">
        <v>45</v>
      </c>
      <c r="G9" s="203"/>
      <c r="H9" s="12">
        <v>3644.7667310313777</v>
      </c>
      <c r="I9" s="24">
        <v>954.39138277999132</v>
      </c>
      <c r="J9" s="12">
        <v>132.53304001151466</v>
      </c>
      <c r="K9" s="6" t="s">
        <v>45</v>
      </c>
      <c r="L9" s="203"/>
      <c r="M9" s="12">
        <v>1650.4158426893846</v>
      </c>
      <c r="N9" s="24">
        <v>430.17988480513554</v>
      </c>
      <c r="O9" s="12">
        <v>133.6637488800381</v>
      </c>
      <c r="P9" s="6" t="s">
        <v>45</v>
      </c>
      <c r="Q9" s="203"/>
      <c r="R9" s="12">
        <v>3105.4031525474202</v>
      </c>
      <c r="S9" s="24">
        <v>845.17170322238542</v>
      </c>
      <c r="T9" s="12">
        <v>118.15435324684576</v>
      </c>
      <c r="U9" s="6" t="s">
        <v>45</v>
      </c>
      <c r="V9" s="203"/>
      <c r="W9" s="12">
        <v>6825.363544106699</v>
      </c>
      <c r="X9" s="24">
        <v>1776.2907238231171</v>
      </c>
      <c r="Y9" s="12">
        <v>180.97073580759022</v>
      </c>
      <c r="Z9" s="6" t="s">
        <v>45</v>
      </c>
      <c r="AA9" s="203"/>
      <c r="AB9" s="12">
        <v>8455.8842773342112</v>
      </c>
      <c r="AC9" s="24">
        <v>2194.1626955896018</v>
      </c>
      <c r="AD9" s="12">
        <v>158.89715930078191</v>
      </c>
      <c r="AE9" s="6" t="s">
        <v>45</v>
      </c>
    </row>
    <row r="10" spans="1:31" ht="12.75" customHeight="1">
      <c r="A10" s="26"/>
      <c r="B10" t="s">
        <v>52</v>
      </c>
      <c r="C10" s="12">
        <v>146.83460344544264</v>
      </c>
      <c r="D10" s="24">
        <v>371.44709295993636</v>
      </c>
      <c r="E10" s="12">
        <v>103.64464928172367</v>
      </c>
      <c r="F10" s="6"/>
      <c r="G10" s="203"/>
      <c r="H10" s="12">
        <v>314.00898177862592</v>
      </c>
      <c r="I10" s="24">
        <v>794.38888938559126</v>
      </c>
      <c r="J10" s="12">
        <v>110.31404553860405</v>
      </c>
      <c r="K10" s="6"/>
      <c r="L10" s="203"/>
      <c r="M10" s="12">
        <v>142.94502667312847</v>
      </c>
      <c r="N10" s="24">
        <v>358.57843130453972</v>
      </c>
      <c r="O10" s="12">
        <v>111.41603568330261</v>
      </c>
      <c r="P10" s="6"/>
      <c r="Q10" s="203"/>
      <c r="R10" s="12">
        <v>304.84172611532608</v>
      </c>
      <c r="S10" s="24">
        <v>834.21629252269349</v>
      </c>
      <c r="T10" s="12">
        <v>116.62279526775062</v>
      </c>
      <c r="U10" s="6" t="s">
        <v>45</v>
      </c>
      <c r="V10" s="203"/>
      <c r="W10" s="12">
        <v>628.56707998452043</v>
      </c>
      <c r="X10" s="24">
        <v>1571.4849531595271</v>
      </c>
      <c r="Y10" s="12">
        <v>160.10486598260019</v>
      </c>
      <c r="Z10" s="6" t="s">
        <v>45</v>
      </c>
      <c r="AA10" s="203"/>
      <c r="AB10" s="12">
        <v>921.66265682374967</v>
      </c>
      <c r="AC10" s="24">
        <v>2291.7857040640865</v>
      </c>
      <c r="AD10" s="12">
        <v>165.96683501816233</v>
      </c>
      <c r="AE10" s="6" t="s">
        <v>45</v>
      </c>
    </row>
    <row r="11" spans="1:31" ht="12.75" customHeight="1">
      <c r="A11" s="26"/>
      <c r="B11" t="s">
        <v>53</v>
      </c>
      <c r="C11" s="12">
        <v>63.10430596342318</v>
      </c>
      <c r="D11" s="24">
        <v>351.49888788533673</v>
      </c>
      <c r="E11" s="12">
        <v>98.07851413638879</v>
      </c>
      <c r="F11" s="6"/>
      <c r="G11" s="203"/>
      <c r="H11" s="12">
        <v>136.66256784469391</v>
      </c>
      <c r="I11" s="24">
        <v>761.36427996397993</v>
      </c>
      <c r="J11" s="12">
        <v>105.72803191692823</v>
      </c>
      <c r="K11" s="6"/>
      <c r="L11" s="203"/>
      <c r="M11" s="12">
        <v>61.061400729624275</v>
      </c>
      <c r="N11" s="24">
        <v>333.73815921708643</v>
      </c>
      <c r="O11" s="12">
        <v>103.69776709918878</v>
      </c>
      <c r="P11" s="6"/>
      <c r="Q11" s="203"/>
      <c r="R11" s="12">
        <v>186.29921105638667</v>
      </c>
      <c r="S11" s="24">
        <v>1254.4776326555386</v>
      </c>
      <c r="T11" s="12">
        <v>175.37500697659829</v>
      </c>
      <c r="U11" s="6" t="s">
        <v>45</v>
      </c>
      <c r="V11" s="203"/>
      <c r="W11" s="12">
        <v>258.48275878371487</v>
      </c>
      <c r="X11" s="24">
        <v>1402.0452977627808</v>
      </c>
      <c r="Y11" s="12">
        <v>142.84214051717848</v>
      </c>
      <c r="Z11" s="6" t="s">
        <v>45</v>
      </c>
      <c r="AA11" s="203"/>
      <c r="AB11" s="12">
        <v>356.49379540385996</v>
      </c>
      <c r="AC11" s="24">
        <v>1910.3987187008042</v>
      </c>
      <c r="AD11" s="12">
        <v>138.34750273695698</v>
      </c>
      <c r="AE11" s="6" t="s">
        <v>45</v>
      </c>
    </row>
    <row r="12" spans="1:31" ht="12.75" customHeight="1">
      <c r="A12" s="98"/>
      <c r="B12" s="97" t="s">
        <v>24</v>
      </c>
      <c r="C12" s="7"/>
      <c r="D12" s="7">
        <v>1.0102669728797333</v>
      </c>
      <c r="E12" s="9"/>
      <c r="F12" s="6"/>
      <c r="G12" s="203"/>
      <c r="H12" s="7"/>
      <c r="I12" s="7">
        <v>1.2110494233248883</v>
      </c>
      <c r="J12" s="9"/>
      <c r="K12" s="6"/>
      <c r="L12" s="203"/>
      <c r="M12" s="7"/>
      <c r="N12" s="7">
        <v>1.1835184038068534</v>
      </c>
      <c r="O12" s="9"/>
      <c r="P12" s="6"/>
      <c r="Q12" s="203"/>
      <c r="R12" s="7"/>
      <c r="S12" s="7">
        <v>1.8402812262435784</v>
      </c>
      <c r="T12" s="9"/>
      <c r="U12" s="6"/>
      <c r="V12" s="203"/>
      <c r="W12" s="7"/>
      <c r="X12" s="7">
        <v>2.0636314691003355</v>
      </c>
      <c r="Y12" s="9"/>
      <c r="Z12" s="6"/>
      <c r="AA12" s="203"/>
      <c r="AB12" s="7"/>
      <c r="AC12" s="7">
        <v>1.7873799612829724</v>
      </c>
      <c r="AD12" s="9"/>
      <c r="AE12" s="6"/>
    </row>
    <row r="13" spans="1:31"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row>
    <row r="14" spans="1:31" ht="12.75" customHeight="1">
      <c r="A14" s="48" t="s">
        <v>54</v>
      </c>
      <c r="B14" t="s">
        <v>49</v>
      </c>
      <c r="C14" s="12">
        <v>3690.962691807174</v>
      </c>
      <c r="D14" s="24">
        <v>419.43597956532301</v>
      </c>
      <c r="E14" s="12">
        <v>117.0349582002866</v>
      </c>
      <c r="F14" s="6" t="s">
        <v>45</v>
      </c>
      <c r="G14" s="203"/>
      <c r="H14" s="12">
        <v>4656.1215781173796</v>
      </c>
      <c r="I14" s="24">
        <v>529.18844969545535</v>
      </c>
      <c r="J14" s="12">
        <v>73.486575049354641</v>
      </c>
      <c r="K14" s="6" t="s">
        <v>45</v>
      </c>
      <c r="L14" s="203"/>
      <c r="M14" s="12">
        <v>3012.1354521153235</v>
      </c>
      <c r="N14" s="24">
        <v>343.16797548584771</v>
      </c>
      <c r="O14" s="12">
        <v>106.62776136031877</v>
      </c>
      <c r="P14" s="6" t="s">
        <v>45</v>
      </c>
      <c r="Q14" s="203"/>
      <c r="R14" s="12">
        <v>6580.1545780632696</v>
      </c>
      <c r="S14" s="24">
        <v>734.14272626775471</v>
      </c>
      <c r="T14" s="12">
        <v>102.63258777159827</v>
      </c>
      <c r="U14" s="6" t="s">
        <v>46</v>
      </c>
      <c r="V14" s="203"/>
      <c r="W14" s="12">
        <v>6496.5251049887102</v>
      </c>
      <c r="X14" s="24">
        <v>740.66516649831533</v>
      </c>
      <c r="Y14" s="12">
        <v>75.459899874812947</v>
      </c>
      <c r="Z14" s="6" t="s">
        <v>45</v>
      </c>
      <c r="AA14" s="203"/>
      <c r="AB14" s="12">
        <v>7699.1020317529728</v>
      </c>
      <c r="AC14" s="24">
        <v>879.12687570092942</v>
      </c>
      <c r="AD14" s="12">
        <v>63.664724359153524</v>
      </c>
      <c r="AE14" s="6" t="s">
        <v>45</v>
      </c>
    </row>
    <row r="15" spans="1:31" ht="12.75" customHeight="1">
      <c r="A15" s="26"/>
      <c r="B15" t="s">
        <v>50</v>
      </c>
      <c r="C15" s="12">
        <v>1355.4767376247116</v>
      </c>
      <c r="D15" s="24">
        <v>424.92637800963354</v>
      </c>
      <c r="E15" s="12">
        <v>118.56694063321646</v>
      </c>
      <c r="F15" s="6" t="s">
        <v>45</v>
      </c>
      <c r="G15" s="203"/>
      <c r="H15" s="12">
        <v>3145.8034711736327</v>
      </c>
      <c r="I15" s="24">
        <v>986.0362300274146</v>
      </c>
      <c r="J15" s="12">
        <v>136.92745081831029</v>
      </c>
      <c r="K15" s="6" t="s">
        <v>45</v>
      </c>
      <c r="L15" s="203"/>
      <c r="M15" s="12">
        <v>1444.0082621644799</v>
      </c>
      <c r="N15" s="24">
        <v>452.64770491501065</v>
      </c>
      <c r="O15" s="12">
        <v>140.64485880898928</v>
      </c>
      <c r="P15" s="6" t="s">
        <v>45</v>
      </c>
      <c r="Q15" s="203"/>
      <c r="R15" s="12">
        <v>2334.8604190211422</v>
      </c>
      <c r="S15" s="24">
        <v>729.63101265525086</v>
      </c>
      <c r="T15" s="12">
        <v>102.00185368302441</v>
      </c>
      <c r="U15" s="6"/>
      <c r="V15" s="203"/>
      <c r="W15" s="12">
        <v>5233.5620057170499</v>
      </c>
      <c r="X15" s="24">
        <v>1640.9611513305915</v>
      </c>
      <c r="Y15" s="12">
        <v>167.18318854292423</v>
      </c>
      <c r="Z15" s="6" t="s">
        <v>45</v>
      </c>
      <c r="AA15" s="203"/>
      <c r="AB15" s="12">
        <v>6605.568914200996</v>
      </c>
      <c r="AC15" s="24">
        <v>2071.2766250107293</v>
      </c>
      <c r="AD15" s="12">
        <v>149.99797986806837</v>
      </c>
      <c r="AE15" s="6" t="s">
        <v>45</v>
      </c>
    </row>
    <row r="16" spans="1:31" ht="12.75" customHeight="1">
      <c r="A16" s="26"/>
      <c r="B16" t="s">
        <v>51</v>
      </c>
      <c r="C16" s="12">
        <v>488.84903893325884</v>
      </c>
      <c r="D16" s="24">
        <v>497.42978098342269</v>
      </c>
      <c r="E16" s="12">
        <v>138.79751967226247</v>
      </c>
      <c r="F16" s="6" t="s">
        <v>45</v>
      </c>
      <c r="G16" s="203"/>
      <c r="H16" s="12">
        <v>1248.242297622126</v>
      </c>
      <c r="I16" s="24">
        <v>1269.9014088938015</v>
      </c>
      <c r="J16" s="12">
        <v>176.34682926972619</v>
      </c>
      <c r="K16" s="6" t="s">
        <v>45</v>
      </c>
      <c r="L16" s="203"/>
      <c r="M16" s="12">
        <v>553.77460730160442</v>
      </c>
      <c r="N16" s="24">
        <v>562.45667793507641</v>
      </c>
      <c r="O16" s="12">
        <v>174.76425749072357</v>
      </c>
      <c r="P16" s="6" t="s">
        <v>45</v>
      </c>
      <c r="Q16" s="203"/>
      <c r="R16" s="12">
        <v>814.11856224415476</v>
      </c>
      <c r="S16" s="24">
        <v>837.44188087246243</v>
      </c>
      <c r="T16" s="12">
        <v>117.0737300350345</v>
      </c>
      <c r="U16" s="6" t="s">
        <v>45</v>
      </c>
      <c r="V16" s="203"/>
      <c r="W16" s="12">
        <v>2376.0932611421554</v>
      </c>
      <c r="X16" s="24">
        <v>2412.5839029826329</v>
      </c>
      <c r="Y16" s="12">
        <v>245.79708617776478</v>
      </c>
      <c r="Z16" s="6" t="s">
        <v>45</v>
      </c>
      <c r="AA16" s="203"/>
      <c r="AB16" s="12">
        <v>3021.9594565204243</v>
      </c>
      <c r="AC16" s="24">
        <v>3065.1875164494413</v>
      </c>
      <c r="AD16" s="12">
        <v>221.97514799929547</v>
      </c>
      <c r="AE16" s="6" t="s">
        <v>45</v>
      </c>
    </row>
    <row r="17" spans="1:31" ht="12.75" customHeight="1">
      <c r="A17" s="26"/>
      <c r="B17" t="s">
        <v>52</v>
      </c>
      <c r="C17" s="12">
        <v>32.180631788784417</v>
      </c>
      <c r="D17" s="24">
        <v>610.67700096590556</v>
      </c>
      <c r="E17" s="12">
        <v>170.39682040627207</v>
      </c>
      <c r="F17" s="6" t="s">
        <v>45</v>
      </c>
      <c r="G17" s="203"/>
      <c r="H17" s="12">
        <v>65.243202069427923</v>
      </c>
      <c r="I17" s="24">
        <v>1238.024329950601</v>
      </c>
      <c r="J17" s="12">
        <v>171.92016924821246</v>
      </c>
      <c r="K17" s="6" t="s">
        <v>45</v>
      </c>
      <c r="L17" s="203"/>
      <c r="M17" s="12">
        <v>24.230546497280383</v>
      </c>
      <c r="N17" s="24">
        <v>459.18859093914955</v>
      </c>
      <c r="O17" s="12">
        <v>142.67721638279701</v>
      </c>
      <c r="P17" s="6"/>
      <c r="Q17" s="203"/>
      <c r="R17" s="12">
        <v>32.204475699206462</v>
      </c>
      <c r="S17" s="24">
        <v>617.59004898514934</v>
      </c>
      <c r="T17" s="12">
        <v>86.33861324428139</v>
      </c>
      <c r="U17" s="6"/>
      <c r="V17" s="203"/>
      <c r="W17" s="12">
        <v>136.51368113509358</v>
      </c>
      <c r="X17" s="24">
        <v>2585.961595960157</v>
      </c>
      <c r="Y17" s="12">
        <v>263.46102387104605</v>
      </c>
      <c r="Z17" s="6" t="s">
        <v>45</v>
      </c>
      <c r="AA17" s="203"/>
      <c r="AB17" s="12">
        <v>128.97299555893241</v>
      </c>
      <c r="AC17" s="24">
        <v>2441.0804330970877</v>
      </c>
      <c r="AD17" s="12">
        <v>176.77848011157656</v>
      </c>
      <c r="AE17" s="6" t="s">
        <v>45</v>
      </c>
    </row>
    <row r="18" spans="1:31" ht="12.75" customHeight="1">
      <c r="A18" s="26"/>
      <c r="B18" t="s">
        <v>53</v>
      </c>
      <c r="C18" s="12">
        <v>7.5308998460714385</v>
      </c>
      <c r="D18" s="24">
        <v>703.70878694819862</v>
      </c>
      <c r="E18" s="12">
        <v>196.35542127551383</v>
      </c>
      <c r="F18" s="6"/>
      <c r="G18" s="203"/>
      <c r="H18" s="12">
        <v>13.589451017433209</v>
      </c>
      <c r="I18" s="24">
        <v>1270.1618728931926</v>
      </c>
      <c r="J18" s="12">
        <v>176.38299900708517</v>
      </c>
      <c r="K18" s="6" t="s">
        <v>46</v>
      </c>
      <c r="L18" s="203"/>
      <c r="M18" s="12" t="s">
        <v>64</v>
      </c>
      <c r="N18" s="24" t="s">
        <v>62</v>
      </c>
      <c r="O18" s="12" t="s">
        <v>62</v>
      </c>
      <c r="P18" s="6"/>
      <c r="Q18" s="203"/>
      <c r="R18" s="12" t="s">
        <v>64</v>
      </c>
      <c r="S18" s="24" t="s">
        <v>62</v>
      </c>
      <c r="T18" s="12" t="s">
        <v>62</v>
      </c>
      <c r="U18" s="6"/>
      <c r="V18" s="203"/>
      <c r="W18" s="12">
        <v>19.30594701699091</v>
      </c>
      <c r="X18" s="24">
        <v>1804.5748589818684</v>
      </c>
      <c r="Y18" s="12">
        <v>183.85235911548193</v>
      </c>
      <c r="Z18" s="6" t="s">
        <v>45</v>
      </c>
      <c r="AA18" s="203"/>
      <c r="AB18" s="12">
        <v>29.39660196667473</v>
      </c>
      <c r="AC18" s="24">
        <v>2748.2959217944053</v>
      </c>
      <c r="AD18" s="12">
        <v>199.02645130593132</v>
      </c>
      <c r="AE18" s="6" t="s">
        <v>45</v>
      </c>
    </row>
    <row r="19" spans="1:31" ht="12.75" customHeight="1">
      <c r="A19" s="98"/>
      <c r="B19" s="97" t="s">
        <v>24</v>
      </c>
      <c r="C19" s="13"/>
      <c r="D19" s="7">
        <v>1.6777501722133568</v>
      </c>
      <c r="E19" s="9"/>
      <c r="F19" s="6"/>
      <c r="G19" s="203"/>
      <c r="H19" s="13"/>
      <c r="I19" s="7">
        <v>2.4002070975361667</v>
      </c>
      <c r="J19" s="9"/>
      <c r="K19" s="6"/>
      <c r="L19" s="203"/>
      <c r="M19" s="13"/>
      <c r="N19" s="7" t="s">
        <v>62</v>
      </c>
      <c r="O19" s="9"/>
      <c r="P19" s="6"/>
      <c r="Q19" s="203"/>
      <c r="R19" s="13"/>
      <c r="S19" s="7" t="s">
        <v>62</v>
      </c>
      <c r="T19" s="9"/>
      <c r="U19" s="6"/>
      <c r="V19" s="203"/>
      <c r="W19" s="13"/>
      <c r="X19" s="7">
        <v>2.4364246364027879</v>
      </c>
      <c r="Y19" s="9"/>
      <c r="Z19" s="6"/>
      <c r="AA19" s="203"/>
      <c r="AB19" s="13"/>
      <c r="AC19" s="7">
        <v>3.126165287124437</v>
      </c>
      <c r="AD19" s="9"/>
      <c r="AE19" s="6"/>
    </row>
    <row r="20" spans="1:31"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row>
    <row r="21" spans="1:31" ht="12.75" customHeight="1">
      <c r="A21" s="48" t="s">
        <v>55</v>
      </c>
      <c r="B21" t="s">
        <v>49</v>
      </c>
      <c r="C21" s="12">
        <v>2293.2190440001568</v>
      </c>
      <c r="D21" s="24">
        <v>322.15272677500764</v>
      </c>
      <c r="E21" s="12">
        <v>89.890073215212766</v>
      </c>
      <c r="F21" s="6" t="s">
        <v>45</v>
      </c>
      <c r="G21" s="203"/>
      <c r="H21" s="12">
        <v>5915.1364688592021</v>
      </c>
      <c r="I21" s="24">
        <v>831.12733252180215</v>
      </c>
      <c r="J21" s="12">
        <v>115.41578644069538</v>
      </c>
      <c r="K21" s="6" t="s">
        <v>45</v>
      </c>
      <c r="L21" s="203"/>
      <c r="M21" s="12">
        <v>1477.2776181919735</v>
      </c>
      <c r="N21" s="24">
        <v>208.30326593732082</v>
      </c>
      <c r="O21" s="12">
        <v>64.723145857343098</v>
      </c>
      <c r="P21" s="6" t="s">
        <v>45</v>
      </c>
      <c r="Q21" s="203"/>
      <c r="R21" s="12">
        <v>4726.0379056974716</v>
      </c>
      <c r="S21" s="24">
        <v>646.3466130025439</v>
      </c>
      <c r="T21" s="12">
        <v>90.358758748588158</v>
      </c>
      <c r="U21" s="6" t="s">
        <v>45</v>
      </c>
      <c r="V21" s="203"/>
      <c r="W21" s="12">
        <v>5985.7464293383036</v>
      </c>
      <c r="X21" s="24">
        <v>844.90182329108347</v>
      </c>
      <c r="Y21" s="12">
        <v>86.079661733001288</v>
      </c>
      <c r="Z21" s="6" t="s">
        <v>45</v>
      </c>
      <c r="AA21" s="203"/>
      <c r="AB21" s="12">
        <v>9108.1817119961433</v>
      </c>
      <c r="AC21" s="24">
        <v>1288.5538829365096</v>
      </c>
      <c r="AD21" s="12">
        <v>93.314662589131828</v>
      </c>
      <c r="AE21" s="6" t="s">
        <v>45</v>
      </c>
    </row>
    <row r="22" spans="1:31" ht="12.75" customHeight="1">
      <c r="A22" s="26"/>
      <c r="B22" t="s">
        <v>50</v>
      </c>
      <c r="C22" s="12">
        <v>833.68379961127755</v>
      </c>
      <c r="D22" s="24">
        <v>356.85262793929832</v>
      </c>
      <c r="E22" s="12">
        <v>99.572364864406765</v>
      </c>
      <c r="F22" s="6"/>
      <c r="G22" s="203"/>
      <c r="H22" s="12">
        <v>2651.427769777787</v>
      </c>
      <c r="I22" s="24">
        <v>1134.8506768001812</v>
      </c>
      <c r="J22" s="12">
        <v>157.59279983998417</v>
      </c>
      <c r="K22" s="6" t="s">
        <v>45</v>
      </c>
      <c r="L22" s="203"/>
      <c r="M22" s="12">
        <v>942.38550400244912</v>
      </c>
      <c r="N22" s="24">
        <v>402.37070940364902</v>
      </c>
      <c r="O22" s="12">
        <v>125.0229947008672</v>
      </c>
      <c r="P22" s="6" t="s">
        <v>45</v>
      </c>
      <c r="Q22" s="203"/>
      <c r="R22" s="12">
        <v>1802.3685231558641</v>
      </c>
      <c r="S22" s="24">
        <v>787.43925738405403</v>
      </c>
      <c r="T22" s="12">
        <v>110.08340177819285</v>
      </c>
      <c r="U22" s="6" t="s">
        <v>45</v>
      </c>
      <c r="V22" s="203"/>
      <c r="W22" s="12">
        <v>5369.3762144286138</v>
      </c>
      <c r="X22" s="24">
        <v>2290.6392110420738</v>
      </c>
      <c r="Y22" s="12">
        <v>233.37320739917448</v>
      </c>
      <c r="Z22" s="6" t="s">
        <v>45</v>
      </c>
      <c r="AA22" s="203"/>
      <c r="AB22" s="12">
        <v>6299.7311292346403</v>
      </c>
      <c r="AC22" s="24">
        <v>2683.330116926013</v>
      </c>
      <c r="AD22" s="12">
        <v>194.32174920429316</v>
      </c>
      <c r="AE22" s="6" t="s">
        <v>45</v>
      </c>
    </row>
    <row r="23" spans="1:31" ht="12.75" customHeight="1">
      <c r="A23" s="26"/>
      <c r="B23" t="s">
        <v>51</v>
      </c>
      <c r="C23" s="12">
        <v>213.7733736291066</v>
      </c>
      <c r="D23" s="24">
        <v>367.28142806336399</v>
      </c>
      <c r="E23" s="12">
        <v>102.48230641940654</v>
      </c>
      <c r="F23" s="6"/>
      <c r="G23" s="203"/>
      <c r="H23" s="12">
        <v>658.55834943900493</v>
      </c>
      <c r="I23" s="24">
        <v>1131.5586771771214</v>
      </c>
      <c r="J23" s="12">
        <v>157.13565120512328</v>
      </c>
      <c r="K23" s="6" t="s">
        <v>45</v>
      </c>
      <c r="L23" s="203"/>
      <c r="M23" s="12">
        <v>315.22841010955648</v>
      </c>
      <c r="N23" s="24">
        <v>542.00545880214008</v>
      </c>
      <c r="O23" s="12">
        <v>168.40973763744475</v>
      </c>
      <c r="P23" s="6" t="s">
        <v>45</v>
      </c>
      <c r="Q23" s="203"/>
      <c r="R23" s="12">
        <v>584.88842688331954</v>
      </c>
      <c r="S23" s="24">
        <v>1000.5226012792888</v>
      </c>
      <c r="T23" s="12">
        <v>139.87228916004128</v>
      </c>
      <c r="U23" s="6" t="s">
        <v>45</v>
      </c>
      <c r="V23" s="203"/>
      <c r="W23" s="12">
        <v>1945.3271922672386</v>
      </c>
      <c r="X23" s="24">
        <v>3345.21783927776</v>
      </c>
      <c r="Y23" s="12">
        <v>340.81500606375829</v>
      </c>
      <c r="Z23" s="6" t="s">
        <v>45</v>
      </c>
      <c r="AA23" s="203"/>
      <c r="AB23" s="12">
        <v>1743.9557631325924</v>
      </c>
      <c r="AC23" s="24">
        <v>3000.2231254715152</v>
      </c>
      <c r="AD23" s="12">
        <v>217.2705482889609</v>
      </c>
      <c r="AE23" s="6" t="s">
        <v>45</v>
      </c>
    </row>
    <row r="24" spans="1:31" ht="12.75" customHeight="1">
      <c r="A24" s="26"/>
      <c r="B24" t="s">
        <v>52</v>
      </c>
      <c r="C24" s="12" t="s">
        <v>64</v>
      </c>
      <c r="D24" s="24" t="s">
        <v>62</v>
      </c>
      <c r="E24" s="12" t="s">
        <v>62</v>
      </c>
      <c r="F24" s="6"/>
      <c r="G24" s="203"/>
      <c r="H24" s="12">
        <v>8.8774119240061076</v>
      </c>
      <c r="I24" s="24">
        <v>1060.0303364168053</v>
      </c>
      <c r="J24" s="12">
        <v>147.20275719645056</v>
      </c>
      <c r="K24" s="6"/>
      <c r="L24" s="203"/>
      <c r="M24" s="12" t="s">
        <v>64</v>
      </c>
      <c r="N24" s="24" t="s">
        <v>62</v>
      </c>
      <c r="O24" s="12" t="s">
        <v>62</v>
      </c>
      <c r="P24" s="6"/>
      <c r="Q24" s="203"/>
      <c r="R24" s="12">
        <v>7.705144263345141</v>
      </c>
      <c r="S24" s="24">
        <v>951.07143924186755</v>
      </c>
      <c r="T24" s="12">
        <v>132.95905478936919</v>
      </c>
      <c r="U24" s="6"/>
      <c r="V24" s="203"/>
      <c r="W24" s="12">
        <v>27.550163965841875</v>
      </c>
      <c r="X24" s="24">
        <v>3270.8490636436923</v>
      </c>
      <c r="Y24" s="12">
        <v>333.23822155033145</v>
      </c>
      <c r="Z24" s="6" t="s">
        <v>45</v>
      </c>
      <c r="AA24" s="203"/>
      <c r="AB24" s="12">
        <v>24.131395636627218</v>
      </c>
      <c r="AC24" s="24">
        <v>2856.3921487538373</v>
      </c>
      <c r="AD24" s="12">
        <v>206.85457792093186</v>
      </c>
      <c r="AE24" s="6" t="s">
        <v>45</v>
      </c>
    </row>
    <row r="25" spans="1:31"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row>
    <row r="26" spans="1:31" ht="12.75" customHeight="1">
      <c r="A26" s="98"/>
      <c r="B26" s="97" t="s">
        <v>87</v>
      </c>
      <c r="C26" s="13"/>
      <c r="D26" s="7" t="s">
        <v>62</v>
      </c>
      <c r="E26" s="9"/>
      <c r="F26" s="6"/>
      <c r="G26" s="203"/>
      <c r="H26" s="13"/>
      <c r="I26" s="7">
        <v>1.275412677381776</v>
      </c>
      <c r="J26" s="9"/>
      <c r="K26" s="6"/>
      <c r="L26" s="203"/>
      <c r="M26" s="13"/>
      <c r="N26" s="7" t="s">
        <v>62</v>
      </c>
      <c r="O26" s="9"/>
      <c r="P26" s="6"/>
      <c r="Q26" s="203"/>
      <c r="R26" s="13"/>
      <c r="S26" s="7">
        <v>1.4714572956818825</v>
      </c>
      <c r="T26" s="9"/>
      <c r="U26" s="6"/>
      <c r="V26" s="203"/>
      <c r="W26" s="13"/>
      <c r="X26" s="7">
        <v>3.8712770803393419</v>
      </c>
      <c r="Y26" s="9"/>
      <c r="Z26" s="6"/>
      <c r="AA26" s="203"/>
      <c r="AB26" s="13"/>
      <c r="AC26" s="7">
        <v>2.2167424944965064</v>
      </c>
      <c r="AD26" s="9"/>
      <c r="AE26" s="6"/>
    </row>
    <row r="27" spans="1:31"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row>
    <row r="28" spans="1:31" ht="12.75" customHeight="1">
      <c r="A28" s="48" t="s">
        <v>56</v>
      </c>
      <c r="B28" t="s">
        <v>49</v>
      </c>
      <c r="C28" s="12">
        <v>1231.6707734666286</v>
      </c>
      <c r="D28" s="24">
        <v>262.4933555067787</v>
      </c>
      <c r="E28" s="12">
        <v>73.243356283898237</v>
      </c>
      <c r="F28" s="6" t="s">
        <v>45</v>
      </c>
      <c r="G28" s="203"/>
      <c r="H28" s="12">
        <v>2006.5749155749006</v>
      </c>
      <c r="I28" s="24">
        <v>427.56521568675635</v>
      </c>
      <c r="J28" s="12">
        <v>59.374507000560037</v>
      </c>
      <c r="K28" s="6" t="s">
        <v>45</v>
      </c>
      <c r="L28" s="203"/>
      <c r="M28" s="12">
        <v>1330.7735217851719</v>
      </c>
      <c r="N28" s="24">
        <v>283.00806686977887</v>
      </c>
      <c r="O28" s="12">
        <v>87.935118580085586</v>
      </c>
      <c r="P28" s="6" t="s">
        <v>45</v>
      </c>
      <c r="Q28" s="203"/>
      <c r="R28" s="12">
        <v>2918.666964143245</v>
      </c>
      <c r="S28" s="24">
        <v>630.833042555666</v>
      </c>
      <c r="T28" s="12">
        <v>88.189973547058614</v>
      </c>
      <c r="U28" s="6" t="s">
        <v>45</v>
      </c>
      <c r="V28" s="203"/>
      <c r="W28" s="12">
        <v>1844.5458651860545</v>
      </c>
      <c r="X28" s="24">
        <v>392.08362524719928</v>
      </c>
      <c r="Y28" s="12">
        <v>39.945973487028617</v>
      </c>
      <c r="Z28" s="6" t="s">
        <v>45</v>
      </c>
      <c r="AA28" s="203"/>
      <c r="AB28" s="12">
        <v>4258.6939033597919</v>
      </c>
      <c r="AC28" s="24">
        <v>904.11883025228906</v>
      </c>
      <c r="AD28" s="12">
        <v>65.474594972471095</v>
      </c>
      <c r="AE28" s="6" t="s">
        <v>45</v>
      </c>
    </row>
    <row r="29" spans="1:31" ht="12.75" customHeight="1">
      <c r="A29" s="26"/>
      <c r="B29" t="s">
        <v>50</v>
      </c>
      <c r="C29" s="12">
        <v>517.67648829504378</v>
      </c>
      <c r="D29" s="24">
        <v>268.93493546426436</v>
      </c>
      <c r="E29" s="12">
        <v>75.040746297624352</v>
      </c>
      <c r="F29" s="6" t="s">
        <v>45</v>
      </c>
      <c r="G29" s="203"/>
      <c r="H29" s="12">
        <v>942.53005656850598</v>
      </c>
      <c r="I29" s="24">
        <v>489.40187485621897</v>
      </c>
      <c r="J29" s="12">
        <v>67.961550609454406</v>
      </c>
      <c r="K29" s="6" t="s">
        <v>45</v>
      </c>
      <c r="L29" s="203"/>
      <c r="M29" s="12">
        <v>612.1694517331515</v>
      </c>
      <c r="N29" s="24">
        <v>316.40433606455338</v>
      </c>
      <c r="O29" s="12">
        <v>98.311871879934898</v>
      </c>
      <c r="P29" s="6"/>
      <c r="Q29" s="203"/>
      <c r="R29" s="12">
        <v>1348.9037634495617</v>
      </c>
      <c r="S29" s="24">
        <v>723.30822721502091</v>
      </c>
      <c r="T29" s="12">
        <v>101.11793314763426</v>
      </c>
      <c r="U29" s="6"/>
      <c r="V29" s="203"/>
      <c r="W29" s="12">
        <v>1446.5444980912978</v>
      </c>
      <c r="X29" s="24">
        <v>746.93635005496571</v>
      </c>
      <c r="Y29" s="12">
        <v>76.098815952800919</v>
      </c>
      <c r="Z29" s="6" t="s">
        <v>45</v>
      </c>
      <c r="AA29" s="203"/>
      <c r="AB29" s="12">
        <v>2349.1332896679633</v>
      </c>
      <c r="AC29" s="24">
        <v>1209.4850879699131</v>
      </c>
      <c r="AD29" s="12">
        <v>87.588648317363308</v>
      </c>
      <c r="AE29" s="6" t="s">
        <v>45</v>
      </c>
    </row>
    <row r="30" spans="1:31" ht="12.75" customHeight="1">
      <c r="A30" s="26"/>
      <c r="B30" t="s">
        <v>51</v>
      </c>
      <c r="C30" s="12">
        <v>382.67040808174727</v>
      </c>
      <c r="D30" s="24">
        <v>362.67730102388583</v>
      </c>
      <c r="E30" s="12">
        <v>101.19761974047033</v>
      </c>
      <c r="F30" s="6"/>
      <c r="G30" s="203"/>
      <c r="H30" s="12">
        <v>794.13550015773353</v>
      </c>
      <c r="I30" s="24">
        <v>752.43791594228435</v>
      </c>
      <c r="J30" s="12">
        <v>104.48845852870387</v>
      </c>
      <c r="K30" s="6"/>
      <c r="L30" s="203"/>
      <c r="M30" s="12">
        <v>302.68624019429245</v>
      </c>
      <c r="N30" s="24">
        <v>284.43180239646546</v>
      </c>
      <c r="O30" s="12">
        <v>88.377495907879108</v>
      </c>
      <c r="P30" s="6" t="s">
        <v>46</v>
      </c>
      <c r="Q30" s="203"/>
      <c r="R30" s="12">
        <v>868.55482444432096</v>
      </c>
      <c r="S30" s="24">
        <v>883.03295873391642</v>
      </c>
      <c r="T30" s="12">
        <v>123.44732761054311</v>
      </c>
      <c r="U30" s="6" t="s">
        <v>45</v>
      </c>
      <c r="V30" s="203"/>
      <c r="W30" s="12">
        <v>713.27025638651651</v>
      </c>
      <c r="X30" s="24">
        <v>668.41446726080983</v>
      </c>
      <c r="Y30" s="12">
        <v>68.09890765193947</v>
      </c>
      <c r="Z30" s="6" t="s">
        <v>45</v>
      </c>
      <c r="AA30" s="203"/>
      <c r="AB30" s="12">
        <v>1236.6015091934858</v>
      </c>
      <c r="AC30" s="24">
        <v>1152.7529280654285</v>
      </c>
      <c r="AD30" s="12">
        <v>83.480211386984266</v>
      </c>
      <c r="AE30" s="6" t="s">
        <v>45</v>
      </c>
    </row>
    <row r="31" spans="1:31" ht="12.75" customHeight="1">
      <c r="A31" s="26"/>
      <c r="B31" t="s">
        <v>52</v>
      </c>
      <c r="C31" s="12">
        <v>28.833715447303543</v>
      </c>
      <c r="D31" s="24">
        <v>302.83061314028595</v>
      </c>
      <c r="E31" s="12">
        <v>84.498635971501884</v>
      </c>
      <c r="F31" s="6"/>
      <c r="G31" s="203"/>
      <c r="H31" s="12">
        <v>61.018448465155501</v>
      </c>
      <c r="I31" s="24">
        <v>640.72063893689688</v>
      </c>
      <c r="J31" s="12">
        <v>88.974665539286605</v>
      </c>
      <c r="K31" s="6"/>
      <c r="L31" s="203"/>
      <c r="M31" s="12">
        <v>26.828293710511808</v>
      </c>
      <c r="N31" s="24">
        <v>278.66793207656536</v>
      </c>
      <c r="O31" s="12">
        <v>86.586569501905444</v>
      </c>
      <c r="P31" s="6"/>
      <c r="Q31" s="203"/>
      <c r="R31" s="12">
        <v>76.57762008132768</v>
      </c>
      <c r="S31" s="24">
        <v>885.66045258592521</v>
      </c>
      <c r="T31" s="12">
        <v>123.81464922763053</v>
      </c>
      <c r="U31" s="6"/>
      <c r="V31" s="203"/>
      <c r="W31" s="12">
        <v>131.37942341827338</v>
      </c>
      <c r="X31" s="24">
        <v>1359.4126927168049</v>
      </c>
      <c r="Y31" s="12">
        <v>138.49867702829695</v>
      </c>
      <c r="Z31" s="6" t="s">
        <v>45</v>
      </c>
      <c r="AA31" s="203"/>
      <c r="AB31" s="12">
        <v>173.64552859648609</v>
      </c>
      <c r="AC31" s="24">
        <v>1784.3855810680491</v>
      </c>
      <c r="AD31" s="12">
        <v>129.22186695585881</v>
      </c>
      <c r="AE31" s="6" t="s">
        <v>45</v>
      </c>
    </row>
    <row r="32" spans="1:31" ht="12.75" customHeight="1">
      <c r="A32" s="26"/>
      <c r="B32" t="s">
        <v>53</v>
      </c>
      <c r="C32" s="12">
        <v>21.148614709277179</v>
      </c>
      <c r="D32" s="24">
        <v>306.89867952768481</v>
      </c>
      <c r="E32" s="12">
        <v>85.633745983043141</v>
      </c>
      <c r="F32" s="6"/>
      <c r="G32" s="203"/>
      <c r="H32" s="12">
        <v>48.741079233704077</v>
      </c>
      <c r="I32" s="24">
        <v>707.26636036312129</v>
      </c>
      <c r="J32" s="12">
        <v>98.21564038410034</v>
      </c>
      <c r="K32" s="6"/>
      <c r="L32" s="203"/>
      <c r="M32" s="12">
        <v>26.542492576872565</v>
      </c>
      <c r="N32" s="24">
        <v>380.27160137048298</v>
      </c>
      <c r="O32" s="12">
        <v>118.15644949279458</v>
      </c>
      <c r="P32" s="6"/>
      <c r="Q32" s="203"/>
      <c r="R32" s="12">
        <v>111.29682788154513</v>
      </c>
      <c r="S32" s="24">
        <v>1817.8674879505074</v>
      </c>
      <c r="T32" s="12">
        <v>254.13647488236379</v>
      </c>
      <c r="U32" s="6" t="s">
        <v>45</v>
      </c>
      <c r="V32" s="203"/>
      <c r="W32" s="12">
        <v>89.259956917858304</v>
      </c>
      <c r="X32" s="24">
        <v>1272.6746346303801</v>
      </c>
      <c r="Y32" s="12">
        <v>129.66169444211479</v>
      </c>
      <c r="Z32" s="6" t="s">
        <v>46</v>
      </c>
      <c r="AA32" s="203"/>
      <c r="AB32" s="12">
        <v>141.92576918227272</v>
      </c>
      <c r="AC32" s="24">
        <v>2007.235501118093</v>
      </c>
      <c r="AD32" s="12">
        <v>145.36024143352859</v>
      </c>
      <c r="AE32" s="6" t="s">
        <v>45</v>
      </c>
    </row>
    <row r="33" spans="1:31" ht="12.75" customHeight="1">
      <c r="A33" s="98"/>
      <c r="B33" s="97" t="s">
        <v>24</v>
      </c>
      <c r="C33" s="13"/>
      <c r="D33" s="7">
        <v>1.1691674211531018</v>
      </c>
      <c r="E33" s="9"/>
      <c r="F33" s="6"/>
      <c r="G33" s="203"/>
      <c r="H33" s="13"/>
      <c r="I33" s="7">
        <v>1.6541718886722538</v>
      </c>
      <c r="J33" s="9"/>
      <c r="K33" s="6"/>
      <c r="L33" s="203"/>
      <c r="M33" s="13"/>
      <c r="N33" s="7">
        <v>1.3436776045873569</v>
      </c>
      <c r="O33" s="9"/>
      <c r="P33" s="6"/>
      <c r="Q33" s="203"/>
      <c r="R33" s="13"/>
      <c r="S33" s="7">
        <v>2.8816935152696841</v>
      </c>
      <c r="T33" s="9"/>
      <c r="U33" s="6"/>
      <c r="V33" s="203"/>
      <c r="W33" s="13"/>
      <c r="X33" s="7">
        <v>3.2459265133247772</v>
      </c>
      <c r="Y33" s="9"/>
      <c r="Z33" s="6"/>
      <c r="AA33" s="203"/>
      <c r="AB33" s="13"/>
      <c r="AC33" s="7">
        <v>2.220101422462339</v>
      </c>
      <c r="AD33" s="9"/>
      <c r="AE33" s="6"/>
    </row>
    <row r="34" spans="1:31"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row>
    <row r="35" spans="1:31" ht="12.75" customHeight="1">
      <c r="A35" s="48" t="s">
        <v>57</v>
      </c>
      <c r="B35" t="s">
        <v>49</v>
      </c>
      <c r="C35" s="12">
        <v>725.34058438301895</v>
      </c>
      <c r="D35" s="24">
        <v>322.30437104597689</v>
      </c>
      <c r="E35" s="12">
        <v>89.932386420991136</v>
      </c>
      <c r="F35" s="6" t="s">
        <v>45</v>
      </c>
      <c r="G35" s="203"/>
      <c r="H35" s="12">
        <v>1754.5068997381163</v>
      </c>
      <c r="I35" s="24">
        <v>779.76202055973442</v>
      </c>
      <c r="J35" s="12">
        <v>108.28286270699277</v>
      </c>
      <c r="K35" s="6" t="s">
        <v>45</v>
      </c>
      <c r="L35" s="203"/>
      <c r="M35" s="12">
        <v>477.64445438061438</v>
      </c>
      <c r="N35" s="24">
        <v>213.22792143594705</v>
      </c>
      <c r="O35" s="12">
        <v>66.253314838134131</v>
      </c>
      <c r="P35" s="6" t="s">
        <v>45</v>
      </c>
      <c r="Q35" s="203"/>
      <c r="R35" s="12">
        <v>1493.9708251482555</v>
      </c>
      <c r="S35" s="24">
        <v>641.1352450761492</v>
      </c>
      <c r="T35" s="12">
        <v>89.630213525733609</v>
      </c>
      <c r="U35" s="6" t="s">
        <v>45</v>
      </c>
      <c r="V35" s="203"/>
      <c r="W35" s="12">
        <v>330.19547234753577</v>
      </c>
      <c r="X35" s="24">
        <v>147.61386605343304</v>
      </c>
      <c r="Y35" s="12">
        <v>15.039086562134745</v>
      </c>
      <c r="Z35" s="6" t="s">
        <v>45</v>
      </c>
      <c r="AA35" s="203"/>
      <c r="AB35" s="12">
        <v>366.24015758124835</v>
      </c>
      <c r="AC35" s="24">
        <v>164.19783311843781</v>
      </c>
      <c r="AD35" s="12">
        <v>11.890900022276025</v>
      </c>
      <c r="AE35" s="6" t="s">
        <v>45</v>
      </c>
    </row>
    <row r="36" spans="1:31" ht="12.75" customHeight="1">
      <c r="A36" s="26"/>
      <c r="B36" t="s">
        <v>50</v>
      </c>
      <c r="C36" s="12">
        <v>133.27003372862359</v>
      </c>
      <c r="D36" s="24">
        <v>271.81459436406283</v>
      </c>
      <c r="E36" s="12">
        <v>75.844255713574469</v>
      </c>
      <c r="F36" s="6" t="s">
        <v>45</v>
      </c>
      <c r="G36" s="203"/>
      <c r="H36" s="12">
        <v>381.05967326068793</v>
      </c>
      <c r="I36" s="24">
        <v>776.86677925356105</v>
      </c>
      <c r="J36" s="12">
        <v>107.88081053133673</v>
      </c>
      <c r="K36" s="6"/>
      <c r="L36" s="203"/>
      <c r="M36" s="12">
        <v>148.94329068094177</v>
      </c>
      <c r="N36" s="24">
        <v>302.54731192192446</v>
      </c>
      <c r="O36" s="12">
        <v>94.006273546196013</v>
      </c>
      <c r="P36" s="6"/>
      <c r="Q36" s="203"/>
      <c r="R36" s="12">
        <v>381.84053588068213</v>
      </c>
      <c r="S36" s="24">
        <v>797.96872272729524</v>
      </c>
      <c r="T36" s="12">
        <v>111.55541292447512</v>
      </c>
      <c r="U36" s="6" t="s">
        <v>46</v>
      </c>
      <c r="V36" s="203"/>
      <c r="W36" s="12">
        <v>195.41662177064455</v>
      </c>
      <c r="X36" s="24">
        <v>396.66638633838812</v>
      </c>
      <c r="Y36" s="12">
        <v>40.412870958022459</v>
      </c>
      <c r="Z36" s="6" t="s">
        <v>45</v>
      </c>
      <c r="AA36" s="203"/>
      <c r="AB36" s="12">
        <v>174.32385382402973</v>
      </c>
      <c r="AC36" s="24">
        <v>353.04172440228416</v>
      </c>
      <c r="AD36" s="12">
        <v>25.566621488429949</v>
      </c>
      <c r="AE36" s="6" t="s">
        <v>45</v>
      </c>
    </row>
    <row r="37" spans="1:31" ht="12.75" customHeight="1">
      <c r="A37" s="26"/>
      <c r="B37" t="s">
        <v>51</v>
      </c>
      <c r="C37" s="12">
        <v>118.33350225194859</v>
      </c>
      <c r="D37" s="24">
        <v>302.33343234417424</v>
      </c>
      <c r="E37" s="12">
        <v>84.359907925922144</v>
      </c>
      <c r="F37" s="6"/>
      <c r="G37" s="203"/>
      <c r="H37" s="12">
        <v>323.25226229847999</v>
      </c>
      <c r="I37" s="24">
        <v>825.80932698440154</v>
      </c>
      <c r="J37" s="12">
        <v>114.67729335139613</v>
      </c>
      <c r="K37" s="6" t="s">
        <v>46</v>
      </c>
      <c r="L37" s="203"/>
      <c r="M37" s="12">
        <v>193.47812807966483</v>
      </c>
      <c r="N37" s="24">
        <v>493.66481280734655</v>
      </c>
      <c r="O37" s="12">
        <v>153.3895281967504</v>
      </c>
      <c r="P37" s="6" t="s">
        <v>45</v>
      </c>
      <c r="Q37" s="203"/>
      <c r="R37" s="12">
        <v>354.67320786332346</v>
      </c>
      <c r="S37" s="24">
        <v>914.53791917861304</v>
      </c>
      <c r="T37" s="12">
        <v>127.85169681885667</v>
      </c>
      <c r="U37" s="6" t="s">
        <v>45</v>
      </c>
      <c r="V37" s="203"/>
      <c r="W37" s="12">
        <v>440.92936952117191</v>
      </c>
      <c r="X37" s="24">
        <v>1124.6731179321857</v>
      </c>
      <c r="Y37" s="12">
        <v>114.58311354412731</v>
      </c>
      <c r="Z37" s="6" t="s">
        <v>45</v>
      </c>
      <c r="AA37" s="203"/>
      <c r="AB37" s="12">
        <v>427.64876891184861</v>
      </c>
      <c r="AC37" s="24">
        <v>1089.9392481070379</v>
      </c>
      <c r="AD37" s="12">
        <v>78.931362146825848</v>
      </c>
      <c r="AE37" s="6" t="s">
        <v>45</v>
      </c>
    </row>
    <row r="38" spans="1:31" ht="12.75" customHeight="1">
      <c r="A38" s="26"/>
      <c r="B38" t="s">
        <v>52</v>
      </c>
      <c r="C38" s="12">
        <v>21.510146905655997</v>
      </c>
      <c r="D38" s="24">
        <v>238.40828335416393</v>
      </c>
      <c r="E38" s="12">
        <v>66.522913713488862</v>
      </c>
      <c r="F38" s="6"/>
      <c r="G38" s="203"/>
      <c r="H38" s="12">
        <v>66.071655946470045</v>
      </c>
      <c r="I38" s="24">
        <v>732.22790352266475</v>
      </c>
      <c r="J38" s="12">
        <v>101.68196380026173</v>
      </c>
      <c r="K38" s="6"/>
      <c r="L38" s="203"/>
      <c r="M38" s="12">
        <v>40.050282692078319</v>
      </c>
      <c r="N38" s="24">
        <v>442.83404292408903</v>
      </c>
      <c r="O38" s="12">
        <v>137.59559756205229</v>
      </c>
      <c r="P38" s="6" t="s">
        <v>46</v>
      </c>
      <c r="Q38" s="203"/>
      <c r="R38" s="12">
        <v>61.17387596291546</v>
      </c>
      <c r="S38" s="24">
        <v>690.55108779212162</v>
      </c>
      <c r="T38" s="12">
        <v>96.538510282466447</v>
      </c>
      <c r="U38" s="6"/>
      <c r="V38" s="203"/>
      <c r="W38" s="12">
        <v>81.700320682422046</v>
      </c>
      <c r="X38" s="24">
        <v>902.71253799281317</v>
      </c>
      <c r="Y38" s="12">
        <v>91.969490147247129</v>
      </c>
      <c r="Z38" s="6"/>
      <c r="AA38" s="203"/>
      <c r="AB38" s="12">
        <v>133.27412395218619</v>
      </c>
      <c r="AC38" s="24">
        <v>1470.3992255064441</v>
      </c>
      <c r="AD38" s="12">
        <v>106.48356224480469</v>
      </c>
      <c r="AE38" s="6"/>
    </row>
    <row r="39" spans="1:31" ht="12.75" customHeight="1">
      <c r="A39" s="26"/>
      <c r="B39" t="s">
        <v>53</v>
      </c>
      <c r="C39" s="12">
        <v>6.5457327307528717</v>
      </c>
      <c r="D39" s="24">
        <v>310.64409031597285</v>
      </c>
      <c r="E39" s="12">
        <v>86.678825605216872</v>
      </c>
      <c r="F39" s="6"/>
      <c r="G39" s="203"/>
      <c r="H39" s="12">
        <v>21.109508756245582</v>
      </c>
      <c r="I39" s="24">
        <v>1001.6895958301042</v>
      </c>
      <c r="J39" s="12">
        <v>139.10117974511573</v>
      </c>
      <c r="K39" s="6"/>
      <c r="L39" s="203"/>
      <c r="M39" s="12">
        <v>7.8838441667007721</v>
      </c>
      <c r="N39" s="24">
        <v>368.95580942868628</v>
      </c>
      <c r="O39" s="12">
        <v>114.6404525205693</v>
      </c>
      <c r="P39" s="6"/>
      <c r="Q39" s="203"/>
      <c r="R39" s="12">
        <v>13.341555144823548</v>
      </c>
      <c r="S39" s="24">
        <v>719.82266782996805</v>
      </c>
      <c r="T39" s="12">
        <v>100.63065462982044</v>
      </c>
      <c r="U39" s="6"/>
      <c r="V39" s="203"/>
      <c r="W39" s="12">
        <v>13.758215678225717</v>
      </c>
      <c r="X39" s="24">
        <v>640.56337523268508</v>
      </c>
      <c r="Y39" s="12">
        <v>65.2614033235227</v>
      </c>
      <c r="Z39" s="6"/>
      <c r="AA39" s="203"/>
      <c r="AB39" s="12">
        <v>17.513095730687088</v>
      </c>
      <c r="AC39" s="24">
        <v>808.23824543579519</v>
      </c>
      <c r="AD39" s="12">
        <v>58.531102318046649</v>
      </c>
      <c r="AE39" s="6" t="s">
        <v>46</v>
      </c>
    </row>
    <row r="40" spans="1:31" ht="12.75" customHeight="1">
      <c r="A40" s="98"/>
      <c r="B40" s="97" t="s">
        <v>24</v>
      </c>
      <c r="C40" s="13"/>
      <c r="D40" s="7">
        <v>0.96382214522203702</v>
      </c>
      <c r="E40" s="9"/>
      <c r="F40" s="6"/>
      <c r="G40" s="203"/>
      <c r="H40" s="13"/>
      <c r="I40" s="7">
        <v>1.2846093672413847</v>
      </c>
      <c r="J40" s="9"/>
      <c r="K40" s="6"/>
      <c r="L40" s="203"/>
      <c r="M40" s="13"/>
      <c r="N40" s="7">
        <v>1.7303353470034146</v>
      </c>
      <c r="O40" s="9"/>
      <c r="P40" s="6"/>
      <c r="Q40" s="203"/>
      <c r="R40" s="13"/>
      <c r="S40" s="7">
        <v>1.1227313945975204</v>
      </c>
      <c r="T40" s="9"/>
      <c r="U40" s="6"/>
      <c r="V40" s="203"/>
      <c r="W40" s="13"/>
      <c r="X40" s="7">
        <v>4.3394526026492315</v>
      </c>
      <c r="Y40" s="9"/>
      <c r="Z40" s="6"/>
      <c r="AA40" s="203"/>
      <c r="AB40" s="13"/>
      <c r="AC40" s="7">
        <v>4.9223441630487503</v>
      </c>
      <c r="AD40" s="9"/>
      <c r="AE40" s="6"/>
    </row>
    <row r="41" spans="1:31"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row>
    <row r="42" spans="1:31" ht="12.75" customHeight="1">
      <c r="A42" s="48" t="s">
        <v>58</v>
      </c>
      <c r="B42" t="s">
        <v>49</v>
      </c>
      <c r="C42" s="12">
        <v>999.27185184677342</v>
      </c>
      <c r="D42" s="24">
        <v>338.7496141297753</v>
      </c>
      <c r="E42" s="12">
        <v>94.521092279988977</v>
      </c>
      <c r="F42" s="6"/>
      <c r="G42" s="203"/>
      <c r="H42" s="12">
        <v>1916.7715383294926</v>
      </c>
      <c r="I42" s="24">
        <v>649.86028945569535</v>
      </c>
      <c r="J42" s="12">
        <v>90.243857287823587</v>
      </c>
      <c r="K42" s="6" t="s">
        <v>45</v>
      </c>
      <c r="L42" s="203"/>
      <c r="M42" s="12">
        <v>987.88857752625927</v>
      </c>
      <c r="N42" s="24">
        <v>334.81551330228729</v>
      </c>
      <c r="O42" s="12">
        <v>104.03251819050121</v>
      </c>
      <c r="P42" s="6"/>
      <c r="Q42" s="203"/>
      <c r="R42" s="12">
        <v>2004.9827638138331</v>
      </c>
      <c r="S42" s="24">
        <v>683.37921370121387</v>
      </c>
      <c r="T42" s="12">
        <v>95.535887807591607</v>
      </c>
      <c r="U42" s="6" t="s">
        <v>46</v>
      </c>
      <c r="V42" s="203"/>
      <c r="W42" s="12">
        <v>2970.4230662031468</v>
      </c>
      <c r="X42" s="24">
        <v>1006.3930259216301</v>
      </c>
      <c r="Y42" s="12">
        <v>102.53258882119842</v>
      </c>
      <c r="Z42" s="6"/>
      <c r="AA42" s="203"/>
      <c r="AB42" s="12">
        <v>6104.4494138027048</v>
      </c>
      <c r="AC42" s="24">
        <v>2067.713401076343</v>
      </c>
      <c r="AD42" s="12">
        <v>149.73993785401694</v>
      </c>
      <c r="AE42" s="6" t="s">
        <v>45</v>
      </c>
    </row>
    <row r="43" spans="1:31" ht="12.75" customHeight="1">
      <c r="A43" s="26"/>
      <c r="B43" t="s">
        <v>50</v>
      </c>
      <c r="C43" s="12">
        <v>86.118338745112567</v>
      </c>
      <c r="D43" s="24">
        <v>218.34146062529834</v>
      </c>
      <c r="E43" s="12">
        <v>60.923680758511559</v>
      </c>
      <c r="F43" s="6" t="s">
        <v>45</v>
      </c>
      <c r="G43" s="203"/>
      <c r="H43" s="12">
        <v>123.02102747188009</v>
      </c>
      <c r="I43" s="24">
        <v>311.80685455742781</v>
      </c>
      <c r="J43" s="12">
        <v>43.299542594938103</v>
      </c>
      <c r="K43" s="6" t="s">
        <v>45</v>
      </c>
      <c r="L43" s="203"/>
      <c r="M43" s="12">
        <v>213.40209479804378</v>
      </c>
      <c r="N43" s="24">
        <v>537.01326382762795</v>
      </c>
      <c r="O43" s="12">
        <v>166.85858306466494</v>
      </c>
      <c r="P43" s="6" t="s">
        <v>45</v>
      </c>
      <c r="Q43" s="203"/>
      <c r="R43" s="12">
        <v>248.28625174396345</v>
      </c>
      <c r="S43" s="24">
        <v>667.94437357447327</v>
      </c>
      <c r="T43" s="12">
        <v>93.378109044187312</v>
      </c>
      <c r="U43" s="6"/>
      <c r="V43" s="203"/>
      <c r="W43" s="12">
        <v>765.60313821268471</v>
      </c>
      <c r="X43" s="24">
        <v>1922.2131883073016</v>
      </c>
      <c r="Y43" s="12">
        <v>195.83750024788546</v>
      </c>
      <c r="Z43" s="6" t="s">
        <v>45</v>
      </c>
      <c r="AA43" s="203"/>
      <c r="AB43" s="12">
        <v>953.02506689550478</v>
      </c>
      <c r="AC43" s="24">
        <v>2381.8680815031439</v>
      </c>
      <c r="AD43" s="12">
        <v>172.49043233703878</v>
      </c>
      <c r="AE43" s="6" t="s">
        <v>45</v>
      </c>
    </row>
    <row r="44" spans="1:31" ht="12.75" customHeight="1">
      <c r="A44" s="26"/>
      <c r="B44" t="s">
        <v>51</v>
      </c>
      <c r="C44" s="12">
        <v>120.28357948005888</v>
      </c>
      <c r="D44" s="24">
        <v>371.59561419237781</v>
      </c>
      <c r="E44" s="12">
        <v>103.6860910680212</v>
      </c>
      <c r="F44" s="6"/>
      <c r="G44" s="203"/>
      <c r="H44" s="12">
        <v>225.35743044054672</v>
      </c>
      <c r="I44" s="24">
        <v>696.28529362263725</v>
      </c>
      <c r="J44" s="12">
        <v>96.690737515167839</v>
      </c>
      <c r="K44" s="6"/>
      <c r="L44" s="203"/>
      <c r="M44" s="12">
        <v>152.79334528662548</v>
      </c>
      <c r="N44" s="24">
        <v>469.83702546626824</v>
      </c>
      <c r="O44" s="12">
        <v>145.98585476611672</v>
      </c>
      <c r="P44" s="6" t="s">
        <v>45</v>
      </c>
      <c r="Q44" s="203"/>
      <c r="R44" s="12">
        <v>247.39337890795426</v>
      </c>
      <c r="S44" s="24">
        <v>799.60989630257507</v>
      </c>
      <c r="T44" s="12">
        <v>111.78484772643746</v>
      </c>
      <c r="U44" s="6"/>
      <c r="V44" s="203"/>
      <c r="W44" s="12">
        <v>714.08361203803031</v>
      </c>
      <c r="X44" s="24">
        <v>2191.3211293883915</v>
      </c>
      <c r="Y44" s="12">
        <v>223.25455617006688</v>
      </c>
      <c r="Z44" s="6" t="s">
        <v>45</v>
      </c>
      <c r="AA44" s="203"/>
      <c r="AB44" s="12">
        <v>1176.0405419550589</v>
      </c>
      <c r="AC44" s="24">
        <v>3597.823149860571</v>
      </c>
      <c r="AD44" s="12">
        <v>260.54762453511529</v>
      </c>
      <c r="AE44" s="6" t="s">
        <v>45</v>
      </c>
    </row>
    <row r="45" spans="1:31" ht="12.75" customHeight="1">
      <c r="A45" s="26"/>
      <c r="B45" t="s">
        <v>52</v>
      </c>
      <c r="C45" s="12">
        <v>31.688566567454174</v>
      </c>
      <c r="D45" s="24">
        <v>347.03579221435814</v>
      </c>
      <c r="E45" s="12">
        <v>96.833179351713966</v>
      </c>
      <c r="F45" s="6"/>
      <c r="G45" s="203"/>
      <c r="H45" s="12">
        <v>56.615624709514378</v>
      </c>
      <c r="I45" s="24">
        <v>620.20439022915571</v>
      </c>
      <c r="J45" s="12">
        <v>86.125644833599807</v>
      </c>
      <c r="K45" s="6"/>
      <c r="L45" s="203"/>
      <c r="M45" s="12">
        <v>36.179677185594343</v>
      </c>
      <c r="N45" s="24">
        <v>391.8302093104943</v>
      </c>
      <c r="O45" s="12">
        <v>121.74789326705735</v>
      </c>
      <c r="P45" s="6"/>
      <c r="Q45" s="203"/>
      <c r="R45" s="12">
        <v>93.21065545414092</v>
      </c>
      <c r="S45" s="24">
        <v>1142.2886680012018</v>
      </c>
      <c r="T45" s="12">
        <v>159.69107611423419</v>
      </c>
      <c r="U45" s="6" t="s">
        <v>45</v>
      </c>
      <c r="V45" s="203"/>
      <c r="W45" s="12">
        <v>161.15084981292949</v>
      </c>
      <c r="X45" s="24">
        <v>1736.7892326022663</v>
      </c>
      <c r="Y45" s="12">
        <v>176.94627413819163</v>
      </c>
      <c r="Z45" s="6" t="s">
        <v>45</v>
      </c>
      <c r="AA45" s="203"/>
      <c r="AB45" s="12">
        <v>335.97018930368353</v>
      </c>
      <c r="AC45" s="24">
        <v>3594.4484201605133</v>
      </c>
      <c r="AD45" s="12">
        <v>260.30323292102719</v>
      </c>
      <c r="AE45" s="6" t="s">
        <v>45</v>
      </c>
    </row>
    <row r="46" spans="1:31" ht="12.75" customHeight="1">
      <c r="A46" s="26"/>
      <c r="B46" t="s">
        <v>53</v>
      </c>
      <c r="C46" s="12">
        <v>13.637663360601048</v>
      </c>
      <c r="D46" s="24">
        <v>284.24306109950663</v>
      </c>
      <c r="E46" s="12">
        <v>79.312162988443305</v>
      </c>
      <c r="F46" s="6"/>
      <c r="G46" s="203"/>
      <c r="H46" s="12">
        <v>31.234379048566378</v>
      </c>
      <c r="I46" s="24">
        <v>651.37235505118838</v>
      </c>
      <c r="J46" s="12">
        <v>90.453832622558679</v>
      </c>
      <c r="K46" s="6"/>
      <c r="L46" s="203"/>
      <c r="M46" s="12">
        <v>17.736305203477087</v>
      </c>
      <c r="N46" s="24">
        <v>359.12896412852587</v>
      </c>
      <c r="O46" s="12">
        <v>111.58709500926072</v>
      </c>
      <c r="P46" s="6"/>
      <c r="Q46" s="203"/>
      <c r="R46" s="12">
        <v>41.126950080108564</v>
      </c>
      <c r="S46" s="24">
        <v>1179.4377452017941</v>
      </c>
      <c r="T46" s="12">
        <v>164.88448849850826</v>
      </c>
      <c r="U46" s="6" t="s">
        <v>45</v>
      </c>
      <c r="V46" s="203"/>
      <c r="W46" s="12">
        <v>85.739333733209151</v>
      </c>
      <c r="X46" s="24">
        <v>1715.1517910859504</v>
      </c>
      <c r="Y46" s="12">
        <v>174.7418243487036</v>
      </c>
      <c r="Z46" s="6" t="s">
        <v>45</v>
      </c>
      <c r="AA46" s="203"/>
      <c r="AB46" s="12">
        <v>103.51478804304884</v>
      </c>
      <c r="AC46" s="24">
        <v>2032.8312166160172</v>
      </c>
      <c r="AD46" s="12">
        <v>147.21383528555526</v>
      </c>
      <c r="AE46" s="6" t="s">
        <v>45</v>
      </c>
    </row>
    <row r="47" spans="1:31" ht="12.75" customHeight="1">
      <c r="A47" s="98"/>
      <c r="B47" s="97" t="s">
        <v>24</v>
      </c>
      <c r="C47" s="13"/>
      <c r="D47" s="7">
        <v>0.83909486311802217</v>
      </c>
      <c r="E47" s="9"/>
      <c r="F47" s="6"/>
      <c r="G47" s="203"/>
      <c r="H47" s="13"/>
      <c r="I47" s="7">
        <v>1.0023267548733583</v>
      </c>
      <c r="J47" s="9"/>
      <c r="K47" s="6"/>
      <c r="L47" s="203"/>
      <c r="M47" s="13"/>
      <c r="N47" s="7">
        <v>1.0726174560623996</v>
      </c>
      <c r="O47" s="9"/>
      <c r="P47" s="6"/>
      <c r="Q47" s="203"/>
      <c r="R47" s="13"/>
      <c r="S47" s="7">
        <v>1.7258905766447064</v>
      </c>
      <c r="T47" s="9"/>
      <c r="U47" s="6"/>
      <c r="V47" s="203"/>
      <c r="W47" s="13"/>
      <c r="X47" s="7">
        <v>1.7042564355165881</v>
      </c>
      <c r="Y47" s="9"/>
      <c r="Z47" s="6"/>
      <c r="AA47" s="203"/>
      <c r="AB47" s="13"/>
      <c r="AC47" s="7">
        <v>0.98313006800547509</v>
      </c>
      <c r="AD47" s="9"/>
      <c r="AE47" s="6"/>
    </row>
    <row r="48" spans="1:31"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row>
    <row r="49" spans="1:31"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row>
    <row r="50" spans="1:31" ht="12.75" customHeight="1">
      <c r="A50" s="26"/>
      <c r="B50" t="s">
        <v>50</v>
      </c>
      <c r="C50" s="12">
        <v>221.98329393497264</v>
      </c>
      <c r="D50" s="24">
        <v>330.22661897762868</v>
      </c>
      <c r="E50" s="12">
        <v>92.142926290494088</v>
      </c>
      <c r="F50" s="6"/>
      <c r="G50" s="203"/>
      <c r="H50" s="12">
        <v>486.60832047371673</v>
      </c>
      <c r="I50" s="24">
        <v>723.82609726550947</v>
      </c>
      <c r="J50" s="12">
        <v>100.51523393980861</v>
      </c>
      <c r="K50" s="6"/>
      <c r="L50" s="203"/>
      <c r="M50" s="12">
        <v>138.94950252945449</v>
      </c>
      <c r="N50" s="24">
        <v>206.65268003284041</v>
      </c>
      <c r="O50" s="12">
        <v>64.210282500328304</v>
      </c>
      <c r="P50" s="6" t="s">
        <v>45</v>
      </c>
      <c r="Q50" s="203"/>
      <c r="R50" s="12">
        <v>330.38338016358153</v>
      </c>
      <c r="S50" s="24">
        <v>491.4054236094097</v>
      </c>
      <c r="T50" s="12">
        <v>68.698099791072408</v>
      </c>
      <c r="U50" s="6" t="s">
        <v>45</v>
      </c>
      <c r="V50" s="203"/>
      <c r="W50" s="12">
        <v>355.64820084102212</v>
      </c>
      <c r="X50" s="24">
        <v>528.97841232856399</v>
      </c>
      <c r="Y50" s="12">
        <v>53.892986785064032</v>
      </c>
      <c r="Z50" s="6" t="s">
        <v>45</v>
      </c>
      <c r="AA50" s="203"/>
      <c r="AB50" s="12">
        <v>599.50979812218702</v>
      </c>
      <c r="AC50" s="24">
        <v>891.60561309198079</v>
      </c>
      <c r="AD50" s="12">
        <v>64.568411185606337</v>
      </c>
      <c r="AE50" s="6" t="s">
        <v>45</v>
      </c>
    </row>
    <row r="51" spans="1:31" ht="12.75" customHeight="1">
      <c r="A51" s="26"/>
      <c r="B51" t="s">
        <v>51</v>
      </c>
      <c r="C51" s="12">
        <v>159.47755077152087</v>
      </c>
      <c r="D51" s="24">
        <v>444.15030061489455</v>
      </c>
      <c r="E51" s="12">
        <v>123.93097969558752</v>
      </c>
      <c r="F51" s="6" t="s">
        <v>45</v>
      </c>
      <c r="G51" s="203"/>
      <c r="H51" s="12">
        <v>326.2208910734866</v>
      </c>
      <c r="I51" s="24">
        <v>908.16450436435923</v>
      </c>
      <c r="J51" s="12">
        <v>126.11367282399813</v>
      </c>
      <c r="K51" s="6" t="s">
        <v>45</v>
      </c>
      <c r="L51" s="203"/>
      <c r="M51" s="12">
        <v>106.4551117176412</v>
      </c>
      <c r="N51" s="24">
        <v>294.07737067696723</v>
      </c>
      <c r="O51" s="12">
        <v>91.374527758948261</v>
      </c>
      <c r="P51" s="6"/>
      <c r="Q51" s="203"/>
      <c r="R51" s="12">
        <v>163.77475220434559</v>
      </c>
      <c r="S51" s="24">
        <v>485.51612752779522</v>
      </c>
      <c r="T51" s="12">
        <v>67.874780734188121</v>
      </c>
      <c r="U51" s="6" t="s">
        <v>45</v>
      </c>
      <c r="V51" s="203"/>
      <c r="W51" s="12">
        <v>436.65985275158721</v>
      </c>
      <c r="X51" s="24">
        <v>1203.4516259585805</v>
      </c>
      <c r="Y51" s="12">
        <v>122.60916714681476</v>
      </c>
      <c r="Z51" s="6" t="s">
        <v>45</v>
      </c>
      <c r="AA51" s="203"/>
      <c r="AB51" s="12">
        <v>605.67823762080218</v>
      </c>
      <c r="AC51" s="24">
        <v>1661.1048483984273</v>
      </c>
      <c r="AD51" s="12">
        <v>120.29410683255668</v>
      </c>
      <c r="AE51" s="6" t="s">
        <v>45</v>
      </c>
    </row>
    <row r="52" spans="1:31" ht="12.75" customHeight="1">
      <c r="A52" s="26"/>
      <c r="B52" t="s">
        <v>52</v>
      </c>
      <c r="C52" s="12">
        <v>5.4401870278960294</v>
      </c>
      <c r="D52" s="24">
        <v>305.44194446039756</v>
      </c>
      <c r="E52" s="12">
        <v>85.227274111255852</v>
      </c>
      <c r="F52" s="6"/>
      <c r="G52" s="203"/>
      <c r="H52" s="12">
        <v>13.665140807204718</v>
      </c>
      <c r="I52" s="24">
        <v>766.76256388954823</v>
      </c>
      <c r="J52" s="12">
        <v>106.4776729891442</v>
      </c>
      <c r="K52" s="6"/>
      <c r="L52" s="203"/>
      <c r="M52" s="12">
        <v>5.979963524162474</v>
      </c>
      <c r="N52" s="24">
        <v>330.57363775732784</v>
      </c>
      <c r="O52" s="12">
        <v>102.71449982737234</v>
      </c>
      <c r="P52" s="6"/>
      <c r="Q52" s="203"/>
      <c r="R52" s="12">
        <v>6.9516422152228223</v>
      </c>
      <c r="S52" s="24">
        <v>443.78128377776954</v>
      </c>
      <c r="T52" s="12">
        <v>62.040281717785376</v>
      </c>
      <c r="U52" s="6"/>
      <c r="V52" s="203"/>
      <c r="W52" s="12">
        <v>16.790670186179035</v>
      </c>
      <c r="X52" s="24">
        <v>923.79804873697253</v>
      </c>
      <c r="Y52" s="12">
        <v>94.117708534627127</v>
      </c>
      <c r="Z52" s="6"/>
      <c r="AA52" s="203"/>
      <c r="AB52" s="12">
        <v>33.29526580705722</v>
      </c>
      <c r="AC52" s="24">
        <v>1814.7052022948778</v>
      </c>
      <c r="AD52" s="12">
        <v>131.41755722700537</v>
      </c>
      <c r="AE52" s="6"/>
    </row>
    <row r="53" spans="1:31" ht="12.75" customHeight="1">
      <c r="A53" s="26"/>
      <c r="B53" t="s">
        <v>53</v>
      </c>
      <c r="C53" s="12" t="s">
        <v>64</v>
      </c>
      <c r="D53" s="24" t="s">
        <v>62</v>
      </c>
      <c r="E53" s="12" t="s">
        <v>62</v>
      </c>
      <c r="F53" s="6"/>
      <c r="G53" s="203"/>
      <c r="H53" s="12">
        <v>6.5056476455919032</v>
      </c>
      <c r="I53" s="24">
        <v>1038.3273083823794</v>
      </c>
      <c r="J53" s="12">
        <v>144.18893253839553</v>
      </c>
      <c r="K53" s="6"/>
      <c r="L53" s="203"/>
      <c r="M53" s="12" t="s">
        <v>64</v>
      </c>
      <c r="N53" s="24" t="s">
        <v>62</v>
      </c>
      <c r="O53" s="12" t="s">
        <v>62</v>
      </c>
      <c r="P53" s="6"/>
      <c r="Q53" s="203"/>
      <c r="R53" s="12" t="s">
        <v>64</v>
      </c>
      <c r="S53" s="24" t="s">
        <v>62</v>
      </c>
      <c r="T53" s="12" t="s">
        <v>62</v>
      </c>
      <c r="U53" s="6"/>
      <c r="V53" s="203"/>
      <c r="W53" s="12">
        <v>7.9012762212116767</v>
      </c>
      <c r="X53" s="24">
        <v>1257.05383087574</v>
      </c>
      <c r="Y53" s="12">
        <v>128.07022728447586</v>
      </c>
      <c r="Z53" s="6"/>
      <c r="AA53" s="203"/>
      <c r="AB53" s="12">
        <v>10.516698449953548</v>
      </c>
      <c r="AC53" s="24">
        <v>1670.8705549047791</v>
      </c>
      <c r="AD53" s="12">
        <v>121.00132103574386</v>
      </c>
      <c r="AE53" s="6"/>
    </row>
    <row r="54" spans="1:31" ht="12.75" customHeight="1">
      <c r="A54" s="98"/>
      <c r="B54" s="97" t="s">
        <v>87</v>
      </c>
      <c r="C54" s="13"/>
      <c r="D54" s="7" t="s">
        <v>62</v>
      </c>
      <c r="E54" s="9"/>
      <c r="F54" s="6"/>
      <c r="G54" s="203"/>
      <c r="H54" s="13"/>
      <c r="I54" s="7">
        <v>1.4344983032595833</v>
      </c>
      <c r="J54" s="9"/>
      <c r="K54" s="6"/>
      <c r="L54" s="203"/>
      <c r="M54" s="13"/>
      <c r="N54" s="7" t="s">
        <v>62</v>
      </c>
      <c r="O54" s="9"/>
      <c r="P54" s="6"/>
      <c r="Q54" s="203"/>
      <c r="R54" s="13"/>
      <c r="S54" s="7" t="s">
        <v>62</v>
      </c>
      <c r="T54" s="9"/>
      <c r="U54" s="6"/>
      <c r="V54" s="203"/>
      <c r="W54" s="13"/>
      <c r="X54" s="7">
        <v>2.3763802105688709</v>
      </c>
      <c r="Y54" s="9"/>
      <c r="Z54" s="6"/>
      <c r="AA54" s="203"/>
      <c r="AB54" s="13"/>
      <c r="AC54" s="7">
        <v>1.8740018348588019</v>
      </c>
      <c r="AD54" s="9"/>
      <c r="AE54" s="6"/>
    </row>
    <row r="55" spans="1:31"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row>
    <row r="56" spans="1:31"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row>
    <row r="57" spans="1:31"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row>
    <row r="58" spans="1:31" ht="12.75" customHeight="1">
      <c r="A58"/>
      <c r="B58" t="s">
        <v>51</v>
      </c>
      <c r="C58" s="12">
        <v>59</v>
      </c>
      <c r="D58" s="24">
        <v>474.68306618565521</v>
      </c>
      <c r="E58" s="12">
        <v>132.45051811481511</v>
      </c>
      <c r="F58" s="6" t="s">
        <v>46</v>
      </c>
      <c r="G58" s="203"/>
      <c r="H58" s="12">
        <v>69</v>
      </c>
      <c r="I58" s="24">
        <v>555.16381070947921</v>
      </c>
      <c r="J58" s="12">
        <v>77.093683854714385</v>
      </c>
      <c r="K58" s="6" t="s">
        <v>46</v>
      </c>
      <c r="L58" s="203"/>
      <c r="M58" s="12">
        <v>26</v>
      </c>
      <c r="N58" s="24">
        <v>204.54982045501109</v>
      </c>
      <c r="O58" s="12">
        <v>63.556890502075568</v>
      </c>
      <c r="P58" s="6" t="s">
        <v>46</v>
      </c>
      <c r="Q58" s="203"/>
      <c r="R58" s="12">
        <v>72</v>
      </c>
      <c r="S58" s="24">
        <v>724.20033727079635</v>
      </c>
      <c r="T58" s="12">
        <v>101.24264944642096</v>
      </c>
      <c r="U58" s="6"/>
      <c r="V58" s="203"/>
      <c r="W58" s="12">
        <v>199</v>
      </c>
      <c r="X58" s="24">
        <v>1552.0927410593242</v>
      </c>
      <c r="Y58" s="12">
        <v>158.1291629934199</v>
      </c>
      <c r="Z58" s="6" t="s">
        <v>45</v>
      </c>
      <c r="AA58" s="203"/>
      <c r="AB58" s="12">
        <v>244</v>
      </c>
      <c r="AC58" s="24">
        <v>1876.3526410801226</v>
      </c>
      <c r="AD58" s="12">
        <v>135.88194946229129</v>
      </c>
      <c r="AE58" s="6" t="s">
        <v>45</v>
      </c>
    </row>
    <row r="59" spans="1:31" ht="12.75" customHeight="1">
      <c r="A59"/>
      <c r="B59" t="s">
        <v>52</v>
      </c>
      <c r="C59" s="12">
        <v>23.857572948889832</v>
      </c>
      <c r="D59" s="24">
        <v>601.30483891051108</v>
      </c>
      <c r="E59" s="12">
        <v>167.78171190857918</v>
      </c>
      <c r="F59" s="6" t="s">
        <v>46</v>
      </c>
      <c r="G59" s="203"/>
      <c r="H59" s="12">
        <v>42.517497856847271</v>
      </c>
      <c r="I59" s="24">
        <v>1072.740862954653</v>
      </c>
      <c r="J59" s="12">
        <v>148.9678241832261</v>
      </c>
      <c r="K59" s="6" t="s">
        <v>45</v>
      </c>
      <c r="L59" s="203"/>
      <c r="M59" s="12">
        <v>5.5677953674805449</v>
      </c>
      <c r="N59" s="24">
        <v>138.08352578007532</v>
      </c>
      <c r="O59" s="12">
        <v>42.904753026048311</v>
      </c>
      <c r="P59" s="6" t="s">
        <v>46</v>
      </c>
      <c r="Q59" s="203"/>
      <c r="R59" s="12">
        <v>27.018312439167559</v>
      </c>
      <c r="S59" s="24">
        <v>822.21057502588837</v>
      </c>
      <c r="T59" s="12">
        <v>114.94440520725648</v>
      </c>
      <c r="U59" s="6"/>
      <c r="V59" s="203"/>
      <c r="W59" s="12">
        <v>73.481970783780838</v>
      </c>
      <c r="X59" s="24">
        <v>1807.3324509969523</v>
      </c>
      <c r="Y59" s="12">
        <v>184.13330606258572</v>
      </c>
      <c r="Z59" s="6" t="s">
        <v>45</v>
      </c>
      <c r="AA59" s="203"/>
      <c r="AB59" s="12">
        <v>92.373157968776979</v>
      </c>
      <c r="AC59" s="24">
        <v>2247.0873774877305</v>
      </c>
      <c r="AD59" s="12">
        <v>162.72986579397585</v>
      </c>
      <c r="AE59" s="6" t="s">
        <v>45</v>
      </c>
    </row>
    <row r="60" spans="1:31" ht="12.75" customHeight="1">
      <c r="A60"/>
      <c r="B60" t="s">
        <v>53</v>
      </c>
      <c r="C60" s="12">
        <v>10.142427051110168</v>
      </c>
      <c r="D60" s="24">
        <v>412.29954190542179</v>
      </c>
      <c r="E60" s="12">
        <v>115.04368247784846</v>
      </c>
      <c r="F60" s="6"/>
      <c r="G60" s="203"/>
      <c r="H60" s="12">
        <v>15.482502143152731</v>
      </c>
      <c r="I60" s="24">
        <v>629.57069040176384</v>
      </c>
      <c r="J60" s="12">
        <v>87.426310637937107</v>
      </c>
      <c r="K60" s="6"/>
      <c r="L60" s="203"/>
      <c r="M60" s="12" t="s">
        <v>64</v>
      </c>
      <c r="N60" s="24" t="s">
        <v>62</v>
      </c>
      <c r="O60" s="12" t="s">
        <v>62</v>
      </c>
      <c r="P60" s="6"/>
      <c r="Q60" s="203"/>
      <c r="R60" s="12">
        <v>13.981687560832439</v>
      </c>
      <c r="S60" s="24">
        <v>819.28937780346325</v>
      </c>
      <c r="T60" s="12">
        <v>114.53602408516477</v>
      </c>
      <c r="U60" s="6"/>
      <c r="V60" s="203"/>
      <c r="W60" s="12">
        <v>42.518029216219148</v>
      </c>
      <c r="X60" s="24">
        <v>1649.6524287658517</v>
      </c>
      <c r="Y60" s="12">
        <v>168.0686668328641</v>
      </c>
      <c r="Z60" s="6" t="s">
        <v>45</v>
      </c>
      <c r="AA60" s="203"/>
      <c r="AB60" s="12">
        <v>53.626842031223021</v>
      </c>
      <c r="AC60" s="24">
        <v>2037.5124657039153</v>
      </c>
      <c r="AD60" s="12">
        <v>147.55284259050194</v>
      </c>
      <c r="AE60" s="6" t="s">
        <v>45</v>
      </c>
    </row>
    <row r="61" spans="1:31" ht="12.75" customHeight="1">
      <c r="A61" s="96"/>
      <c r="B61" s="97" t="s">
        <v>87</v>
      </c>
      <c r="C61" s="13"/>
      <c r="D61" s="7">
        <v>0.8685785764773114</v>
      </c>
      <c r="E61" s="9"/>
      <c r="F61" s="6"/>
      <c r="G61" s="203"/>
      <c r="H61" s="13"/>
      <c r="I61" s="7">
        <v>1.1340268912651121</v>
      </c>
      <c r="J61" s="9"/>
      <c r="K61" s="6"/>
      <c r="L61" s="203"/>
      <c r="M61" s="13"/>
      <c r="N61" s="7" t="s">
        <v>62</v>
      </c>
      <c r="O61" s="9"/>
      <c r="P61" s="6"/>
      <c r="Q61" s="203"/>
      <c r="R61" s="13"/>
      <c r="S61" s="7">
        <v>1.1313021213039158</v>
      </c>
      <c r="T61" s="9"/>
      <c r="U61" s="6"/>
      <c r="V61" s="203"/>
      <c r="W61" s="13"/>
      <c r="X61" s="7">
        <v>1.0628568674575087</v>
      </c>
      <c r="Y61" s="9"/>
      <c r="Z61" s="6"/>
      <c r="AA61" s="203"/>
      <c r="AB61" s="13"/>
      <c r="AC61" s="7">
        <v>1.0858899447233017</v>
      </c>
      <c r="AD61" s="9"/>
      <c r="AE61" s="6"/>
    </row>
  </sheetData>
  <mergeCells count="12">
    <mergeCell ref="AB4:AE4"/>
    <mergeCell ref="C4:F4"/>
    <mergeCell ref="H4:K4"/>
    <mergeCell ref="M4:P4"/>
    <mergeCell ref="R4:U4"/>
    <mergeCell ref="W4:Z4"/>
    <mergeCell ref="AB1:AE3"/>
    <mergeCell ref="C1:F3"/>
    <mergeCell ref="H1:K3"/>
    <mergeCell ref="M1:P3"/>
    <mergeCell ref="R1:U3"/>
    <mergeCell ref="W1:Z3"/>
  </mergeCells>
  <hyperlinks>
    <hyperlink ref="A3" location="Key!A1" display="Link to Key" xr:uid="{FBDA6B88-4633-4539-B9DE-05360B97EFA0}"/>
    <hyperlink ref="B2" location="Notes_on_the_data!A1" display="Link to Notes on the data" xr:uid="{5D6A0E4A-FEA5-44E9-AEE5-E1CC60F6EF5D}"/>
    <hyperlink ref="B1" r:id="rId1" xr:uid="{34F058B5-0041-4A6D-903B-FF294D60EC8F}"/>
    <hyperlink ref="A2" location="Contents!A7" display="BACK TO CONTENTS" xr:uid="{E764C4EB-F387-45B3-94E8-AC45DA96843B}"/>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B675D-DD90-48D4-9C77-115AD87471A8}">
  <dimension ref="A1:F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16384" width="9.140625" style="196"/>
  </cols>
  <sheetData>
    <row r="1" spans="1:6" ht="39.950000000000003" customHeight="1">
      <c r="A1" s="23" t="s">
        <v>233</v>
      </c>
      <c r="B1" s="62" t="s">
        <v>141</v>
      </c>
      <c r="C1" s="356" t="s">
        <v>684</v>
      </c>
      <c r="D1" s="356"/>
      <c r="E1" s="356"/>
      <c r="F1" s="356"/>
    </row>
    <row r="2" spans="1:6" ht="18" customHeight="1">
      <c r="A2" s="257" t="s">
        <v>73</v>
      </c>
      <c r="B2" s="47" t="s">
        <v>7</v>
      </c>
      <c r="C2" s="302"/>
      <c r="D2" s="302"/>
      <c r="E2" s="302"/>
      <c r="F2" s="302"/>
    </row>
    <row r="3" spans="1:6" ht="18" customHeight="1">
      <c r="A3" s="46" t="s">
        <v>29</v>
      </c>
      <c r="B3" s="45"/>
      <c r="C3" s="315"/>
      <c r="D3" s="315"/>
      <c r="E3" s="315"/>
      <c r="F3" s="315"/>
    </row>
    <row r="4" spans="1:6" ht="18" customHeight="1">
      <c r="A4" s="44"/>
      <c r="B4" s="45"/>
      <c r="C4" s="300" t="s">
        <v>574</v>
      </c>
      <c r="D4" s="355"/>
      <c r="E4" s="355"/>
      <c r="F4" s="355"/>
    </row>
    <row r="5" spans="1:6" ht="39.950000000000003" customHeight="1">
      <c r="A5" s="50" t="s">
        <v>23</v>
      </c>
      <c r="B5" s="50" t="s">
        <v>61</v>
      </c>
      <c r="C5" s="198" t="s">
        <v>3</v>
      </c>
      <c r="D5" s="199" t="s">
        <v>81</v>
      </c>
      <c r="E5" s="188" t="s">
        <v>9</v>
      </c>
      <c r="F5" s="184" t="s">
        <v>44</v>
      </c>
    </row>
    <row r="6" spans="1:6" ht="12.75" customHeight="1">
      <c r="A6" s="49"/>
      <c r="C6" s="200"/>
      <c r="D6" s="201"/>
      <c r="E6" s="200"/>
      <c r="F6" s="202"/>
    </row>
    <row r="7" spans="1:6" ht="12.75" customHeight="1">
      <c r="A7" s="48" t="s">
        <v>25</v>
      </c>
      <c r="B7" t="s">
        <v>49</v>
      </c>
      <c r="C7" s="12">
        <v>414710.76729669515</v>
      </c>
      <c r="D7" s="24">
        <v>15708.037403751538</v>
      </c>
      <c r="E7" s="12">
        <v>101.60246133392883</v>
      </c>
      <c r="F7" s="6" t="s">
        <v>45</v>
      </c>
    </row>
    <row r="8" spans="1:6" ht="12.75" customHeight="1">
      <c r="A8" s="26"/>
      <c r="B8" t="s">
        <v>50</v>
      </c>
      <c r="C8" s="12">
        <v>124882.0682686066</v>
      </c>
      <c r="D8" s="24">
        <v>13886.705937805677</v>
      </c>
      <c r="E8" s="12">
        <v>89.821756011643529</v>
      </c>
      <c r="F8" s="6" t="s">
        <v>45</v>
      </c>
    </row>
    <row r="9" spans="1:6" ht="12.75" customHeight="1">
      <c r="A9" s="26"/>
      <c r="B9" t="s">
        <v>51</v>
      </c>
      <c r="C9" s="12">
        <v>55454.562487496609</v>
      </c>
      <c r="D9" s="24">
        <v>14604.736397279812</v>
      </c>
      <c r="E9" s="12">
        <v>94.466108461293317</v>
      </c>
      <c r="F9" s="6" t="s">
        <v>45</v>
      </c>
    </row>
    <row r="10" spans="1:6" ht="12.75" customHeight="1">
      <c r="A10" s="26"/>
      <c r="B10" t="s">
        <v>52</v>
      </c>
      <c r="C10" s="12">
        <v>9167.1140460372244</v>
      </c>
      <c r="D10" s="24">
        <v>23476.406491741727</v>
      </c>
      <c r="E10" s="12">
        <v>151.84969461984568</v>
      </c>
      <c r="F10" s="6" t="s">
        <v>45</v>
      </c>
    </row>
    <row r="11" spans="1:6" ht="12.75" customHeight="1">
      <c r="A11" s="26"/>
      <c r="B11" t="s">
        <v>53</v>
      </c>
      <c r="C11" s="12">
        <v>8470.4879011644844</v>
      </c>
      <c r="D11" s="24">
        <v>48543.726400746295</v>
      </c>
      <c r="E11" s="12">
        <v>313.98970844433444</v>
      </c>
      <c r="F11" s="6" t="s">
        <v>45</v>
      </c>
    </row>
    <row r="12" spans="1:6" ht="12.75" customHeight="1">
      <c r="A12" s="98"/>
      <c r="B12" s="97" t="s">
        <v>24</v>
      </c>
      <c r="C12" s="7"/>
      <c r="D12" s="7">
        <v>3.0903750196795836</v>
      </c>
      <c r="E12" s="9"/>
      <c r="F12" s="6"/>
    </row>
    <row r="13" spans="1:6" ht="12.75" customHeight="1">
      <c r="A13" s="26"/>
      <c r="C13" s="12"/>
      <c r="D13" s="24"/>
      <c r="E13" s="12"/>
      <c r="F13" s="6"/>
    </row>
    <row r="14" spans="1:6" ht="12.75" customHeight="1">
      <c r="A14" s="48" t="s">
        <v>54</v>
      </c>
      <c r="B14" t="s">
        <v>49</v>
      </c>
      <c r="C14" s="12">
        <v>157713.15394838806</v>
      </c>
      <c r="D14" s="24">
        <v>17876.452373226031</v>
      </c>
      <c r="E14" s="12">
        <v>115.62816629178224</v>
      </c>
      <c r="F14" s="6" t="s">
        <v>45</v>
      </c>
    </row>
    <row r="15" spans="1:6" ht="12.75" customHeight="1">
      <c r="A15" s="26"/>
      <c r="B15" t="s">
        <v>50</v>
      </c>
      <c r="C15" s="12">
        <v>42541.083555036043</v>
      </c>
      <c r="D15" s="24">
        <v>13324.131732843534</v>
      </c>
      <c r="E15" s="12">
        <v>86.182923072941676</v>
      </c>
      <c r="F15" s="6" t="s">
        <v>45</v>
      </c>
    </row>
    <row r="16" spans="1:6" ht="12.75" customHeight="1">
      <c r="A16" s="26"/>
      <c r="B16" t="s">
        <v>51</v>
      </c>
      <c r="C16" s="12">
        <v>9866.5364001267008</v>
      </c>
      <c r="D16" s="24">
        <v>10051.367784362839</v>
      </c>
      <c r="E16" s="12">
        <v>65.014086764265059</v>
      </c>
      <c r="F16" s="6" t="s">
        <v>45</v>
      </c>
    </row>
    <row r="17" spans="1:6" ht="12.75" customHeight="1">
      <c r="A17" s="26"/>
      <c r="B17" t="s">
        <v>52</v>
      </c>
      <c r="C17" s="12">
        <v>866.51640991418731</v>
      </c>
      <c r="D17" s="24">
        <v>16468.464699618795</v>
      </c>
      <c r="E17" s="12">
        <v>106.52104428224578</v>
      </c>
      <c r="F17" s="6"/>
    </row>
    <row r="18" spans="1:6" ht="12.75" customHeight="1">
      <c r="A18" s="26"/>
      <c r="B18" t="s">
        <v>53</v>
      </c>
      <c r="C18" s="12">
        <v>207.70968653495234</v>
      </c>
      <c r="D18" s="24">
        <v>19428.421621054687</v>
      </c>
      <c r="E18" s="12">
        <v>125.6665874796703</v>
      </c>
      <c r="F18" s="6" t="s">
        <v>45</v>
      </c>
    </row>
    <row r="19" spans="1:6" ht="12.75" customHeight="1">
      <c r="A19" s="98"/>
      <c r="B19" s="97" t="s">
        <v>24</v>
      </c>
      <c r="C19" s="13"/>
      <c r="D19" s="7">
        <v>1.0868164004482834</v>
      </c>
      <c r="E19" s="9"/>
      <c r="F19" s="6"/>
    </row>
    <row r="20" spans="1:6" ht="12.75" customHeight="1">
      <c r="A20" s="49"/>
      <c r="C20" s="12"/>
      <c r="D20" s="24"/>
      <c r="E20" s="12"/>
      <c r="F20" s="6"/>
    </row>
    <row r="21" spans="1:6" ht="12.75" customHeight="1">
      <c r="A21" s="48" t="s">
        <v>55</v>
      </c>
      <c r="B21" t="s">
        <v>49</v>
      </c>
      <c r="C21" s="12">
        <v>142975.67268651407</v>
      </c>
      <c r="D21" s="24">
        <v>20009.892146956729</v>
      </c>
      <c r="E21" s="12">
        <v>129.42764528124337</v>
      </c>
      <c r="F21" s="6" t="s">
        <v>45</v>
      </c>
    </row>
    <row r="22" spans="1:6" ht="12.75" customHeight="1">
      <c r="A22" s="26"/>
      <c r="B22" t="s">
        <v>50</v>
      </c>
      <c r="C22" s="12">
        <v>38554.857021116841</v>
      </c>
      <c r="D22" s="24">
        <v>16553.497350899645</v>
      </c>
      <c r="E22" s="12">
        <v>107.07105103622897</v>
      </c>
      <c r="F22" s="6" t="s">
        <v>45</v>
      </c>
    </row>
    <row r="23" spans="1:6" ht="12.75" customHeight="1">
      <c r="A23" s="26"/>
      <c r="B23" t="s">
        <v>51</v>
      </c>
      <c r="C23" s="12">
        <v>8270.0914175536182</v>
      </c>
      <c r="D23" s="24">
        <v>14202.335321964776</v>
      </c>
      <c r="E23" s="12">
        <v>91.8633046453524</v>
      </c>
      <c r="F23" s="6" t="s">
        <v>45</v>
      </c>
    </row>
    <row r="24" spans="1:6" ht="12.75" customHeight="1">
      <c r="A24" s="26"/>
      <c r="B24" t="s">
        <v>52</v>
      </c>
      <c r="C24" s="12">
        <v>58.378874815476905</v>
      </c>
      <c r="D24" s="24">
        <v>6999.9226926253059</v>
      </c>
      <c r="E24" s="12">
        <v>45.276781334127456</v>
      </c>
      <c r="F24" s="6" t="s">
        <v>45</v>
      </c>
    </row>
    <row r="25" spans="1:6" ht="12.75" customHeight="1">
      <c r="A25" s="79"/>
      <c r="B25" s="8" t="s">
        <v>53</v>
      </c>
      <c r="C25" s="12" t="s">
        <v>62</v>
      </c>
      <c r="D25" s="24" t="s">
        <v>62</v>
      </c>
      <c r="E25" s="12" t="s">
        <v>62</v>
      </c>
      <c r="F25" s="31"/>
    </row>
    <row r="26" spans="1:6" ht="12.75" customHeight="1">
      <c r="A26" s="98"/>
      <c r="B26" s="97" t="s">
        <v>87</v>
      </c>
      <c r="C26" s="13"/>
      <c r="D26" s="7">
        <v>0.34982310955083845</v>
      </c>
      <c r="E26" s="9"/>
      <c r="F26" s="6"/>
    </row>
    <row r="27" spans="1:6" ht="12.75" customHeight="1">
      <c r="A27" s="49"/>
      <c r="C27" s="12"/>
      <c r="D27" s="24"/>
      <c r="E27" s="12"/>
      <c r="F27" s="6"/>
    </row>
    <row r="28" spans="1:6" ht="12.75" customHeight="1">
      <c r="A28" s="48" t="s">
        <v>56</v>
      </c>
      <c r="B28" t="s">
        <v>49</v>
      </c>
      <c r="C28" s="12">
        <v>51117.366369106421</v>
      </c>
      <c r="D28" s="24">
        <v>10912.943907564944</v>
      </c>
      <c r="E28" s="12">
        <v>70.586918843399999</v>
      </c>
      <c r="F28" s="6" t="s">
        <v>45</v>
      </c>
    </row>
    <row r="29" spans="1:6" ht="12.75" customHeight="1">
      <c r="A29" s="26"/>
      <c r="B29" t="s">
        <v>50</v>
      </c>
      <c r="C29" s="12">
        <v>28476.153316002103</v>
      </c>
      <c r="D29" s="24">
        <v>14846.074093582367</v>
      </c>
      <c r="E29" s="12">
        <v>96.027124858615082</v>
      </c>
      <c r="F29" s="6" t="s">
        <v>45</v>
      </c>
    </row>
    <row r="30" spans="1:6" ht="12.75" customHeight="1">
      <c r="A30" s="26"/>
      <c r="B30" t="s">
        <v>51</v>
      </c>
      <c r="C30" s="12">
        <v>16879.956169174242</v>
      </c>
      <c r="D30" s="24">
        <v>16160.076197318762</v>
      </c>
      <c r="E30" s="12">
        <v>104.52633099786792</v>
      </c>
      <c r="F30" s="6" t="s">
        <v>45</v>
      </c>
    </row>
    <row r="31" spans="1:6" ht="12.75" customHeight="1">
      <c r="A31" s="26"/>
      <c r="B31" t="s">
        <v>52</v>
      </c>
      <c r="C31" s="12">
        <v>1752.4602583062267</v>
      </c>
      <c r="D31" s="24">
        <v>18667.831149006943</v>
      </c>
      <c r="E31" s="12">
        <v>120.74694907794805</v>
      </c>
      <c r="F31" s="6" t="s">
        <v>45</v>
      </c>
    </row>
    <row r="32" spans="1:6" ht="12.75" customHeight="1">
      <c r="A32" s="26"/>
      <c r="B32" t="s">
        <v>53</v>
      </c>
      <c r="C32" s="12">
        <v>655.06388741100136</v>
      </c>
      <c r="D32" s="24">
        <v>9676.471557726014</v>
      </c>
      <c r="E32" s="12">
        <v>62.589189344425279</v>
      </c>
      <c r="F32" s="6" t="s">
        <v>45</v>
      </c>
    </row>
    <row r="33" spans="1:6" ht="12.75" customHeight="1">
      <c r="A33" s="98"/>
      <c r="B33" s="97" t="s">
        <v>24</v>
      </c>
      <c r="C33" s="13"/>
      <c r="D33" s="7">
        <v>0.88669671902356273</v>
      </c>
      <c r="E33" s="9"/>
      <c r="F33" s="6"/>
    </row>
    <row r="34" spans="1:6" ht="12.75" customHeight="1">
      <c r="A34" s="49"/>
      <c r="C34" s="12"/>
      <c r="D34" s="24"/>
      <c r="E34" s="12"/>
      <c r="F34" s="6"/>
    </row>
    <row r="35" spans="1:6" ht="12.75" customHeight="1">
      <c r="A35" s="48" t="s">
        <v>57</v>
      </c>
      <c r="B35" t="s">
        <v>49</v>
      </c>
      <c r="C35" s="12">
        <v>30635.562270905219</v>
      </c>
      <c r="D35" s="24">
        <v>13543.721788007455</v>
      </c>
      <c r="E35" s="12">
        <v>87.603271746403522</v>
      </c>
      <c r="F35" s="6" t="s">
        <v>45</v>
      </c>
    </row>
    <row r="36" spans="1:6" ht="12.75" customHeight="1">
      <c r="A36" s="26"/>
      <c r="B36" t="s">
        <v>50</v>
      </c>
      <c r="C36" s="12">
        <v>5855.3045491533412</v>
      </c>
      <c r="D36" s="24">
        <v>11973.615635634653</v>
      </c>
      <c r="E36" s="12">
        <v>77.44753773990557</v>
      </c>
      <c r="F36" s="6" t="s">
        <v>45</v>
      </c>
    </row>
    <row r="37" spans="1:6" ht="12.75" customHeight="1">
      <c r="A37" s="26"/>
      <c r="B37" t="s">
        <v>51</v>
      </c>
      <c r="C37" s="12">
        <v>6974.6957801113349</v>
      </c>
      <c r="D37" s="24">
        <v>17841.191228540494</v>
      </c>
      <c r="E37" s="12">
        <v>115.40009075329093</v>
      </c>
      <c r="F37" s="6" t="s">
        <v>45</v>
      </c>
    </row>
    <row r="38" spans="1:6" ht="12.75" customHeight="1">
      <c r="A38" s="26"/>
      <c r="B38" t="s">
        <v>52</v>
      </c>
      <c r="C38" s="12">
        <v>741.79379036058594</v>
      </c>
      <c r="D38" s="24">
        <v>8243.0104093979353</v>
      </c>
      <c r="E38" s="12">
        <v>53.317300237393418</v>
      </c>
      <c r="F38" s="6" t="s">
        <v>45</v>
      </c>
    </row>
    <row r="39" spans="1:6" ht="12.75" customHeight="1">
      <c r="A39" s="26"/>
      <c r="B39" t="s">
        <v>53</v>
      </c>
      <c r="C39" s="12">
        <v>825.64360946952183</v>
      </c>
      <c r="D39" s="24">
        <v>39936.586002655058</v>
      </c>
      <c r="E39" s="12">
        <v>258.3171487849142</v>
      </c>
      <c r="F39" s="6" t="s">
        <v>45</v>
      </c>
    </row>
    <row r="40" spans="1:6" ht="12.75" customHeight="1">
      <c r="A40" s="98"/>
      <c r="B40" s="97" t="s">
        <v>24</v>
      </c>
      <c r="C40" s="13"/>
      <c r="D40" s="7">
        <v>2.9487157686609944</v>
      </c>
      <c r="E40" s="9"/>
      <c r="F40" s="6"/>
    </row>
    <row r="41" spans="1:6" ht="12.75" customHeight="1">
      <c r="A41" s="49"/>
      <c r="C41" s="12"/>
      <c r="D41" s="24"/>
      <c r="E41" s="12"/>
      <c r="F41" s="6"/>
    </row>
    <row r="42" spans="1:6" ht="12.75" customHeight="1">
      <c r="A42" s="48" t="s">
        <v>58</v>
      </c>
      <c r="B42" t="s">
        <v>49</v>
      </c>
      <c r="C42" s="12">
        <v>22255.738378106937</v>
      </c>
      <c r="D42" s="24">
        <v>7553.8205224247267</v>
      </c>
      <c r="E42" s="12">
        <v>48.859493890038621</v>
      </c>
      <c r="F42" s="6" t="s">
        <v>45</v>
      </c>
    </row>
    <row r="43" spans="1:6" ht="12.75" customHeight="1">
      <c r="A43" s="26"/>
      <c r="B43" t="s">
        <v>50</v>
      </c>
      <c r="C43" s="12">
        <v>754.44169866838104</v>
      </c>
      <c r="D43" s="24">
        <v>1928.7943970384399</v>
      </c>
      <c r="E43" s="12">
        <v>12.475795232025181</v>
      </c>
      <c r="F43" s="6" t="s">
        <v>45</v>
      </c>
    </row>
    <row r="44" spans="1:6" ht="12.75" customHeight="1">
      <c r="A44" s="26"/>
      <c r="B44" t="s">
        <v>51</v>
      </c>
      <c r="C44" s="12">
        <v>4457.079253937125</v>
      </c>
      <c r="D44" s="24">
        <v>13871.734539899855</v>
      </c>
      <c r="E44" s="12">
        <v>89.724918269426425</v>
      </c>
      <c r="F44" s="6" t="s">
        <v>45</v>
      </c>
    </row>
    <row r="45" spans="1:6" ht="12.75" customHeight="1">
      <c r="A45" s="26"/>
      <c r="B45" t="s">
        <v>52</v>
      </c>
      <c r="C45" s="12">
        <v>1417.2109578479062</v>
      </c>
      <c r="D45" s="24">
        <v>15801.564151763951</v>
      </c>
      <c r="E45" s="12">
        <v>102.20740946044333</v>
      </c>
      <c r="F45" s="6"/>
    </row>
    <row r="46" spans="1:6" ht="12.75" customHeight="1">
      <c r="A46" s="26"/>
      <c r="B46" t="s">
        <v>53</v>
      </c>
      <c r="C46" s="12">
        <v>969.52971143964498</v>
      </c>
      <c r="D46" s="24">
        <v>21163.382223127555</v>
      </c>
      <c r="E46" s="12">
        <v>136.88863024396233</v>
      </c>
      <c r="F46" s="6" t="s">
        <v>45</v>
      </c>
    </row>
    <row r="47" spans="1:6" ht="12.75" customHeight="1">
      <c r="A47" s="98"/>
      <c r="B47" s="97" t="s">
        <v>24</v>
      </c>
      <c r="C47" s="13"/>
      <c r="D47" s="7">
        <v>2.8016792509566071</v>
      </c>
      <c r="E47" s="9"/>
      <c r="F47" s="6"/>
    </row>
    <row r="48" spans="1:6" ht="12.75" customHeight="1">
      <c r="A48" s="49"/>
      <c r="C48" s="12"/>
      <c r="D48" s="24"/>
      <c r="E48" s="12"/>
      <c r="F48" s="6"/>
    </row>
    <row r="49" spans="1:6" ht="12.75" customHeight="1">
      <c r="A49" s="82" t="s">
        <v>59</v>
      </c>
      <c r="B49" s="8" t="s">
        <v>49</v>
      </c>
      <c r="C49" s="12" t="s">
        <v>62</v>
      </c>
      <c r="D49" s="24" t="s">
        <v>62</v>
      </c>
      <c r="E49" s="12" t="s">
        <v>62</v>
      </c>
      <c r="F49" s="31"/>
    </row>
    <row r="50" spans="1:6" ht="12.75" customHeight="1">
      <c r="A50" s="26"/>
      <c r="B50" t="s">
        <v>50</v>
      </c>
      <c r="C50" s="12">
        <v>8699.5017723042001</v>
      </c>
      <c r="D50" s="24">
        <v>12938.079676517598</v>
      </c>
      <c r="E50" s="12">
        <v>83.68586770456244</v>
      </c>
      <c r="F50" s="6" t="s">
        <v>45</v>
      </c>
    </row>
    <row r="51" spans="1:6" ht="12.75" customHeight="1">
      <c r="A51" s="26"/>
      <c r="B51" t="s">
        <v>51</v>
      </c>
      <c r="C51" s="12">
        <v>3713.2034665935935</v>
      </c>
      <c r="D51" s="24">
        <v>10429.976190962328</v>
      </c>
      <c r="E51" s="12">
        <v>67.462995243629749</v>
      </c>
      <c r="F51" s="6" t="s">
        <v>45</v>
      </c>
    </row>
    <row r="52" spans="1:6" ht="12.75" customHeight="1">
      <c r="A52" s="26"/>
      <c r="B52" t="s">
        <v>52</v>
      </c>
      <c r="C52" s="12" t="s">
        <v>64</v>
      </c>
      <c r="D52" s="24" t="s">
        <v>62</v>
      </c>
      <c r="E52" s="12" t="s">
        <v>62</v>
      </c>
      <c r="F52" s="6" t="s">
        <v>45</v>
      </c>
    </row>
    <row r="53" spans="1:6" ht="12.75" customHeight="1">
      <c r="A53" s="26"/>
      <c r="B53" t="s">
        <v>53</v>
      </c>
      <c r="C53" s="12">
        <v>25.056476455919025</v>
      </c>
      <c r="D53" s="24">
        <v>4014.4463359249849</v>
      </c>
      <c r="E53" s="12">
        <v>25.966173757998401</v>
      </c>
      <c r="F53" s="6" t="s">
        <v>45</v>
      </c>
    </row>
    <row r="54" spans="1:6" ht="12.75" customHeight="1">
      <c r="A54" s="98"/>
      <c r="B54" s="97" t="s">
        <v>87</v>
      </c>
      <c r="C54" s="13"/>
      <c r="D54" s="7">
        <v>0.31028146651555555</v>
      </c>
      <c r="E54" s="9"/>
      <c r="F54" s="6"/>
    </row>
    <row r="55" spans="1:6" ht="12.75" customHeight="1">
      <c r="A55" s="49"/>
      <c r="C55" s="12"/>
      <c r="D55" s="24"/>
      <c r="E55" s="12"/>
      <c r="F55" s="6"/>
    </row>
    <row r="56" spans="1:6" ht="12.75" customHeight="1">
      <c r="A56" s="82" t="s">
        <v>60</v>
      </c>
      <c r="B56" s="8" t="s">
        <v>49</v>
      </c>
      <c r="C56" s="12" t="s">
        <v>62</v>
      </c>
      <c r="D56" s="24" t="s">
        <v>62</v>
      </c>
      <c r="E56" s="12" t="s">
        <v>62</v>
      </c>
      <c r="F56" s="31"/>
    </row>
    <row r="57" spans="1:6" ht="12.75" customHeight="1">
      <c r="A57" s="8"/>
      <c r="B57" s="8" t="s">
        <v>50</v>
      </c>
      <c r="C57" s="12" t="s">
        <v>62</v>
      </c>
      <c r="D57" s="24" t="s">
        <v>62</v>
      </c>
      <c r="E57" s="12" t="s">
        <v>62</v>
      </c>
      <c r="F57" s="31"/>
    </row>
    <row r="58" spans="1:6" ht="12.75" customHeight="1">
      <c r="A58"/>
      <c r="B58" t="s">
        <v>51</v>
      </c>
      <c r="C58" s="12">
        <v>5293</v>
      </c>
      <c r="D58" s="24">
        <v>43994.188449310794</v>
      </c>
      <c r="E58" s="12">
        <v>284.56246416698315</v>
      </c>
      <c r="F58" s="6" t="s">
        <v>45</v>
      </c>
    </row>
    <row r="59" spans="1:6" ht="12.75" customHeight="1">
      <c r="A59"/>
      <c r="B59" t="s">
        <v>52</v>
      </c>
      <c r="C59" s="12">
        <v>4326.5154701465535</v>
      </c>
      <c r="D59" s="24">
        <v>112462.10350856475</v>
      </c>
      <c r="E59" s="12">
        <v>727.42547204097491</v>
      </c>
      <c r="F59" s="6" t="s">
        <v>45</v>
      </c>
    </row>
    <row r="60" spans="1:6" ht="12.75" customHeight="1">
      <c r="A60"/>
      <c r="B60" t="s">
        <v>53</v>
      </c>
      <c r="C60" s="12">
        <v>5787.4845298534456</v>
      </c>
      <c r="D60" s="24">
        <v>247569.35007019076</v>
      </c>
      <c r="E60" s="12">
        <v>1601.3238746149802</v>
      </c>
      <c r="F60" s="6" t="s">
        <v>45</v>
      </c>
    </row>
    <row r="61" spans="1:6" ht="12.75" customHeight="1">
      <c r="A61" s="96"/>
      <c r="B61" s="97" t="s">
        <v>87</v>
      </c>
      <c r="C61" s="13"/>
      <c r="D61" s="7">
        <v>5.627319398229953</v>
      </c>
      <c r="E61" s="9"/>
      <c r="F61" s="6"/>
    </row>
  </sheetData>
  <mergeCells count="2">
    <mergeCell ref="C1:F3"/>
    <mergeCell ref="C4:F4"/>
  </mergeCells>
  <hyperlinks>
    <hyperlink ref="A3" location="Key!A1" display="Link to Key" xr:uid="{12A57E4B-71CC-4E0B-815E-A4935EEB83DD}"/>
    <hyperlink ref="B2" location="Notes_on_the_data!A1" display="Link to Notes on the data" xr:uid="{AAC2CE08-39B6-4E0F-A53F-0C78D06EA358}"/>
    <hyperlink ref="B1" r:id="rId1" xr:uid="{FBFF6B30-DECF-4EB0-A9D7-3A037293FF00}"/>
    <hyperlink ref="A2" location="Contents!A7" display="BACK TO CONTENTS" xr:uid="{F1C5B92C-2569-43F9-B210-236ADCDC0062}"/>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91C57-97E9-4C6C-84BB-B1CEBDC217D4}">
  <dimension ref="A1:F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3" customWidth="1"/>
    <col min="2" max="2" width="35.7109375" customWidth="1"/>
    <col min="3" max="3" width="9.7109375" style="196" customWidth="1"/>
    <col min="4" max="4" width="11.7109375" style="196" customWidth="1"/>
    <col min="5" max="5" width="9.140625" style="206" customWidth="1"/>
    <col min="6" max="6" width="7.7109375" style="196" customWidth="1"/>
    <col min="7" max="16384" width="9.140625" style="196"/>
  </cols>
  <sheetData>
    <row r="1" spans="1:6" ht="39.950000000000003" customHeight="1">
      <c r="A1" s="23" t="s">
        <v>233</v>
      </c>
      <c r="B1" s="62" t="s">
        <v>141</v>
      </c>
      <c r="C1" s="356" t="s">
        <v>685</v>
      </c>
      <c r="D1" s="356"/>
      <c r="E1" s="356"/>
      <c r="F1" s="356"/>
    </row>
    <row r="2" spans="1:6" ht="18" customHeight="1">
      <c r="A2" s="257" t="s">
        <v>73</v>
      </c>
      <c r="B2" s="47" t="s">
        <v>7</v>
      </c>
      <c r="C2" s="302"/>
      <c r="D2" s="302"/>
      <c r="E2" s="302"/>
      <c r="F2" s="302"/>
    </row>
    <row r="3" spans="1:6" ht="18" customHeight="1">
      <c r="A3" s="46" t="s">
        <v>29</v>
      </c>
      <c r="B3" s="45"/>
      <c r="C3" s="315"/>
      <c r="D3" s="315"/>
      <c r="E3" s="315"/>
      <c r="F3" s="315"/>
    </row>
    <row r="4" spans="1:6" ht="18" customHeight="1">
      <c r="A4" s="44"/>
      <c r="B4" s="45"/>
      <c r="C4" s="300" t="s">
        <v>574</v>
      </c>
      <c r="D4" s="300"/>
      <c r="E4" s="300"/>
      <c r="F4" s="300"/>
    </row>
    <row r="5" spans="1:6" ht="39.950000000000003" customHeight="1">
      <c r="A5" s="50" t="s">
        <v>23</v>
      </c>
      <c r="B5" s="50" t="s">
        <v>61</v>
      </c>
      <c r="C5" s="181" t="s">
        <v>3</v>
      </c>
      <c r="D5" s="189" t="s">
        <v>81</v>
      </c>
      <c r="E5" s="188" t="s">
        <v>9</v>
      </c>
      <c r="F5" s="169" t="s">
        <v>44</v>
      </c>
    </row>
    <row r="6" spans="1:6">
      <c r="A6" s="49"/>
      <c r="C6" s="200"/>
      <c r="D6" s="201"/>
      <c r="E6" s="200"/>
      <c r="F6" s="202"/>
    </row>
    <row r="7" spans="1:6">
      <c r="A7" s="48" t="s">
        <v>25</v>
      </c>
      <c r="B7" t="s">
        <v>49</v>
      </c>
      <c r="C7" s="12">
        <v>161809.80859506511</v>
      </c>
      <c r="D7" s="24">
        <v>6102.293145130463</v>
      </c>
      <c r="E7" s="12">
        <v>94.156044965511626</v>
      </c>
      <c r="F7" s="6" t="s">
        <v>45</v>
      </c>
    </row>
    <row r="8" spans="1:6">
      <c r="A8" s="26"/>
      <c r="B8" t="s">
        <v>50</v>
      </c>
      <c r="C8" s="12">
        <v>58982.157160470299</v>
      </c>
      <c r="D8" s="24">
        <v>6592.979544493227</v>
      </c>
      <c r="E8" s="12">
        <v>101.7271480874967</v>
      </c>
      <c r="F8" s="6" t="s">
        <v>45</v>
      </c>
    </row>
    <row r="9" spans="1:6">
      <c r="A9" s="26"/>
      <c r="B9" t="s">
        <v>51</v>
      </c>
      <c r="C9" s="12">
        <v>29632.575231909294</v>
      </c>
      <c r="D9" s="24">
        <v>7904.9023152336958</v>
      </c>
      <c r="E9" s="12">
        <v>121.96961374021443</v>
      </c>
      <c r="F9" s="6" t="s">
        <v>45</v>
      </c>
    </row>
    <row r="10" spans="1:6">
      <c r="A10" s="26"/>
      <c r="B10" t="s">
        <v>52</v>
      </c>
      <c r="C10" s="12">
        <v>3557.7284341333693</v>
      </c>
      <c r="D10" s="24">
        <v>9345.4695864131427</v>
      </c>
      <c r="E10" s="12">
        <v>144.19701474097647</v>
      </c>
      <c r="F10" s="6" t="s">
        <v>45</v>
      </c>
    </row>
    <row r="11" spans="1:6">
      <c r="A11" s="26"/>
      <c r="B11" t="s">
        <v>53</v>
      </c>
      <c r="C11" s="12">
        <v>2304.7305784218033</v>
      </c>
      <c r="D11" s="24">
        <v>14023.689319607802</v>
      </c>
      <c r="E11" s="12">
        <v>216.38015263377315</v>
      </c>
      <c r="F11" s="6" t="s">
        <v>45</v>
      </c>
    </row>
    <row r="12" spans="1:6">
      <c r="A12" s="98"/>
      <c r="B12" s="97" t="s">
        <v>24</v>
      </c>
      <c r="C12" s="7"/>
      <c r="D12" s="7">
        <v>2.2981015474155795</v>
      </c>
      <c r="E12" s="9"/>
      <c r="F12" s="6"/>
    </row>
    <row r="13" spans="1:6">
      <c r="A13" s="26"/>
      <c r="C13" s="12"/>
      <c r="D13" s="24"/>
      <c r="E13" s="12"/>
      <c r="F13" s="6"/>
    </row>
    <row r="14" spans="1:6">
      <c r="A14" s="48" t="s">
        <v>54</v>
      </c>
      <c r="B14" t="s">
        <v>49</v>
      </c>
      <c r="C14" s="12">
        <v>55297.182646615838</v>
      </c>
      <c r="D14" s="24">
        <v>6228.4157304552873</v>
      </c>
      <c r="E14" s="12">
        <v>96.1020681296867</v>
      </c>
      <c r="F14" s="6" t="s">
        <v>45</v>
      </c>
    </row>
    <row r="15" spans="1:6">
      <c r="A15" s="26"/>
      <c r="B15" t="s">
        <v>50</v>
      </c>
      <c r="C15" s="12">
        <v>19698.255897224019</v>
      </c>
      <c r="D15" s="24">
        <v>6164.672102903789</v>
      </c>
      <c r="E15" s="12">
        <v>95.118528381716217</v>
      </c>
      <c r="F15" s="6" t="s">
        <v>45</v>
      </c>
    </row>
    <row r="16" spans="1:6">
      <c r="A16" s="26"/>
      <c r="B16" t="s">
        <v>51</v>
      </c>
      <c r="C16" s="12">
        <v>7544.1034342835883</v>
      </c>
      <c r="D16" s="24">
        <v>7715.5095128182875</v>
      </c>
      <c r="E16" s="12">
        <v>119.04735537008031</v>
      </c>
      <c r="F16" s="6" t="s">
        <v>45</v>
      </c>
    </row>
    <row r="17" spans="1:6">
      <c r="A17" s="26"/>
      <c r="B17" t="s">
        <v>52</v>
      </c>
      <c r="C17" s="12">
        <v>556.61991073315482</v>
      </c>
      <c r="D17" s="24">
        <v>10616.338931381601</v>
      </c>
      <c r="E17" s="12">
        <v>163.80604176479741</v>
      </c>
      <c r="F17" s="6" t="s">
        <v>45</v>
      </c>
    </row>
    <row r="18" spans="1:6">
      <c r="A18" s="26"/>
      <c r="B18" t="s">
        <v>53</v>
      </c>
      <c r="C18" s="12">
        <v>117.83811114340114</v>
      </c>
      <c r="D18" s="24">
        <v>11023.471992622426</v>
      </c>
      <c r="E18" s="12">
        <v>170.08794889535332</v>
      </c>
      <c r="F18" s="6" t="s">
        <v>45</v>
      </c>
    </row>
    <row r="19" spans="1:6">
      <c r="A19" s="98"/>
      <c r="B19" s="97" t="s">
        <v>24</v>
      </c>
      <c r="C19" s="13"/>
      <c r="D19" s="7">
        <v>1.7698677271526042</v>
      </c>
      <c r="E19" s="9"/>
      <c r="F19" s="6"/>
    </row>
    <row r="20" spans="1:6">
      <c r="A20" s="49"/>
      <c r="C20" s="12"/>
      <c r="D20" s="24"/>
      <c r="E20" s="12"/>
      <c r="F20" s="6"/>
    </row>
    <row r="21" spans="1:6">
      <c r="A21" s="48" t="s">
        <v>55</v>
      </c>
      <c r="B21" t="s">
        <v>49</v>
      </c>
      <c r="C21" s="12">
        <v>44097.985736184339</v>
      </c>
      <c r="D21" s="24">
        <v>6115.0583028094934</v>
      </c>
      <c r="E21" s="12">
        <v>94.353006457172782</v>
      </c>
      <c r="F21" s="6" t="s">
        <v>45</v>
      </c>
    </row>
    <row r="22" spans="1:6">
      <c r="A22" s="26"/>
      <c r="B22" t="s">
        <v>50</v>
      </c>
      <c r="C22" s="12">
        <v>16460.340916384943</v>
      </c>
      <c r="D22" s="24">
        <v>7115.5999649939076</v>
      </c>
      <c r="E22" s="12">
        <v>109.79098091922879</v>
      </c>
      <c r="F22" s="6" t="s">
        <v>45</v>
      </c>
    </row>
    <row r="23" spans="1:6">
      <c r="A23" s="26"/>
      <c r="B23" t="s">
        <v>51</v>
      </c>
      <c r="C23" s="12">
        <v>4340.2658801747357</v>
      </c>
      <c r="D23" s="24">
        <v>7441.7924123778603</v>
      </c>
      <c r="E23" s="12">
        <v>114.82400539262731</v>
      </c>
      <c r="F23" s="6" t="s">
        <v>45</v>
      </c>
    </row>
    <row r="24" spans="1:6">
      <c r="A24" s="26"/>
      <c r="B24" t="s">
        <v>52</v>
      </c>
      <c r="C24" s="12">
        <v>58.407467255991733</v>
      </c>
      <c r="D24" s="24">
        <v>7084.9969635722355</v>
      </c>
      <c r="E24" s="12">
        <v>109.31878833368609</v>
      </c>
      <c r="F24" s="6"/>
    </row>
    <row r="25" spans="1:6">
      <c r="A25" s="79"/>
      <c r="B25" s="8" t="s">
        <v>53</v>
      </c>
      <c r="C25" s="12" t="s">
        <v>62</v>
      </c>
      <c r="D25" s="24" t="s">
        <v>62</v>
      </c>
      <c r="E25" s="12" t="s">
        <v>62</v>
      </c>
      <c r="F25" s="31"/>
    </row>
    <row r="26" spans="1:6">
      <c r="A26" s="98"/>
      <c r="B26" s="97" t="s">
        <v>87</v>
      </c>
      <c r="C26" s="13"/>
      <c r="D26" s="7">
        <v>1.1586147854579105</v>
      </c>
      <c r="E26" s="9"/>
      <c r="F26" s="6"/>
    </row>
    <row r="27" spans="1:6">
      <c r="A27" s="49"/>
      <c r="C27" s="12"/>
      <c r="D27" s="24"/>
      <c r="E27" s="12"/>
      <c r="F27" s="6"/>
    </row>
    <row r="28" spans="1:6">
      <c r="A28" s="48" t="s">
        <v>56</v>
      </c>
      <c r="B28" t="s">
        <v>49</v>
      </c>
      <c r="C28" s="12">
        <v>29761.040146902928</v>
      </c>
      <c r="D28" s="24">
        <v>6384.9738409115344</v>
      </c>
      <c r="E28" s="12">
        <v>98.51769978441915</v>
      </c>
      <c r="F28" s="6" t="s">
        <v>45</v>
      </c>
    </row>
    <row r="29" spans="1:6">
      <c r="A29" s="26"/>
      <c r="B29" t="s">
        <v>50</v>
      </c>
      <c r="C29" s="12">
        <v>14176.947599374225</v>
      </c>
      <c r="D29" s="24">
        <v>7474.6845750949524</v>
      </c>
      <c r="E29" s="12">
        <v>115.33151885980233</v>
      </c>
      <c r="F29" s="6" t="s">
        <v>45</v>
      </c>
    </row>
    <row r="30" spans="1:6">
      <c r="A30" s="26"/>
      <c r="B30" t="s">
        <v>51</v>
      </c>
      <c r="C30" s="12">
        <v>8867.7968293714675</v>
      </c>
      <c r="D30" s="24">
        <v>8689.5304875706533</v>
      </c>
      <c r="E30" s="12">
        <v>134.07612578720102</v>
      </c>
      <c r="F30" s="6" t="s">
        <v>45</v>
      </c>
    </row>
    <row r="31" spans="1:6">
      <c r="A31" s="26"/>
      <c r="B31" t="s">
        <v>52</v>
      </c>
      <c r="C31" s="12">
        <v>895.30932198102971</v>
      </c>
      <c r="D31" s="24">
        <v>9842.5789284335879</v>
      </c>
      <c r="E31" s="12">
        <v>151.86722140703995</v>
      </c>
      <c r="F31" s="6" t="s">
        <v>45</v>
      </c>
    </row>
    <row r="32" spans="1:6">
      <c r="A32" s="26"/>
      <c r="B32" t="s">
        <v>53</v>
      </c>
      <c r="C32" s="12">
        <v>898.90610237035048</v>
      </c>
      <c r="D32" s="24">
        <v>13795.074914945246</v>
      </c>
      <c r="E32" s="12">
        <v>212.8527199698166</v>
      </c>
      <c r="F32" s="6" t="s">
        <v>45</v>
      </c>
    </row>
    <row r="33" spans="1:6">
      <c r="A33" s="98"/>
      <c r="B33" s="97" t="s">
        <v>24</v>
      </c>
      <c r="C33" s="13"/>
      <c r="D33" s="7">
        <v>2.1605530827007784</v>
      </c>
      <c r="E33" s="9"/>
      <c r="F33" s="6"/>
    </row>
    <row r="34" spans="1:6">
      <c r="A34" s="49"/>
      <c r="C34" s="12"/>
      <c r="D34" s="24"/>
      <c r="E34" s="12"/>
      <c r="F34" s="6"/>
    </row>
    <row r="35" spans="1:6">
      <c r="A35" s="48" t="s">
        <v>57</v>
      </c>
      <c r="B35" t="s">
        <v>49</v>
      </c>
      <c r="C35" s="12">
        <v>12463.870407216569</v>
      </c>
      <c r="D35" s="24">
        <v>5445.249735657294</v>
      </c>
      <c r="E35" s="12">
        <v>84.018116921852197</v>
      </c>
      <c r="F35" s="6" t="s">
        <v>45</v>
      </c>
    </row>
    <row r="36" spans="1:6">
      <c r="A36" s="26"/>
      <c r="B36" t="s">
        <v>50</v>
      </c>
      <c r="C36" s="12">
        <v>2960.4346566518598</v>
      </c>
      <c r="D36" s="24">
        <v>6106.849250692957</v>
      </c>
      <c r="E36" s="12">
        <v>94.226343928541951</v>
      </c>
      <c r="F36" s="6" t="s">
        <v>45</v>
      </c>
    </row>
    <row r="37" spans="1:6">
      <c r="A37" s="26"/>
      <c r="B37" t="s">
        <v>51</v>
      </c>
      <c r="C37" s="12">
        <v>3029.2165190223996</v>
      </c>
      <c r="D37" s="24">
        <v>7773.4020833262875</v>
      </c>
      <c r="E37" s="12">
        <v>119.94061554986537</v>
      </c>
      <c r="F37" s="6" t="s">
        <v>45</v>
      </c>
    </row>
    <row r="38" spans="1:6">
      <c r="A38" s="26"/>
      <c r="B38" t="s">
        <v>52</v>
      </c>
      <c r="C38" s="12">
        <v>620.12965694064792</v>
      </c>
      <c r="D38" s="24">
        <v>6933.8439215595708</v>
      </c>
      <c r="E38" s="12">
        <v>106.98655481393537</v>
      </c>
      <c r="F38" s="6"/>
    </row>
    <row r="39" spans="1:6">
      <c r="A39" s="26"/>
      <c r="B39" t="s">
        <v>53</v>
      </c>
      <c r="C39" s="12">
        <v>186.34876016852272</v>
      </c>
      <c r="D39" s="24">
        <v>9394.8350281210842</v>
      </c>
      <c r="E39" s="12">
        <v>144.9587045907839</v>
      </c>
      <c r="F39" s="6" t="s">
        <v>45</v>
      </c>
    </row>
    <row r="40" spans="1:6">
      <c r="A40" s="98"/>
      <c r="B40" s="97" t="s">
        <v>24</v>
      </c>
      <c r="C40" s="13"/>
      <c r="D40" s="7">
        <v>1.7253267497724853</v>
      </c>
      <c r="E40" s="9"/>
      <c r="F40" s="6"/>
    </row>
    <row r="41" spans="1:6">
      <c r="A41" s="49"/>
      <c r="C41" s="12"/>
      <c r="D41" s="24"/>
      <c r="E41" s="12"/>
      <c r="F41" s="6"/>
    </row>
    <row r="42" spans="1:6">
      <c r="A42" s="48" t="s">
        <v>58</v>
      </c>
      <c r="B42" t="s">
        <v>49</v>
      </c>
      <c r="C42" s="12">
        <v>16978.237045165595</v>
      </c>
      <c r="D42" s="24">
        <v>5771.5955359316586</v>
      </c>
      <c r="E42" s="12">
        <v>89.053507571588355</v>
      </c>
      <c r="F42" s="6" t="s">
        <v>45</v>
      </c>
    </row>
    <row r="43" spans="1:6">
      <c r="A43" s="26"/>
      <c r="B43" t="s">
        <v>50</v>
      </c>
      <c r="C43" s="12">
        <v>2155.0771928546174</v>
      </c>
      <c r="D43" s="24">
        <v>5619.994757909757</v>
      </c>
      <c r="E43" s="12">
        <v>86.714365656777645</v>
      </c>
      <c r="F43" s="6" t="s">
        <v>45</v>
      </c>
    </row>
    <row r="44" spans="1:6">
      <c r="A44" s="26"/>
      <c r="B44" t="s">
        <v>51</v>
      </c>
      <c r="C44" s="12">
        <v>2415.1710401116766</v>
      </c>
      <c r="D44" s="24">
        <v>7626.7904848598428</v>
      </c>
      <c r="E44" s="12">
        <v>117.67845476385203</v>
      </c>
      <c r="F44" s="6" t="s">
        <v>45</v>
      </c>
    </row>
    <row r="45" spans="1:6">
      <c r="A45" s="26"/>
      <c r="B45" t="s">
        <v>52</v>
      </c>
      <c r="C45" s="12">
        <v>687.80103682061088</v>
      </c>
      <c r="D45" s="24">
        <v>7947.7383699983611</v>
      </c>
      <c r="E45" s="12">
        <v>122.63055765140385</v>
      </c>
      <c r="F45" s="6" t="s">
        <v>45</v>
      </c>
    </row>
    <row r="46" spans="1:6">
      <c r="A46" s="26"/>
      <c r="B46" t="s">
        <v>53</v>
      </c>
      <c r="C46" s="12">
        <v>481.71368504749768</v>
      </c>
      <c r="D46" s="24">
        <v>11594.165971529517</v>
      </c>
      <c r="E46" s="12">
        <v>178.89353831257134</v>
      </c>
      <c r="F46" s="6" t="s">
        <v>45</v>
      </c>
    </row>
    <row r="47" spans="1:6">
      <c r="A47" s="98"/>
      <c r="B47" s="97" t="s">
        <v>24</v>
      </c>
      <c r="C47" s="13"/>
      <c r="D47" s="7">
        <v>2.0088320290895041</v>
      </c>
      <c r="E47" s="9"/>
      <c r="F47" s="6"/>
    </row>
    <row r="48" spans="1:6">
      <c r="A48" s="49"/>
      <c r="C48" s="12"/>
      <c r="D48" s="24"/>
      <c r="E48" s="12"/>
      <c r="F48" s="6"/>
    </row>
    <row r="49" spans="1:6">
      <c r="A49" s="82" t="s">
        <v>59</v>
      </c>
      <c r="B49" s="8" t="s">
        <v>49</v>
      </c>
      <c r="C49" s="12" t="s">
        <v>62</v>
      </c>
      <c r="D49" s="24" t="s">
        <v>62</v>
      </c>
      <c r="E49" s="12" t="s">
        <v>62</v>
      </c>
      <c r="F49" s="31"/>
    </row>
    <row r="50" spans="1:6">
      <c r="A50" s="26"/>
      <c r="B50" t="s">
        <v>50</v>
      </c>
      <c r="C50" s="12">
        <v>3530.593510960608</v>
      </c>
      <c r="D50" s="24">
        <v>5251.2789682167495</v>
      </c>
      <c r="E50" s="12">
        <v>81.025222305555261</v>
      </c>
      <c r="F50" s="6" t="s">
        <v>45</v>
      </c>
    </row>
    <row r="51" spans="1:6">
      <c r="A51" s="26"/>
      <c r="B51" t="s">
        <v>51</v>
      </c>
      <c r="C51" s="12">
        <v>2163.0215289454268</v>
      </c>
      <c r="D51" s="24">
        <v>6204.7973698989144</v>
      </c>
      <c r="E51" s="12">
        <v>95.737645876335591</v>
      </c>
      <c r="F51" s="6" t="s">
        <v>46</v>
      </c>
    </row>
    <row r="52" spans="1:6">
      <c r="A52" s="26"/>
      <c r="B52" t="s">
        <v>52</v>
      </c>
      <c r="C52" s="12">
        <v>105.92229323170912</v>
      </c>
      <c r="D52" s="24">
        <v>6314.4055277899179</v>
      </c>
      <c r="E52" s="12">
        <v>97.428857753170391</v>
      </c>
      <c r="F52" s="6"/>
    </row>
    <row r="53" spans="1:6">
      <c r="A53" s="26"/>
      <c r="B53" t="s">
        <v>53</v>
      </c>
      <c r="C53" s="12">
        <v>58.462666862256128</v>
      </c>
      <c r="D53" s="24">
        <v>9431.3545706163968</v>
      </c>
      <c r="E53" s="12">
        <v>145.52218713800511</v>
      </c>
      <c r="F53" s="6" t="s">
        <v>45</v>
      </c>
    </row>
    <row r="54" spans="1:6">
      <c r="A54" s="98"/>
      <c r="B54" s="97" t="s">
        <v>87</v>
      </c>
      <c r="C54" s="13"/>
      <c r="D54" s="7">
        <v>1.7960109580350736</v>
      </c>
      <c r="E54" s="9"/>
      <c r="F54" s="6"/>
    </row>
    <row r="55" spans="1:6">
      <c r="A55" s="49"/>
      <c r="C55" s="12"/>
      <c r="D55" s="24"/>
      <c r="E55" s="12"/>
      <c r="F55" s="6"/>
    </row>
    <row r="56" spans="1:6">
      <c r="A56" s="82" t="s">
        <v>60</v>
      </c>
      <c r="B56" s="8" t="s">
        <v>49</v>
      </c>
      <c r="C56" s="12" t="s">
        <v>62</v>
      </c>
      <c r="D56" s="24" t="s">
        <v>62</v>
      </c>
      <c r="E56" s="12" t="s">
        <v>62</v>
      </c>
      <c r="F56" s="31"/>
    </row>
    <row r="57" spans="1:6">
      <c r="A57" s="8"/>
      <c r="B57" s="8" t="s">
        <v>50</v>
      </c>
      <c r="C57" s="12" t="s">
        <v>62</v>
      </c>
      <c r="D57" s="24" t="s">
        <v>62</v>
      </c>
      <c r="E57" s="12" t="s">
        <v>62</v>
      </c>
      <c r="F57" s="31"/>
    </row>
    <row r="58" spans="1:6">
      <c r="A58"/>
      <c r="B58" t="s">
        <v>51</v>
      </c>
      <c r="C58" s="12">
        <v>1273</v>
      </c>
      <c r="D58" s="24">
        <v>11351.798067870574</v>
      </c>
      <c r="E58" s="12">
        <v>175.15389442913735</v>
      </c>
      <c r="F58" s="6" t="s">
        <v>45</v>
      </c>
    </row>
    <row r="59" spans="1:6">
      <c r="A59"/>
      <c r="B59" t="s">
        <v>52</v>
      </c>
      <c r="C59" s="12">
        <v>633.53874717022472</v>
      </c>
      <c r="D59" s="24">
        <v>17451.605931586579</v>
      </c>
      <c r="E59" s="12">
        <v>269.27159245472876</v>
      </c>
      <c r="F59" s="6" t="s">
        <v>45</v>
      </c>
    </row>
    <row r="60" spans="1:6">
      <c r="A60"/>
      <c r="B60" t="s">
        <v>53</v>
      </c>
      <c r="C60" s="12">
        <v>561.46125282977528</v>
      </c>
      <c r="D60" s="24">
        <v>26848.153912918682</v>
      </c>
      <c r="E60" s="12">
        <v>414.25672725719289</v>
      </c>
      <c r="F60" s="6" t="s">
        <v>45</v>
      </c>
    </row>
    <row r="61" spans="1:6">
      <c r="A61" s="96"/>
      <c r="B61" s="97" t="s">
        <v>87</v>
      </c>
      <c r="C61" s="13"/>
      <c r="D61" s="7">
        <v>2.3651014361247347</v>
      </c>
      <c r="E61" s="9"/>
      <c r="F61" s="6"/>
    </row>
  </sheetData>
  <mergeCells count="2">
    <mergeCell ref="C1:F3"/>
    <mergeCell ref="C4:F4"/>
  </mergeCells>
  <hyperlinks>
    <hyperlink ref="A3" location="Key!A1" display="Link to Key" xr:uid="{416FBBD5-62AC-4061-AF02-0EAE2727C7E7}"/>
    <hyperlink ref="B2" location="Notes_on_the_data!A1" display="Link to Notes on the data" xr:uid="{341D6D66-8CE5-4003-9A09-0BC173090380}"/>
    <hyperlink ref="B1" r:id="rId1" xr:uid="{D3DB11D3-C32C-45F3-A03F-E2CAFB553881}"/>
    <hyperlink ref="A2" location="Contents!A7" display="BACK TO CONTENTS" xr:uid="{853C8B27-A76A-4780-9F3A-AD8CD71EAFA9}"/>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2BAF4-61B5-435C-B0B8-09886CE8347D}">
  <dimension ref="A1:K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223" customWidth="1"/>
    <col min="10" max="10" width="9.140625" style="206" customWidth="1"/>
    <col min="11" max="11" width="7.7109375" style="196" customWidth="1"/>
    <col min="12" max="16384" width="9.140625" style="196"/>
  </cols>
  <sheetData>
    <row r="1" spans="1:11" ht="39.950000000000003" customHeight="1">
      <c r="A1" s="23" t="s">
        <v>233</v>
      </c>
      <c r="B1" s="62" t="s">
        <v>141</v>
      </c>
      <c r="C1" s="356" t="s">
        <v>686</v>
      </c>
      <c r="D1" s="356"/>
      <c r="E1" s="356"/>
      <c r="F1" s="356"/>
      <c r="G1" s="195"/>
      <c r="H1" s="356" t="s">
        <v>687</v>
      </c>
      <c r="I1" s="356"/>
      <c r="J1" s="356"/>
      <c r="K1" s="356"/>
    </row>
    <row r="2" spans="1:11" ht="18" customHeight="1">
      <c r="A2" s="257" t="s">
        <v>73</v>
      </c>
      <c r="B2" s="47" t="s">
        <v>7</v>
      </c>
      <c r="C2" s="302"/>
      <c r="D2" s="302"/>
      <c r="E2" s="302"/>
      <c r="F2" s="302"/>
      <c r="G2" s="195"/>
      <c r="H2" s="302"/>
      <c r="I2" s="302"/>
      <c r="J2" s="302"/>
      <c r="K2" s="302"/>
    </row>
    <row r="3" spans="1:11" ht="18" customHeight="1">
      <c r="A3" s="46" t="s">
        <v>29</v>
      </c>
      <c r="B3" s="45"/>
      <c r="C3" s="315"/>
      <c r="D3" s="315"/>
      <c r="E3" s="315"/>
      <c r="F3" s="315"/>
      <c r="G3" s="195"/>
      <c r="H3" s="315"/>
      <c r="I3" s="315"/>
      <c r="J3" s="315"/>
      <c r="K3" s="315"/>
    </row>
    <row r="4" spans="1:11" ht="18" customHeight="1">
      <c r="A4" s="44"/>
      <c r="B4" s="45"/>
      <c r="C4" s="300" t="s">
        <v>574</v>
      </c>
      <c r="D4" s="355"/>
      <c r="E4" s="355"/>
      <c r="F4" s="355"/>
      <c r="G4" s="197"/>
      <c r="H4" s="300" t="s">
        <v>574</v>
      </c>
      <c r="I4" s="355"/>
      <c r="J4" s="355"/>
      <c r="K4" s="355"/>
    </row>
    <row r="5" spans="1:11" ht="39.950000000000003" customHeight="1">
      <c r="A5" s="50" t="s">
        <v>23</v>
      </c>
      <c r="B5" s="50" t="s">
        <v>61</v>
      </c>
      <c r="C5" s="198" t="s">
        <v>3</v>
      </c>
      <c r="D5" s="199" t="s">
        <v>81</v>
      </c>
      <c r="E5" s="188" t="s">
        <v>9</v>
      </c>
      <c r="F5" s="184" t="s">
        <v>44</v>
      </c>
      <c r="G5" s="167"/>
      <c r="H5" s="198" t="s">
        <v>3</v>
      </c>
      <c r="I5" s="199" t="s">
        <v>81</v>
      </c>
      <c r="J5" s="188" t="s">
        <v>9</v>
      </c>
      <c r="K5" s="184" t="s">
        <v>44</v>
      </c>
    </row>
    <row r="6" spans="1:11" ht="12.75" customHeight="1">
      <c r="A6" s="49"/>
      <c r="C6" s="200"/>
      <c r="D6" s="201"/>
      <c r="E6" s="200"/>
      <c r="F6" s="202"/>
      <c r="G6" s="203"/>
      <c r="H6" s="200"/>
      <c r="I6" s="201"/>
      <c r="J6" s="200"/>
      <c r="K6" s="202"/>
    </row>
    <row r="7" spans="1:11" ht="12.75" customHeight="1">
      <c r="A7" s="48" t="s">
        <v>25</v>
      </c>
      <c r="B7" t="s">
        <v>49</v>
      </c>
      <c r="C7" s="12">
        <v>10521.092304378979</v>
      </c>
      <c r="D7" s="24">
        <v>396.56987875549686</v>
      </c>
      <c r="E7" s="12">
        <v>103.1338636726683</v>
      </c>
      <c r="F7" s="6" t="s">
        <v>45</v>
      </c>
      <c r="G7" s="203"/>
      <c r="H7" s="12">
        <v>15611.068494662262</v>
      </c>
      <c r="I7" s="24">
        <v>590.09484168729409</v>
      </c>
      <c r="J7" s="12">
        <v>107.79705227256558</v>
      </c>
      <c r="K7" s="6" t="s">
        <v>45</v>
      </c>
    </row>
    <row r="8" spans="1:11" ht="12.75" customHeight="1">
      <c r="A8" s="26"/>
      <c r="B8" t="s">
        <v>50</v>
      </c>
      <c r="C8" s="12">
        <v>2815.2506987601751</v>
      </c>
      <c r="D8" s="24">
        <v>314.94606618275532</v>
      </c>
      <c r="E8" s="12">
        <v>81.906383701828815</v>
      </c>
      <c r="F8" s="6" t="s">
        <v>45</v>
      </c>
      <c r="G8" s="203"/>
      <c r="H8" s="12">
        <v>3573.2742634329697</v>
      </c>
      <c r="I8" s="24">
        <v>398.51475607760773</v>
      </c>
      <c r="J8" s="12">
        <v>72.799680589398349</v>
      </c>
      <c r="K8" s="6" t="s">
        <v>45</v>
      </c>
    </row>
    <row r="9" spans="1:11" ht="12.75" customHeight="1">
      <c r="A9" s="26"/>
      <c r="B9" t="s">
        <v>51</v>
      </c>
      <c r="C9" s="12">
        <v>1458.1620870504833</v>
      </c>
      <c r="D9" s="24">
        <v>389.51095035890791</v>
      </c>
      <c r="E9" s="12">
        <v>101.29808491606286</v>
      </c>
      <c r="F9" s="6"/>
      <c r="G9" s="203"/>
      <c r="H9" s="12">
        <v>1808.7011192591979</v>
      </c>
      <c r="I9" s="24">
        <v>478.93148143012274</v>
      </c>
      <c r="J9" s="12">
        <v>87.490007184402486</v>
      </c>
      <c r="K9" s="6" t="s">
        <v>45</v>
      </c>
    </row>
    <row r="10" spans="1:11" ht="12.75" customHeight="1">
      <c r="A10" s="26"/>
      <c r="B10" t="s">
        <v>52</v>
      </c>
      <c r="C10" s="12">
        <v>201.71953443070936</v>
      </c>
      <c r="D10" s="24">
        <v>530.96863973979737</v>
      </c>
      <c r="E10" s="12">
        <v>138.086249710228</v>
      </c>
      <c r="F10" s="6" t="s">
        <v>45</v>
      </c>
      <c r="G10" s="203"/>
      <c r="H10" s="12">
        <v>282.55884838685847</v>
      </c>
      <c r="I10" s="24">
        <v>730.15388222296883</v>
      </c>
      <c r="J10" s="12">
        <v>133.38268808442763</v>
      </c>
      <c r="K10" s="6" t="s">
        <v>45</v>
      </c>
    </row>
    <row r="11" spans="1:11" ht="12.75" customHeight="1">
      <c r="A11" s="26"/>
      <c r="B11" t="s">
        <v>53</v>
      </c>
      <c r="C11" s="12">
        <v>152.77537537965821</v>
      </c>
      <c r="D11" s="24">
        <v>934.09130555356467</v>
      </c>
      <c r="E11" s="12">
        <v>242.92426259681167</v>
      </c>
      <c r="F11" s="6" t="s">
        <v>45</v>
      </c>
      <c r="G11" s="203"/>
      <c r="H11" s="12">
        <v>314.3972742587124</v>
      </c>
      <c r="I11" s="24">
        <v>1839.4326353836761</v>
      </c>
      <c r="J11" s="12">
        <v>336.02296095547558</v>
      </c>
      <c r="K11" s="6" t="s">
        <v>45</v>
      </c>
    </row>
    <row r="12" spans="1:11" ht="12.75" customHeight="1">
      <c r="A12" s="98"/>
      <c r="B12" s="97" t="s">
        <v>24</v>
      </c>
      <c r="C12" s="7"/>
      <c r="D12" s="7">
        <v>2.3554267623272365</v>
      </c>
      <c r="E12" s="9"/>
      <c r="F12" s="6"/>
      <c r="G12" s="203"/>
      <c r="H12" s="7"/>
      <c r="I12" s="7">
        <v>3.1171813502454531</v>
      </c>
      <c r="J12" s="9"/>
      <c r="K12" s="6"/>
    </row>
    <row r="13" spans="1:11" ht="12.75" customHeight="1">
      <c r="A13" s="26"/>
      <c r="C13" s="12"/>
      <c r="D13" s="24"/>
      <c r="E13" s="12"/>
      <c r="F13" s="6"/>
      <c r="G13" s="203"/>
      <c r="H13" s="12"/>
      <c r="I13" s="24"/>
      <c r="J13" s="12"/>
      <c r="K13" s="6"/>
    </row>
    <row r="14" spans="1:11" ht="12.75" customHeight="1">
      <c r="A14" s="48" t="s">
        <v>54</v>
      </c>
      <c r="B14" t="s">
        <v>49</v>
      </c>
      <c r="C14" s="12">
        <v>3572.7114334012417</v>
      </c>
      <c r="D14" s="24">
        <v>402.10454308692772</v>
      </c>
      <c r="E14" s="12">
        <v>104.57323500975289</v>
      </c>
      <c r="F14" s="6" t="s">
        <v>45</v>
      </c>
      <c r="G14" s="203"/>
      <c r="H14" s="12">
        <v>5436.5562570730672</v>
      </c>
      <c r="I14" s="24">
        <v>614.3926997637866</v>
      </c>
      <c r="J14" s="12">
        <v>112.23572431669612</v>
      </c>
      <c r="K14" s="6" t="s">
        <v>45</v>
      </c>
    </row>
    <row r="15" spans="1:11" ht="12.75" customHeight="1">
      <c r="A15" s="26"/>
      <c r="B15" t="s">
        <v>50</v>
      </c>
      <c r="C15" s="12">
        <v>918.49925204662179</v>
      </c>
      <c r="D15" s="24">
        <v>287.50067910148522</v>
      </c>
      <c r="E15" s="12">
        <v>74.768804774841058</v>
      </c>
      <c r="F15" s="6" t="s">
        <v>45</v>
      </c>
      <c r="G15" s="203"/>
      <c r="H15" s="12">
        <v>1049.5217991177369</v>
      </c>
      <c r="I15" s="24">
        <v>328.83703213208298</v>
      </c>
      <c r="J15" s="12">
        <v>60.071127957227709</v>
      </c>
      <c r="K15" s="6" t="s">
        <v>45</v>
      </c>
    </row>
    <row r="16" spans="1:11" ht="12.75" customHeight="1">
      <c r="A16" s="26"/>
      <c r="B16" t="s">
        <v>51</v>
      </c>
      <c r="C16" s="12">
        <v>244.76395151060339</v>
      </c>
      <c r="D16" s="24">
        <v>250.49543924135776</v>
      </c>
      <c r="E16" s="12">
        <v>65.145044707925294</v>
      </c>
      <c r="F16" s="6" t="s">
        <v>45</v>
      </c>
      <c r="G16" s="203"/>
      <c r="H16" s="12">
        <v>280.85189815360224</v>
      </c>
      <c r="I16" s="24">
        <v>286.79370340881962</v>
      </c>
      <c r="J16" s="12">
        <v>52.390757643982411</v>
      </c>
      <c r="K16" s="6" t="s">
        <v>45</v>
      </c>
    </row>
    <row r="17" spans="1:11" ht="12.75" customHeight="1">
      <c r="A17" s="26"/>
      <c r="B17" t="s">
        <v>52</v>
      </c>
      <c r="C17" s="12">
        <v>9.8254933164031506</v>
      </c>
      <c r="D17" s="24">
        <v>187.47375714129305</v>
      </c>
      <c r="E17" s="12">
        <v>48.755323959270925</v>
      </c>
      <c r="F17" s="6" t="s">
        <v>46</v>
      </c>
      <c r="G17" s="203"/>
      <c r="H17" s="12">
        <v>9.870175930466706</v>
      </c>
      <c r="I17" s="24">
        <v>187.87797564140416</v>
      </c>
      <c r="J17" s="12">
        <v>34.321079477953901</v>
      </c>
      <c r="K17" s="6" t="s">
        <v>45</v>
      </c>
    </row>
    <row r="18" spans="1:11" ht="12.75" customHeight="1">
      <c r="A18" s="26"/>
      <c r="B18" t="s">
        <v>53</v>
      </c>
      <c r="C18" s="12" t="s">
        <v>64</v>
      </c>
      <c r="D18" s="24" t="s">
        <v>62</v>
      </c>
      <c r="E18" s="12" t="s">
        <v>62</v>
      </c>
      <c r="F18" s="6"/>
      <c r="G18" s="203"/>
      <c r="H18" s="12" t="s">
        <v>64</v>
      </c>
      <c r="I18" s="24" t="s">
        <v>62</v>
      </c>
      <c r="J18" s="12" t="s">
        <v>62</v>
      </c>
      <c r="K18" s="6"/>
    </row>
    <row r="19" spans="1:11" ht="12.75" customHeight="1">
      <c r="A19" s="98"/>
      <c r="B19" s="97" t="s">
        <v>24</v>
      </c>
      <c r="C19" s="13"/>
      <c r="D19" s="7" t="s">
        <v>62</v>
      </c>
      <c r="E19" s="9"/>
      <c r="F19" s="6"/>
      <c r="G19" s="203"/>
      <c r="H19" s="13"/>
      <c r="I19" s="7" t="s">
        <v>62</v>
      </c>
      <c r="J19" s="9"/>
      <c r="K19" s="6"/>
    </row>
    <row r="20" spans="1:11" ht="12.75" customHeight="1">
      <c r="A20" s="49"/>
      <c r="C20" s="12"/>
      <c r="D20" s="24"/>
      <c r="E20" s="12"/>
      <c r="F20" s="6"/>
      <c r="G20" s="203"/>
      <c r="H20" s="12"/>
      <c r="I20" s="24"/>
      <c r="J20" s="12"/>
      <c r="K20" s="6"/>
    </row>
    <row r="21" spans="1:11" ht="12.75" customHeight="1">
      <c r="A21" s="48" t="s">
        <v>55</v>
      </c>
      <c r="B21" t="s">
        <v>49</v>
      </c>
      <c r="C21" s="12">
        <v>2493.9255745743671</v>
      </c>
      <c r="D21" s="24">
        <v>345.44691666749429</v>
      </c>
      <c r="E21" s="12">
        <v>89.83858108823938</v>
      </c>
      <c r="F21" s="6" t="s">
        <v>45</v>
      </c>
      <c r="G21" s="203"/>
      <c r="H21" s="12">
        <v>4365.1062475782237</v>
      </c>
      <c r="I21" s="24">
        <v>608.2698445939559</v>
      </c>
      <c r="J21" s="12">
        <v>111.11721642241876</v>
      </c>
      <c r="K21" s="6" t="s">
        <v>45</v>
      </c>
    </row>
    <row r="22" spans="1:11" ht="12.75" customHeight="1">
      <c r="A22" s="26"/>
      <c r="B22" t="s">
        <v>50</v>
      </c>
      <c r="C22" s="12">
        <v>739.44481908588705</v>
      </c>
      <c r="D22" s="24">
        <v>319.87343484275641</v>
      </c>
      <c r="E22" s="12">
        <v>83.187818815459423</v>
      </c>
      <c r="F22" s="6" t="s">
        <v>45</v>
      </c>
      <c r="G22" s="203"/>
      <c r="H22" s="12">
        <v>877.09906069840008</v>
      </c>
      <c r="I22" s="24">
        <v>377.64270320527174</v>
      </c>
      <c r="J22" s="12">
        <v>68.986826086075553</v>
      </c>
      <c r="K22" s="6" t="s">
        <v>45</v>
      </c>
    </row>
    <row r="23" spans="1:11" ht="12.75" customHeight="1">
      <c r="A23" s="26"/>
      <c r="B23" t="s">
        <v>51</v>
      </c>
      <c r="C23" s="12">
        <v>178.96091725573871</v>
      </c>
      <c r="D23" s="24">
        <v>306.7578046398678</v>
      </c>
      <c r="E23" s="12">
        <v>79.776905153608098</v>
      </c>
      <c r="F23" s="6" t="s">
        <v>45</v>
      </c>
      <c r="G23" s="203"/>
      <c r="H23" s="12">
        <v>203.69851881471902</v>
      </c>
      <c r="I23" s="24">
        <v>349.46737865576279</v>
      </c>
      <c r="J23" s="12">
        <v>63.839828148294195</v>
      </c>
      <c r="K23" s="6" t="s">
        <v>45</v>
      </c>
    </row>
    <row r="24" spans="1:11" ht="12.75" customHeight="1">
      <c r="A24" s="26"/>
      <c r="B24" t="s">
        <v>52</v>
      </c>
      <c r="C24" s="12" t="s">
        <v>64</v>
      </c>
      <c r="D24" s="24" t="s">
        <v>62</v>
      </c>
      <c r="E24" s="12" t="s">
        <v>62</v>
      </c>
      <c r="F24" s="6"/>
      <c r="G24" s="203"/>
      <c r="H24" s="12" t="s">
        <v>64</v>
      </c>
      <c r="I24" s="24" t="s">
        <v>62</v>
      </c>
      <c r="J24" s="12" t="s">
        <v>62</v>
      </c>
      <c r="K24" s="6"/>
    </row>
    <row r="25" spans="1:11" ht="12.75" customHeight="1">
      <c r="A25" s="79"/>
      <c r="B25" s="8" t="s">
        <v>53</v>
      </c>
      <c r="C25" s="12" t="s">
        <v>62</v>
      </c>
      <c r="D25" s="24" t="s">
        <v>62</v>
      </c>
      <c r="E25" s="12" t="s">
        <v>62</v>
      </c>
      <c r="F25" s="31"/>
      <c r="G25" s="203"/>
      <c r="H25" s="12" t="s">
        <v>62</v>
      </c>
      <c r="I25" s="24" t="s">
        <v>62</v>
      </c>
      <c r="J25" s="12" t="s">
        <v>62</v>
      </c>
      <c r="K25" s="31"/>
    </row>
    <row r="26" spans="1:11" ht="12.75" customHeight="1">
      <c r="A26" s="98"/>
      <c r="B26" s="97" t="s">
        <v>87</v>
      </c>
      <c r="C26" s="13"/>
      <c r="D26" s="7" t="s">
        <v>62</v>
      </c>
      <c r="E26" s="9"/>
      <c r="F26" s="6"/>
      <c r="G26" s="203"/>
      <c r="H26" s="13"/>
      <c r="I26" s="7" t="s">
        <v>62</v>
      </c>
      <c r="J26" s="9"/>
      <c r="K26" s="6"/>
    </row>
    <row r="27" spans="1:11" ht="12.75" customHeight="1">
      <c r="A27" s="49"/>
      <c r="C27" s="12"/>
      <c r="D27" s="24"/>
      <c r="E27" s="12"/>
      <c r="F27" s="6"/>
      <c r="G27" s="203"/>
      <c r="H27" s="12"/>
      <c r="I27" s="24"/>
      <c r="J27" s="12"/>
      <c r="K27" s="6"/>
    </row>
    <row r="28" spans="1:11" ht="12.75" customHeight="1">
      <c r="A28" s="48" t="s">
        <v>56</v>
      </c>
      <c r="B28" t="s">
        <v>49</v>
      </c>
      <c r="C28" s="12">
        <v>1672.6158079962643</v>
      </c>
      <c r="D28" s="24">
        <v>359.10660873995715</v>
      </c>
      <c r="E28" s="12">
        <v>93.390986087915579</v>
      </c>
      <c r="F28" s="6" t="s">
        <v>45</v>
      </c>
      <c r="G28" s="203"/>
      <c r="H28" s="12">
        <v>2244.7129474469002</v>
      </c>
      <c r="I28" s="24">
        <v>480.48945381774632</v>
      </c>
      <c r="J28" s="12">
        <v>87.774613690074787</v>
      </c>
      <c r="K28" s="6" t="s">
        <v>45</v>
      </c>
    </row>
    <row r="29" spans="1:11" ht="12.75" customHeight="1">
      <c r="A29" s="26"/>
      <c r="B29" t="s">
        <v>50</v>
      </c>
      <c r="C29" s="12">
        <v>584.87712832029092</v>
      </c>
      <c r="D29" s="24">
        <v>308.94343331562089</v>
      </c>
      <c r="E29" s="12">
        <v>80.345310224087939</v>
      </c>
      <c r="F29" s="6" t="s">
        <v>45</v>
      </c>
      <c r="G29" s="203"/>
      <c r="H29" s="12">
        <v>983.5761558933259</v>
      </c>
      <c r="I29" s="24">
        <v>516.1442657424368</v>
      </c>
      <c r="J29" s="12">
        <v>94.287945706034208</v>
      </c>
      <c r="K29" s="6"/>
    </row>
    <row r="30" spans="1:11" ht="12.75" customHeight="1">
      <c r="A30" s="26"/>
      <c r="B30" t="s">
        <v>51</v>
      </c>
      <c r="C30" s="12">
        <v>472.32664309216017</v>
      </c>
      <c r="D30" s="24">
        <v>463.97861297015464</v>
      </c>
      <c r="E30" s="12">
        <v>120.66450222408471</v>
      </c>
      <c r="F30" s="6" t="s">
        <v>45</v>
      </c>
      <c r="G30" s="203"/>
      <c r="H30" s="12">
        <v>592.08602179095055</v>
      </c>
      <c r="I30" s="24">
        <v>572.42577915557956</v>
      </c>
      <c r="J30" s="12">
        <v>104.56931204712603</v>
      </c>
      <c r="K30" s="6"/>
    </row>
    <row r="31" spans="1:11" ht="12.75" customHeight="1">
      <c r="A31" s="26"/>
      <c r="B31" t="s">
        <v>52</v>
      </c>
      <c r="C31" s="12">
        <v>40.545208055574612</v>
      </c>
      <c r="D31" s="24">
        <v>447.10500934394639</v>
      </c>
      <c r="E31" s="12">
        <v>116.27627197948527</v>
      </c>
      <c r="F31" s="6"/>
      <c r="G31" s="203"/>
      <c r="H31" s="12">
        <v>52.567740754022616</v>
      </c>
      <c r="I31" s="24">
        <v>567.00570525993237</v>
      </c>
      <c r="J31" s="12">
        <v>103.57918648124307</v>
      </c>
      <c r="K31" s="6"/>
    </row>
    <row r="32" spans="1:11" ht="12.75" customHeight="1">
      <c r="A32" s="26"/>
      <c r="B32" t="s">
        <v>53</v>
      </c>
      <c r="C32" s="12">
        <v>47.635212535709634</v>
      </c>
      <c r="D32" s="24">
        <v>733.49854446657866</v>
      </c>
      <c r="E32" s="12">
        <v>190.7571475839633</v>
      </c>
      <c r="F32" s="6" t="s">
        <v>45</v>
      </c>
      <c r="G32" s="203"/>
      <c r="H32" s="12">
        <v>70.057134114800434</v>
      </c>
      <c r="I32" s="24">
        <v>1049.5930861001927</v>
      </c>
      <c r="J32" s="12">
        <v>191.73704424148008</v>
      </c>
      <c r="K32" s="6" t="s">
        <v>45</v>
      </c>
    </row>
    <row r="33" spans="1:11" ht="12.75" customHeight="1">
      <c r="A33" s="98"/>
      <c r="B33" s="97" t="s">
        <v>24</v>
      </c>
      <c r="C33" s="13"/>
      <c r="D33" s="7">
        <v>2.0425648724213068</v>
      </c>
      <c r="E33" s="9"/>
      <c r="F33" s="6"/>
      <c r="G33" s="203"/>
      <c r="H33" s="13"/>
      <c r="I33" s="7">
        <v>2.1844248146564151</v>
      </c>
      <c r="J33" s="9"/>
      <c r="K33" s="6"/>
    </row>
    <row r="34" spans="1:11" ht="12.75" customHeight="1">
      <c r="A34" s="49"/>
      <c r="C34" s="12"/>
      <c r="D34" s="24"/>
      <c r="E34" s="12"/>
      <c r="F34" s="6"/>
      <c r="G34" s="203"/>
      <c r="H34" s="12"/>
      <c r="I34" s="24"/>
      <c r="J34" s="12"/>
      <c r="K34" s="6"/>
    </row>
    <row r="35" spans="1:11" ht="12.75" customHeight="1">
      <c r="A35" s="48" t="s">
        <v>57</v>
      </c>
      <c r="B35" t="s">
        <v>49</v>
      </c>
      <c r="C35" s="12">
        <v>1422.1583902517484</v>
      </c>
      <c r="D35" s="24">
        <v>620.49928742001669</v>
      </c>
      <c r="E35" s="12">
        <v>161.37001912144544</v>
      </c>
      <c r="F35" s="6" t="s">
        <v>45</v>
      </c>
      <c r="G35" s="203"/>
      <c r="H35" s="12">
        <v>1698.4040091537081</v>
      </c>
      <c r="I35" s="24">
        <v>746.90769937206494</v>
      </c>
      <c r="J35" s="12">
        <v>136.44323356864518</v>
      </c>
      <c r="K35" s="6" t="s">
        <v>45</v>
      </c>
    </row>
    <row r="36" spans="1:11" ht="12.75" customHeight="1">
      <c r="A36" s="26"/>
      <c r="B36" t="s">
        <v>50</v>
      </c>
      <c r="C36" s="12">
        <v>286.49821152410783</v>
      </c>
      <c r="D36" s="24">
        <v>591.88461683280991</v>
      </c>
      <c r="E36" s="12">
        <v>153.92835072080825</v>
      </c>
      <c r="F36" s="6" t="s">
        <v>45</v>
      </c>
      <c r="G36" s="203"/>
      <c r="H36" s="12">
        <v>318.20614710540838</v>
      </c>
      <c r="I36" s="24">
        <v>654.13051635619786</v>
      </c>
      <c r="J36" s="12">
        <v>119.49492943050693</v>
      </c>
      <c r="K36" s="6" t="s">
        <v>45</v>
      </c>
    </row>
    <row r="37" spans="1:11" ht="12.75" customHeight="1">
      <c r="A37" s="26"/>
      <c r="B37" t="s">
        <v>51</v>
      </c>
      <c r="C37" s="12">
        <v>224.16455358843271</v>
      </c>
      <c r="D37" s="24">
        <v>575.4865939892137</v>
      </c>
      <c r="E37" s="12">
        <v>149.66380229428631</v>
      </c>
      <c r="F37" s="6" t="s">
        <v>45</v>
      </c>
      <c r="G37" s="203"/>
      <c r="H37" s="12">
        <v>279.35100393573873</v>
      </c>
      <c r="I37" s="24">
        <v>715.72728481608146</v>
      </c>
      <c r="J37" s="12">
        <v>130.74727329188551</v>
      </c>
      <c r="K37" s="6" t="s">
        <v>45</v>
      </c>
    </row>
    <row r="38" spans="1:11" ht="12.75" customHeight="1">
      <c r="A38" s="26"/>
      <c r="B38" t="s">
        <v>52</v>
      </c>
      <c r="C38" s="12">
        <v>50.561581031227448</v>
      </c>
      <c r="D38" s="24">
        <v>565.74614687463236</v>
      </c>
      <c r="E38" s="12">
        <v>147.1306549257101</v>
      </c>
      <c r="F38" s="6" t="s">
        <v>45</v>
      </c>
      <c r="G38" s="203"/>
      <c r="H38" s="12">
        <v>58.392405632331901</v>
      </c>
      <c r="I38" s="24">
        <v>650.68110680701932</v>
      </c>
      <c r="J38" s="12">
        <v>118.86479990688821</v>
      </c>
      <c r="K38" s="6"/>
    </row>
    <row r="39" spans="1:11" ht="12.75" customHeight="1">
      <c r="A39" s="26"/>
      <c r="B39" t="s">
        <v>53</v>
      </c>
      <c r="C39" s="12">
        <v>8.6172636044837141</v>
      </c>
      <c r="D39" s="24">
        <v>436.07679026419055</v>
      </c>
      <c r="E39" s="12">
        <v>113.40822046056216</v>
      </c>
      <c r="F39" s="6"/>
      <c r="G39" s="203"/>
      <c r="H39" s="12">
        <v>32.646434172813024</v>
      </c>
      <c r="I39" s="24">
        <v>1603.8891898681939</v>
      </c>
      <c r="J39" s="12">
        <v>292.99447245676083</v>
      </c>
      <c r="K39" s="6" t="s">
        <v>45</v>
      </c>
    </row>
    <row r="40" spans="1:11" ht="12.75" customHeight="1">
      <c r="A40" s="98"/>
      <c r="B40" s="97" t="s">
        <v>24</v>
      </c>
      <c r="C40" s="13"/>
      <c r="D40" s="7">
        <v>0.70278370838645243</v>
      </c>
      <c r="E40" s="9"/>
      <c r="F40" s="6"/>
      <c r="G40" s="203"/>
      <c r="H40" s="13"/>
      <c r="I40" s="7">
        <v>2.1473726823496455</v>
      </c>
      <c r="J40" s="9"/>
      <c r="K40" s="6"/>
    </row>
    <row r="41" spans="1:11" ht="12.75" customHeight="1">
      <c r="A41" s="49"/>
      <c r="C41" s="12"/>
      <c r="D41" s="24"/>
      <c r="E41" s="12"/>
      <c r="F41" s="6"/>
      <c r="G41" s="203"/>
      <c r="H41" s="12"/>
      <c r="I41" s="24"/>
      <c r="J41" s="12"/>
      <c r="K41" s="6"/>
    </row>
    <row r="42" spans="1:11" ht="12.75" customHeight="1">
      <c r="A42" s="48" t="s">
        <v>58</v>
      </c>
      <c r="B42" t="s">
        <v>49</v>
      </c>
      <c r="C42" s="12">
        <v>1203.7071059543262</v>
      </c>
      <c r="D42" s="24">
        <v>409.15123813651837</v>
      </c>
      <c r="E42" s="12">
        <v>106.40583230349596</v>
      </c>
      <c r="F42" s="6" t="s">
        <v>46</v>
      </c>
      <c r="G42" s="203"/>
      <c r="H42" s="12">
        <v>1652.3225165746112</v>
      </c>
      <c r="I42" s="24">
        <v>560.80120470686325</v>
      </c>
      <c r="J42" s="12">
        <v>102.44576381221593</v>
      </c>
      <c r="K42" s="6"/>
    </row>
    <row r="43" spans="1:11" ht="12.75" customHeight="1">
      <c r="A43" s="26"/>
      <c r="B43" t="s">
        <v>50</v>
      </c>
      <c r="C43" s="12">
        <v>87.550761901415513</v>
      </c>
      <c r="D43" s="24">
        <v>228.82632155750792</v>
      </c>
      <c r="E43" s="12">
        <v>59.50967008964512</v>
      </c>
      <c r="F43" s="6" t="s">
        <v>45</v>
      </c>
      <c r="G43" s="203"/>
      <c r="H43" s="12">
        <v>126.57173171601917</v>
      </c>
      <c r="I43" s="24">
        <v>326.42824174270658</v>
      </c>
      <c r="J43" s="12">
        <v>59.631096143401308</v>
      </c>
      <c r="K43" s="6" t="s">
        <v>45</v>
      </c>
    </row>
    <row r="44" spans="1:11" ht="12.75" customHeight="1">
      <c r="A44" s="26"/>
      <c r="B44" t="s">
        <v>51</v>
      </c>
      <c r="C44" s="12">
        <v>163.26896804693044</v>
      </c>
      <c r="D44" s="24">
        <v>516.10297963916673</v>
      </c>
      <c r="E44" s="12">
        <v>134.22021488419949</v>
      </c>
      <c r="F44" s="6" t="s">
        <v>45</v>
      </c>
      <c r="G44" s="203"/>
      <c r="H44" s="12">
        <v>192.09927485613218</v>
      </c>
      <c r="I44" s="24">
        <v>600.71280919458547</v>
      </c>
      <c r="J44" s="12">
        <v>109.73671606481142</v>
      </c>
      <c r="K44" s="6"/>
    </row>
    <row r="45" spans="1:11" ht="12.75" customHeight="1">
      <c r="A45" s="26"/>
      <c r="B45" t="s">
        <v>52</v>
      </c>
      <c r="C45" s="12">
        <v>34.921151459900805</v>
      </c>
      <c r="D45" s="24">
        <v>404.53180665282491</v>
      </c>
      <c r="E45" s="12">
        <v>105.20448080806833</v>
      </c>
      <c r="F45" s="6"/>
      <c r="G45" s="203"/>
      <c r="H45" s="12">
        <v>56.082862244794953</v>
      </c>
      <c r="I45" s="24">
        <v>632.56466748998332</v>
      </c>
      <c r="J45" s="12">
        <v>115.55533400736051</v>
      </c>
      <c r="K45" s="6"/>
    </row>
    <row r="46" spans="1:11" ht="12.75" customHeight="1">
      <c r="A46" s="26"/>
      <c r="B46" t="s">
        <v>53</v>
      </c>
      <c r="C46" s="12">
        <v>30.552012637427129</v>
      </c>
      <c r="D46" s="24">
        <v>740.83315980410407</v>
      </c>
      <c r="E46" s="12">
        <v>192.66462280796586</v>
      </c>
      <c r="F46" s="6" t="s">
        <v>45</v>
      </c>
      <c r="G46" s="203"/>
      <c r="H46" s="12">
        <v>55.9236146084423</v>
      </c>
      <c r="I46" s="24">
        <v>1260.2194372538193</v>
      </c>
      <c r="J46" s="12">
        <v>230.21374015762422</v>
      </c>
      <c r="K46" s="6" t="s">
        <v>45</v>
      </c>
    </row>
    <row r="47" spans="1:11" ht="12.75" customHeight="1">
      <c r="A47" s="98"/>
      <c r="B47" s="97" t="s">
        <v>24</v>
      </c>
      <c r="C47" s="13"/>
      <c r="D47" s="7">
        <v>1.810658482125663</v>
      </c>
      <c r="E47" s="9"/>
      <c r="F47" s="6"/>
      <c r="G47" s="203"/>
      <c r="H47" s="13"/>
      <c r="I47" s="7">
        <v>2.2471767654503334</v>
      </c>
      <c r="J47" s="9"/>
      <c r="K47" s="6"/>
    </row>
    <row r="48" spans="1:11" ht="12.75" customHeight="1">
      <c r="A48" s="49"/>
      <c r="C48" s="12"/>
      <c r="D48" s="24"/>
      <c r="E48" s="12"/>
      <c r="F48" s="6"/>
      <c r="G48" s="203"/>
      <c r="H48" s="12"/>
      <c r="I48" s="24"/>
      <c r="J48" s="12"/>
      <c r="K48" s="6"/>
    </row>
    <row r="49" spans="1:11" ht="12.75" customHeight="1">
      <c r="A49" s="82" t="s">
        <v>59</v>
      </c>
      <c r="B49" s="8" t="s">
        <v>49</v>
      </c>
      <c r="C49" s="12" t="s">
        <v>62</v>
      </c>
      <c r="D49" s="24" t="s">
        <v>62</v>
      </c>
      <c r="E49" s="12" t="s">
        <v>62</v>
      </c>
      <c r="F49" s="31"/>
      <c r="G49" s="203"/>
      <c r="H49" s="12" t="s">
        <v>62</v>
      </c>
      <c r="I49" s="24" t="s">
        <v>62</v>
      </c>
      <c r="J49" s="12" t="s">
        <v>62</v>
      </c>
      <c r="K49" s="31"/>
    </row>
    <row r="50" spans="1:11" ht="12.75" customHeight="1">
      <c r="A50" s="26"/>
      <c r="B50" t="s">
        <v>50</v>
      </c>
      <c r="C50" s="12">
        <v>198.35451808287723</v>
      </c>
      <c r="D50" s="24">
        <v>295.07253559434207</v>
      </c>
      <c r="E50" s="12">
        <v>76.737978070941978</v>
      </c>
      <c r="F50" s="6" t="s">
        <v>45</v>
      </c>
      <c r="G50" s="203"/>
      <c r="H50" s="12">
        <v>218.26588573783195</v>
      </c>
      <c r="I50" s="24">
        <v>324.75289802902216</v>
      </c>
      <c r="J50" s="12">
        <v>59.325048536948486</v>
      </c>
      <c r="K50" s="6" t="s">
        <v>45</v>
      </c>
    </row>
    <row r="51" spans="1:11" ht="12.75" customHeight="1">
      <c r="A51" s="26"/>
      <c r="B51" t="s">
        <v>51</v>
      </c>
      <c r="C51" s="12">
        <v>78.677053556618262</v>
      </c>
      <c r="D51" s="24">
        <v>226.26224852666695</v>
      </c>
      <c r="E51" s="12">
        <v>58.842844966064412</v>
      </c>
      <c r="F51" s="6" t="s">
        <v>45</v>
      </c>
      <c r="G51" s="203"/>
      <c r="H51" s="12">
        <v>87.614401708055482</v>
      </c>
      <c r="I51" s="24">
        <v>248.48465161733543</v>
      </c>
      <c r="J51" s="12">
        <v>45.39255571652442</v>
      </c>
      <c r="K51" s="6" t="s">
        <v>45</v>
      </c>
    </row>
    <row r="52" spans="1:11" ht="12.75" customHeight="1">
      <c r="A52" s="26"/>
      <c r="B52" t="s">
        <v>52</v>
      </c>
      <c r="C52" s="12" t="s">
        <v>64</v>
      </c>
      <c r="D52" s="24" t="s">
        <v>62</v>
      </c>
      <c r="E52" s="12" t="s">
        <v>62</v>
      </c>
      <c r="F52" s="6"/>
      <c r="G52" s="203"/>
      <c r="H52" s="12" t="s">
        <v>64</v>
      </c>
      <c r="I52" s="24" t="s">
        <v>62</v>
      </c>
      <c r="J52" s="12" t="s">
        <v>62</v>
      </c>
      <c r="K52" s="6"/>
    </row>
    <row r="53" spans="1:11" ht="12.75" customHeight="1">
      <c r="A53" s="26"/>
      <c r="B53" t="s">
        <v>53</v>
      </c>
      <c r="C53" s="12" t="s">
        <v>64</v>
      </c>
      <c r="D53" s="24" t="s">
        <v>62</v>
      </c>
      <c r="E53" s="12" t="s">
        <v>62</v>
      </c>
      <c r="F53" s="6"/>
      <c r="G53" s="203"/>
      <c r="H53" s="12" t="s">
        <v>64</v>
      </c>
      <c r="I53" s="24" t="s">
        <v>62</v>
      </c>
      <c r="J53" s="12" t="s">
        <v>62</v>
      </c>
      <c r="K53" s="6"/>
    </row>
    <row r="54" spans="1:11" ht="12.75" customHeight="1">
      <c r="A54" s="98"/>
      <c r="B54" s="97" t="s">
        <v>87</v>
      </c>
      <c r="C54" s="13"/>
      <c r="D54" s="7" t="s">
        <v>62</v>
      </c>
      <c r="E54" s="9"/>
      <c r="F54" s="6"/>
      <c r="G54" s="203"/>
      <c r="H54" s="13"/>
      <c r="I54" s="7" t="s">
        <v>62</v>
      </c>
      <c r="J54" s="9"/>
      <c r="K54" s="6"/>
    </row>
    <row r="55" spans="1:11" ht="12.75" customHeight="1">
      <c r="A55" s="49"/>
      <c r="C55" s="12"/>
      <c r="D55" s="24"/>
      <c r="E55" s="12"/>
      <c r="F55" s="6"/>
      <c r="G55" s="203"/>
      <c r="H55" s="12"/>
      <c r="I55" s="24"/>
      <c r="J55" s="12"/>
      <c r="K55" s="6"/>
    </row>
    <row r="56" spans="1:11" ht="12.75" customHeight="1">
      <c r="A56" s="82" t="s">
        <v>60</v>
      </c>
      <c r="B56" s="8" t="s">
        <v>49</v>
      </c>
      <c r="C56" s="12" t="s">
        <v>62</v>
      </c>
      <c r="D56" s="24" t="s">
        <v>62</v>
      </c>
      <c r="E56" s="12" t="s">
        <v>62</v>
      </c>
      <c r="F56" s="31"/>
      <c r="G56" s="203"/>
      <c r="H56" s="12" t="s">
        <v>62</v>
      </c>
      <c r="I56" s="24" t="s">
        <v>62</v>
      </c>
      <c r="J56" s="12" t="s">
        <v>62</v>
      </c>
      <c r="K56" s="31"/>
    </row>
    <row r="57" spans="1:11" ht="12.75" customHeight="1">
      <c r="A57" s="8"/>
      <c r="B57" s="8" t="s">
        <v>50</v>
      </c>
      <c r="C57" s="12" t="s">
        <v>62</v>
      </c>
      <c r="D57" s="24" t="s">
        <v>62</v>
      </c>
      <c r="E57" s="12" t="s">
        <v>62</v>
      </c>
      <c r="F57" s="31"/>
      <c r="G57" s="203"/>
      <c r="H57" s="12" t="s">
        <v>62</v>
      </c>
      <c r="I57" s="24" t="s">
        <v>62</v>
      </c>
      <c r="J57" s="12" t="s">
        <v>62</v>
      </c>
      <c r="K57" s="31"/>
    </row>
    <row r="58" spans="1:11" ht="12.75" customHeight="1">
      <c r="A58"/>
      <c r="B58" t="s">
        <v>51</v>
      </c>
      <c r="C58" s="12">
        <v>96</v>
      </c>
      <c r="D58" s="24">
        <v>861.22929517136083</v>
      </c>
      <c r="E58" s="12">
        <v>223.97541890435411</v>
      </c>
      <c r="F58" s="6" t="s">
        <v>45</v>
      </c>
      <c r="G58" s="203"/>
      <c r="H58" s="12">
        <v>173</v>
      </c>
      <c r="I58" s="24">
        <v>1474.3491988220715</v>
      </c>
      <c r="J58" s="12">
        <v>269.3304303406523</v>
      </c>
      <c r="K58" s="6" t="s">
        <v>45</v>
      </c>
    </row>
    <row r="59" spans="1:11" ht="12.75" customHeight="1">
      <c r="A59"/>
      <c r="B59" t="s">
        <v>52</v>
      </c>
      <c r="C59" s="12">
        <v>59.580652968087264</v>
      </c>
      <c r="D59" s="24">
        <v>1646.0650005225623</v>
      </c>
      <c r="E59" s="12">
        <v>428.08355463858209</v>
      </c>
      <c r="F59" s="6" t="s">
        <v>45</v>
      </c>
      <c r="G59" s="203"/>
      <c r="H59" s="12">
        <v>98.913324399341661</v>
      </c>
      <c r="I59" s="24">
        <v>2611.6308321870415</v>
      </c>
      <c r="J59" s="12">
        <v>477.086199447068</v>
      </c>
      <c r="K59" s="6" t="s">
        <v>45</v>
      </c>
    </row>
    <row r="60" spans="1:11" ht="12.75" customHeight="1">
      <c r="A60"/>
      <c r="B60" t="s">
        <v>53</v>
      </c>
      <c r="C60" s="12">
        <v>63.419347031912721</v>
      </c>
      <c r="D60" s="24">
        <v>3060.7983809108255</v>
      </c>
      <c r="E60" s="12">
        <v>796.00589923020073</v>
      </c>
      <c r="F60" s="6" t="s">
        <v>45</v>
      </c>
      <c r="G60" s="203"/>
      <c r="H60" s="12">
        <v>153.08667560065834</v>
      </c>
      <c r="I60" s="24">
        <v>6801.385589221577</v>
      </c>
      <c r="J60" s="12">
        <v>1242.4601370701646</v>
      </c>
      <c r="K60" s="6" t="s">
        <v>45</v>
      </c>
    </row>
    <row r="61" spans="1:11" ht="12.75" customHeight="1">
      <c r="A61" s="96"/>
      <c r="B61" s="97" t="s">
        <v>87</v>
      </c>
      <c r="C61" s="13"/>
      <c r="D61" s="7">
        <v>3.5539877684976</v>
      </c>
      <c r="E61" s="9"/>
      <c r="F61" s="6"/>
      <c r="G61" s="203"/>
      <c r="H61" s="13"/>
      <c r="I61" s="7">
        <v>4.6131442908203368</v>
      </c>
      <c r="J61" s="9"/>
      <c r="K61" s="6"/>
    </row>
  </sheetData>
  <mergeCells count="4">
    <mergeCell ref="C1:F3"/>
    <mergeCell ref="H1:K3"/>
    <mergeCell ref="C4:F4"/>
    <mergeCell ref="H4:K4"/>
  </mergeCells>
  <hyperlinks>
    <hyperlink ref="A3" location="Key!A1" display="Link to Key" xr:uid="{83C18E87-DC20-4DFA-AF54-FF41AA082159}"/>
    <hyperlink ref="B2" location="Notes_on_the_data!A1" display="Link to Notes on the data" xr:uid="{CD65B7ED-9A9E-419F-B9E6-D6014B9AF336}"/>
    <hyperlink ref="B1" r:id="rId1" xr:uid="{877B3BEC-6857-4180-B1C0-24DB73FDBDD0}"/>
    <hyperlink ref="A2" location="Contents!A7" display="BACK TO CONTENTS" xr:uid="{9E155739-5DF8-44DC-9513-A39E868488E4}"/>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657F-253E-4132-8468-42F37EBB6F65}">
  <dimension ref="A1:U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223" customWidth="1"/>
    <col min="10" max="10" width="9.140625" style="206" customWidth="1"/>
    <col min="11" max="11" width="7.7109375" style="196" customWidth="1"/>
    <col min="12" max="12" width="1.7109375" style="196" customWidth="1"/>
    <col min="13" max="13" width="9.7109375" style="196" customWidth="1"/>
    <col min="14" max="14" width="11.7109375" style="223" customWidth="1"/>
    <col min="15" max="15" width="9.140625" style="206" customWidth="1"/>
    <col min="16" max="16" width="7.7109375" style="196" customWidth="1"/>
    <col min="17" max="17" width="1.7109375" style="196" customWidth="1"/>
    <col min="18" max="18" width="9.7109375" style="196" customWidth="1"/>
    <col min="19" max="19" width="11.7109375" style="223" customWidth="1"/>
    <col min="20" max="20" width="9.140625" style="206" customWidth="1"/>
    <col min="21" max="21" width="7.7109375" style="196" customWidth="1"/>
    <col min="22" max="16384" width="9.140625" style="196"/>
  </cols>
  <sheetData>
    <row r="1" spans="1:21" ht="39.950000000000003" customHeight="1">
      <c r="A1" s="23" t="s">
        <v>233</v>
      </c>
      <c r="B1" s="62" t="s">
        <v>141</v>
      </c>
      <c r="C1" s="356" t="s">
        <v>688</v>
      </c>
      <c r="D1" s="356"/>
      <c r="E1" s="356"/>
      <c r="F1" s="356"/>
      <c r="G1" s="195"/>
      <c r="H1" s="356" t="s">
        <v>689</v>
      </c>
      <c r="I1" s="356"/>
      <c r="J1" s="356"/>
      <c r="K1" s="356"/>
      <c r="L1" s="195"/>
      <c r="M1" s="356" t="s">
        <v>690</v>
      </c>
      <c r="N1" s="356"/>
      <c r="O1" s="356"/>
      <c r="P1" s="356"/>
      <c r="Q1" s="195"/>
      <c r="R1" s="356" t="s">
        <v>691</v>
      </c>
      <c r="S1" s="356"/>
      <c r="T1" s="356"/>
      <c r="U1" s="356"/>
    </row>
    <row r="2" spans="1:21" ht="18" customHeight="1">
      <c r="A2" s="257" t="s">
        <v>73</v>
      </c>
      <c r="B2" s="47" t="s">
        <v>7</v>
      </c>
      <c r="C2" s="302"/>
      <c r="D2" s="302"/>
      <c r="E2" s="302"/>
      <c r="F2" s="302"/>
      <c r="G2" s="195"/>
      <c r="H2" s="302"/>
      <c r="I2" s="302"/>
      <c r="J2" s="302"/>
      <c r="K2" s="302"/>
      <c r="L2" s="195"/>
      <c r="M2" s="302"/>
      <c r="N2" s="302"/>
      <c r="O2" s="302"/>
      <c r="P2" s="302"/>
      <c r="Q2" s="195"/>
      <c r="R2" s="302"/>
      <c r="S2" s="302"/>
      <c r="T2" s="302"/>
      <c r="U2" s="302"/>
    </row>
    <row r="3" spans="1:21" ht="18" customHeight="1">
      <c r="A3" s="46" t="s">
        <v>29</v>
      </c>
      <c r="B3" s="45"/>
      <c r="C3" s="315"/>
      <c r="D3" s="315"/>
      <c r="E3" s="315"/>
      <c r="F3" s="315"/>
      <c r="G3" s="195"/>
      <c r="H3" s="315"/>
      <c r="I3" s="315"/>
      <c r="J3" s="315"/>
      <c r="K3" s="315"/>
      <c r="L3" s="195"/>
      <c r="M3" s="315"/>
      <c r="N3" s="315"/>
      <c r="O3" s="315"/>
      <c r="P3" s="315"/>
      <c r="Q3" s="195"/>
      <c r="R3" s="315"/>
      <c r="S3" s="315"/>
      <c r="T3" s="315"/>
      <c r="U3" s="315"/>
    </row>
    <row r="4" spans="1:21" ht="18" customHeight="1">
      <c r="A4" s="44"/>
      <c r="B4" s="45"/>
      <c r="C4" s="300" t="s">
        <v>574</v>
      </c>
      <c r="D4" s="355"/>
      <c r="E4" s="355"/>
      <c r="F4" s="355"/>
      <c r="G4" s="197"/>
      <c r="H4" s="300" t="s">
        <v>574</v>
      </c>
      <c r="I4" s="355"/>
      <c r="J4" s="355"/>
      <c r="K4" s="355"/>
      <c r="L4" s="197"/>
      <c r="M4" s="300" t="s">
        <v>574</v>
      </c>
      <c r="N4" s="355"/>
      <c r="O4" s="355"/>
      <c r="P4" s="355"/>
      <c r="Q4" s="197"/>
      <c r="R4" s="300" t="s">
        <v>574</v>
      </c>
      <c r="S4" s="355"/>
      <c r="T4" s="355"/>
      <c r="U4" s="355"/>
    </row>
    <row r="5" spans="1:21" ht="39.950000000000003" customHeight="1">
      <c r="A5" s="50" t="s">
        <v>23</v>
      </c>
      <c r="B5" s="50" t="s">
        <v>61</v>
      </c>
      <c r="C5" s="198" t="s">
        <v>3</v>
      </c>
      <c r="D5" s="199" t="s">
        <v>81</v>
      </c>
      <c r="E5" s="188" t="s">
        <v>9</v>
      </c>
      <c r="F5" s="184" t="s">
        <v>44</v>
      </c>
      <c r="G5" s="167"/>
      <c r="H5" s="198" t="s">
        <v>3</v>
      </c>
      <c r="I5" s="199" t="s">
        <v>81</v>
      </c>
      <c r="J5" s="188" t="s">
        <v>9</v>
      </c>
      <c r="K5" s="184" t="s">
        <v>44</v>
      </c>
      <c r="L5" s="167"/>
      <c r="M5" s="198" t="s">
        <v>3</v>
      </c>
      <c r="N5" s="199" t="s">
        <v>81</v>
      </c>
      <c r="O5" s="188" t="s">
        <v>9</v>
      </c>
      <c r="P5" s="184" t="s">
        <v>44</v>
      </c>
      <c r="Q5" s="167"/>
      <c r="R5" s="198" t="s">
        <v>3</v>
      </c>
      <c r="S5" s="199" t="s">
        <v>81</v>
      </c>
      <c r="T5" s="188" t="s">
        <v>9</v>
      </c>
      <c r="U5" s="184" t="s">
        <v>44</v>
      </c>
    </row>
    <row r="6" spans="1:21" ht="12.75" customHeight="1">
      <c r="A6" s="49"/>
      <c r="C6" s="200"/>
      <c r="D6" s="201"/>
      <c r="E6" s="200"/>
      <c r="F6" s="202"/>
      <c r="G6" s="203"/>
      <c r="H6" s="200"/>
      <c r="I6" s="201"/>
      <c r="J6" s="200"/>
      <c r="K6" s="202"/>
      <c r="L6" s="203"/>
      <c r="M6" s="200"/>
      <c r="N6" s="201"/>
      <c r="O6" s="200"/>
      <c r="P6" s="202"/>
      <c r="Q6" s="203"/>
      <c r="R6" s="200"/>
      <c r="S6" s="201"/>
      <c r="T6" s="200"/>
      <c r="U6" s="202"/>
    </row>
    <row r="7" spans="1:21" ht="12.75" customHeight="1">
      <c r="A7" s="48" t="s">
        <v>25</v>
      </c>
      <c r="B7" t="s">
        <v>49</v>
      </c>
      <c r="C7" s="12">
        <v>13862.477054746583</v>
      </c>
      <c r="D7" s="24">
        <v>522.99587611528614</v>
      </c>
      <c r="E7" s="12">
        <v>88.278686220041209</v>
      </c>
      <c r="F7" s="6" t="s">
        <v>45</v>
      </c>
      <c r="G7" s="203"/>
      <c r="H7" s="12">
        <v>20479.462579624033</v>
      </c>
      <c r="I7" s="24">
        <v>770.06809041126746</v>
      </c>
      <c r="J7" s="12">
        <v>97.150089993145173</v>
      </c>
      <c r="K7" s="6" t="s">
        <v>45</v>
      </c>
      <c r="L7" s="203"/>
      <c r="M7" s="12">
        <v>13929.070052046238</v>
      </c>
      <c r="N7" s="24">
        <v>526.55420484078218</v>
      </c>
      <c r="O7" s="12">
        <v>99.089956716092217</v>
      </c>
      <c r="P7" s="6"/>
      <c r="Q7" s="203"/>
      <c r="R7" s="12">
        <v>48271.009686416859</v>
      </c>
      <c r="S7" s="24">
        <v>1819.632725870491</v>
      </c>
      <c r="T7" s="12">
        <v>94.946332569224396</v>
      </c>
      <c r="U7" s="6" t="s">
        <v>45</v>
      </c>
    </row>
    <row r="8" spans="1:21" ht="12.75" customHeight="1">
      <c r="A8" s="26"/>
      <c r="B8" t="s">
        <v>50</v>
      </c>
      <c r="C8" s="12">
        <v>5763.1202173661595</v>
      </c>
      <c r="D8" s="24">
        <v>643.95616367430591</v>
      </c>
      <c r="E8" s="12">
        <v>108.69608482330442</v>
      </c>
      <c r="F8" s="6" t="s">
        <v>45</v>
      </c>
      <c r="G8" s="203"/>
      <c r="H8" s="12">
        <v>6718.4870380233242</v>
      </c>
      <c r="I8" s="24">
        <v>753.61055655095095</v>
      </c>
      <c r="J8" s="12">
        <v>95.073843859194753</v>
      </c>
      <c r="K8" s="6" t="s">
        <v>45</v>
      </c>
      <c r="L8" s="203"/>
      <c r="M8" s="12">
        <v>4395.6453661876012</v>
      </c>
      <c r="N8" s="24">
        <v>490.11674282229194</v>
      </c>
      <c r="O8" s="12">
        <v>92.232948451675824</v>
      </c>
      <c r="P8" s="6" t="s">
        <v>45</v>
      </c>
      <c r="Q8" s="203"/>
      <c r="R8" s="12">
        <v>16877.252621577081</v>
      </c>
      <c r="S8" s="24">
        <v>1887.7173438202153</v>
      </c>
      <c r="T8" s="12">
        <v>98.49890924406445</v>
      </c>
      <c r="U8" s="6" t="s">
        <v>46</v>
      </c>
    </row>
    <row r="9" spans="1:21" ht="12.75" customHeight="1">
      <c r="A9" s="26"/>
      <c r="B9" t="s">
        <v>51</v>
      </c>
      <c r="C9" s="12">
        <v>3138.9489150674171</v>
      </c>
      <c r="D9" s="24">
        <v>836.29601472644072</v>
      </c>
      <c r="E9" s="12">
        <v>141.16194188657886</v>
      </c>
      <c r="F9" s="6" t="s">
        <v>45</v>
      </c>
      <c r="G9" s="203"/>
      <c r="H9" s="12">
        <v>3476.7468691757576</v>
      </c>
      <c r="I9" s="24">
        <v>935.7450481771848</v>
      </c>
      <c r="J9" s="12">
        <v>118.05152917387178</v>
      </c>
      <c r="K9" s="6" t="s">
        <v>45</v>
      </c>
      <c r="L9" s="203"/>
      <c r="M9" s="12">
        <v>2215.9585408851794</v>
      </c>
      <c r="N9" s="24">
        <v>586.74364139420152</v>
      </c>
      <c r="O9" s="12">
        <v>110.41674626218982</v>
      </c>
      <c r="P9" s="6" t="s">
        <v>45</v>
      </c>
      <c r="Q9" s="203"/>
      <c r="R9" s="12">
        <v>8831.6543251283547</v>
      </c>
      <c r="S9" s="24">
        <v>2358.7692363692436</v>
      </c>
      <c r="T9" s="12">
        <v>123.07785257227199</v>
      </c>
      <c r="U9" s="6" t="s">
        <v>45</v>
      </c>
    </row>
    <row r="10" spans="1:21" ht="12.75" customHeight="1">
      <c r="A10" s="26"/>
      <c r="B10" t="s">
        <v>52</v>
      </c>
      <c r="C10" s="12">
        <v>371.23650806436359</v>
      </c>
      <c r="D10" s="24">
        <v>972.39465005616262</v>
      </c>
      <c r="E10" s="12">
        <v>164.13460624579056</v>
      </c>
      <c r="F10" s="6" t="s">
        <v>45</v>
      </c>
      <c r="G10" s="203"/>
      <c r="H10" s="12">
        <v>402.93562456468698</v>
      </c>
      <c r="I10" s="24">
        <v>1077.6572766818836</v>
      </c>
      <c r="J10" s="12">
        <v>135.95486258299437</v>
      </c>
      <c r="K10" s="6" t="s">
        <v>45</v>
      </c>
      <c r="L10" s="203"/>
      <c r="M10" s="12">
        <v>264.3726955379052</v>
      </c>
      <c r="N10" s="24">
        <v>683.42896108217974</v>
      </c>
      <c r="O10" s="12">
        <v>128.61153808967174</v>
      </c>
      <c r="P10" s="6" t="s">
        <v>45</v>
      </c>
      <c r="Q10" s="203"/>
      <c r="R10" s="12">
        <v>1038.5448281669558</v>
      </c>
      <c r="S10" s="24">
        <v>2733.5861657128071</v>
      </c>
      <c r="T10" s="12">
        <v>142.63536674536141</v>
      </c>
      <c r="U10" s="6" t="s">
        <v>45</v>
      </c>
    </row>
    <row r="11" spans="1:21" ht="12.75" customHeight="1">
      <c r="A11" s="26"/>
      <c r="B11" t="s">
        <v>53</v>
      </c>
      <c r="C11" s="12">
        <v>245.21730475548011</v>
      </c>
      <c r="D11" s="24">
        <v>1481.8547020153503</v>
      </c>
      <c r="E11" s="12">
        <v>250.12852344952225</v>
      </c>
      <c r="F11" s="6" t="s">
        <v>45</v>
      </c>
      <c r="G11" s="203"/>
      <c r="H11" s="12">
        <v>239.36788861220745</v>
      </c>
      <c r="I11" s="24">
        <v>1521.7057154195161</v>
      </c>
      <c r="J11" s="12">
        <v>191.97503316510137</v>
      </c>
      <c r="K11" s="6" t="s">
        <v>45</v>
      </c>
      <c r="L11" s="203"/>
      <c r="M11" s="12">
        <v>169.95334534307801</v>
      </c>
      <c r="N11" s="24">
        <v>995.34830787537419</v>
      </c>
      <c r="O11" s="12">
        <v>187.31028987723991</v>
      </c>
      <c r="P11" s="6" t="s">
        <v>45</v>
      </c>
      <c r="Q11" s="203"/>
      <c r="R11" s="12">
        <v>654.53853871076569</v>
      </c>
      <c r="S11" s="24">
        <v>4001.8670682355873</v>
      </c>
      <c r="T11" s="12">
        <v>208.81279840510314</v>
      </c>
      <c r="U11" s="6" t="s">
        <v>45</v>
      </c>
    </row>
    <row r="12" spans="1:21" ht="12.75" customHeight="1">
      <c r="A12" s="98"/>
      <c r="B12" s="97" t="s">
        <v>24</v>
      </c>
      <c r="C12" s="7"/>
      <c r="D12" s="7">
        <v>2.8333965327265771</v>
      </c>
      <c r="E12" s="9"/>
      <c r="F12" s="6"/>
      <c r="G12" s="203"/>
      <c r="H12" s="7"/>
      <c r="I12" s="7">
        <v>1.9760664470681082</v>
      </c>
      <c r="J12" s="9"/>
      <c r="K12" s="6"/>
      <c r="L12" s="203"/>
      <c r="M12" s="7"/>
      <c r="N12" s="7">
        <v>1.8903054969931243</v>
      </c>
      <c r="O12" s="9"/>
      <c r="P12" s="6"/>
      <c r="Q12" s="203"/>
      <c r="R12" s="7"/>
      <c r="S12" s="7">
        <v>2.1992718702732392</v>
      </c>
      <c r="T12" s="9"/>
      <c r="U12" s="6"/>
    </row>
    <row r="13" spans="1:21" ht="12.75" customHeight="1">
      <c r="A13" s="26"/>
      <c r="C13" s="12"/>
      <c r="D13" s="24"/>
      <c r="E13" s="12"/>
      <c r="F13" s="6"/>
      <c r="G13" s="203"/>
      <c r="H13" s="12"/>
      <c r="I13" s="24"/>
      <c r="J13" s="12"/>
      <c r="K13" s="6"/>
      <c r="L13" s="203"/>
      <c r="M13" s="12"/>
      <c r="N13" s="24"/>
      <c r="O13" s="12"/>
      <c r="P13" s="6"/>
      <c r="Q13" s="203"/>
      <c r="R13" s="12"/>
      <c r="S13" s="24"/>
      <c r="T13" s="12"/>
      <c r="U13" s="6"/>
    </row>
    <row r="14" spans="1:21" ht="12.75" customHeight="1">
      <c r="A14" s="48" t="s">
        <v>54</v>
      </c>
      <c r="B14" t="s">
        <v>49</v>
      </c>
      <c r="C14" s="12">
        <v>5497.841204424687</v>
      </c>
      <c r="D14" s="24">
        <v>619.59985284569007</v>
      </c>
      <c r="E14" s="12">
        <v>104.58488009050993</v>
      </c>
      <c r="F14" s="6" t="s">
        <v>45</v>
      </c>
      <c r="G14" s="203"/>
      <c r="H14" s="12">
        <v>7412.1569577583305</v>
      </c>
      <c r="I14" s="24">
        <v>831.32269096840378</v>
      </c>
      <c r="J14" s="12">
        <v>104.87783515064389</v>
      </c>
      <c r="K14" s="6" t="s">
        <v>45</v>
      </c>
      <c r="L14" s="203"/>
      <c r="M14" s="12">
        <v>4497.8520730102455</v>
      </c>
      <c r="N14" s="24">
        <v>508.36357826355675</v>
      </c>
      <c r="O14" s="12">
        <v>95.666741435300949</v>
      </c>
      <c r="P14" s="6" t="s">
        <v>45</v>
      </c>
      <c r="Q14" s="203"/>
      <c r="R14" s="12">
        <v>17407.850235193266</v>
      </c>
      <c r="S14" s="24">
        <v>1959.4875002428303</v>
      </c>
      <c r="T14" s="12">
        <v>102.24379305680583</v>
      </c>
      <c r="U14" s="6" t="s">
        <v>45</v>
      </c>
    </row>
    <row r="15" spans="1:21" ht="12.75" customHeight="1">
      <c r="A15" s="26"/>
      <c r="B15" t="s">
        <v>50</v>
      </c>
      <c r="C15" s="12">
        <v>2184.1662765220249</v>
      </c>
      <c r="D15" s="24">
        <v>683.6905624531521</v>
      </c>
      <c r="E15" s="12">
        <v>115.4030220710592</v>
      </c>
      <c r="F15" s="6" t="s">
        <v>45</v>
      </c>
      <c r="G15" s="203"/>
      <c r="H15" s="12">
        <v>2250.2239978230068</v>
      </c>
      <c r="I15" s="24">
        <v>703.76926261354515</v>
      </c>
      <c r="J15" s="12">
        <v>88.785976264515199</v>
      </c>
      <c r="K15" s="6" t="s">
        <v>45</v>
      </c>
      <c r="L15" s="203"/>
      <c r="M15" s="12">
        <v>1392.9717201390804</v>
      </c>
      <c r="N15" s="24">
        <v>436.35942949680577</v>
      </c>
      <c r="O15" s="12">
        <v>82.116592335582254</v>
      </c>
      <c r="P15" s="6" t="s">
        <v>45</v>
      </c>
      <c r="Q15" s="203"/>
      <c r="R15" s="12">
        <v>5827.3619944841139</v>
      </c>
      <c r="S15" s="24">
        <v>1823.8286096026254</v>
      </c>
      <c r="T15" s="12">
        <v>95.165268932914202</v>
      </c>
      <c r="U15" s="6" t="s">
        <v>45</v>
      </c>
    </row>
    <row r="16" spans="1:21" ht="12.75" customHeight="1">
      <c r="A16" s="26"/>
      <c r="B16" t="s">
        <v>51</v>
      </c>
      <c r="C16" s="12">
        <v>773.57817873175907</v>
      </c>
      <c r="D16" s="24">
        <v>790.95722921309789</v>
      </c>
      <c r="E16" s="12">
        <v>133.50901649515978</v>
      </c>
      <c r="F16" s="6" t="s">
        <v>45</v>
      </c>
      <c r="G16" s="203"/>
      <c r="H16" s="12">
        <v>915.06102094117045</v>
      </c>
      <c r="I16" s="24">
        <v>938.27972466199435</v>
      </c>
      <c r="J16" s="12">
        <v>118.37129836268629</v>
      </c>
      <c r="K16" s="6" t="s">
        <v>45</v>
      </c>
      <c r="L16" s="203"/>
      <c r="M16" s="12">
        <v>492.91775100797008</v>
      </c>
      <c r="N16" s="24">
        <v>503.23397793825461</v>
      </c>
      <c r="O16" s="12">
        <v>94.701424152612574</v>
      </c>
      <c r="P16" s="6"/>
      <c r="Q16" s="203"/>
      <c r="R16" s="12">
        <v>2181.5569506808988</v>
      </c>
      <c r="S16" s="24">
        <v>2232.2541440804557</v>
      </c>
      <c r="T16" s="12">
        <v>116.47644127828083</v>
      </c>
      <c r="U16" s="6" t="s">
        <v>45</v>
      </c>
    </row>
    <row r="17" spans="1:21" ht="12.75" customHeight="1">
      <c r="A17" s="26"/>
      <c r="B17" t="s">
        <v>52</v>
      </c>
      <c r="C17" s="12">
        <v>74.330815269058689</v>
      </c>
      <c r="D17" s="24">
        <v>1417.2209733421769</v>
      </c>
      <c r="E17" s="12">
        <v>239.2187229838822</v>
      </c>
      <c r="F17" s="6" t="s">
        <v>45</v>
      </c>
      <c r="G17" s="203"/>
      <c r="H17" s="12">
        <v>64.076217452097509</v>
      </c>
      <c r="I17" s="24">
        <v>1225.0891519538532</v>
      </c>
      <c r="J17" s="12">
        <v>154.55454244101907</v>
      </c>
      <c r="K17" s="6" t="s">
        <v>45</v>
      </c>
      <c r="L17" s="203"/>
      <c r="M17" s="12">
        <v>33.76255515488829</v>
      </c>
      <c r="N17" s="24">
        <v>642.6493412119188</v>
      </c>
      <c r="O17" s="12">
        <v>120.93739793336111</v>
      </c>
      <c r="P17" s="6"/>
      <c r="Q17" s="203"/>
      <c r="R17" s="12">
        <v>172.16958787604446</v>
      </c>
      <c r="S17" s="24">
        <v>3284.8775187214383</v>
      </c>
      <c r="T17" s="12">
        <v>171.40111238244037</v>
      </c>
      <c r="U17" s="6" t="s">
        <v>45</v>
      </c>
    </row>
    <row r="18" spans="1:21" ht="12.75" customHeight="1">
      <c r="A18" s="26"/>
      <c r="B18" t="s">
        <v>53</v>
      </c>
      <c r="C18" s="12">
        <v>11.083525052468989</v>
      </c>
      <c r="D18" s="24">
        <v>1036.586897322926</v>
      </c>
      <c r="E18" s="12">
        <v>174.96988719736112</v>
      </c>
      <c r="F18" s="6"/>
      <c r="G18" s="203"/>
      <c r="H18" s="12">
        <v>9.4818060253945937</v>
      </c>
      <c r="I18" s="24">
        <v>887.21240817092485</v>
      </c>
      <c r="J18" s="12">
        <v>111.92875846966695</v>
      </c>
      <c r="K18" s="6"/>
      <c r="L18" s="203"/>
      <c r="M18" s="12">
        <v>6.4959006878169117</v>
      </c>
      <c r="N18" s="24">
        <v>607.10516159952249</v>
      </c>
      <c r="O18" s="12">
        <v>114.24849261853916</v>
      </c>
      <c r="P18" s="6"/>
      <c r="Q18" s="203"/>
      <c r="R18" s="12">
        <v>27.061231765680496</v>
      </c>
      <c r="S18" s="24">
        <v>2530.9150287044909</v>
      </c>
      <c r="T18" s="12">
        <v>132.06022105634943</v>
      </c>
      <c r="U18" s="6"/>
    </row>
    <row r="19" spans="1:21" ht="12.75" customHeight="1">
      <c r="A19" s="98"/>
      <c r="B19" s="97" t="s">
        <v>24</v>
      </c>
      <c r="C19" s="13"/>
      <c r="D19" s="7">
        <v>1.6729940986301131</v>
      </c>
      <c r="E19" s="9"/>
      <c r="F19" s="6"/>
      <c r="G19" s="203"/>
      <c r="H19" s="13"/>
      <c r="I19" s="7">
        <v>1.0672298709150059</v>
      </c>
      <c r="J19" s="9"/>
      <c r="K19" s="6"/>
      <c r="L19" s="203"/>
      <c r="M19" s="13"/>
      <c r="N19" s="7">
        <v>1.1942341811213981</v>
      </c>
      <c r="O19" s="9"/>
      <c r="P19" s="6"/>
      <c r="Q19" s="203"/>
      <c r="R19" s="13"/>
      <c r="S19" s="7">
        <v>1.2916209102588541</v>
      </c>
      <c r="T19" s="9"/>
      <c r="U19" s="6"/>
    </row>
    <row r="20" spans="1:21" ht="12.75" customHeight="1">
      <c r="A20" s="49"/>
      <c r="C20" s="12"/>
      <c r="D20" s="24"/>
      <c r="E20" s="12"/>
      <c r="F20" s="6"/>
      <c r="G20" s="203"/>
      <c r="H20" s="12"/>
      <c r="I20" s="24"/>
      <c r="J20" s="12"/>
      <c r="K20" s="6"/>
      <c r="L20" s="203"/>
      <c r="M20" s="12"/>
      <c r="N20" s="24"/>
      <c r="O20" s="12"/>
      <c r="P20" s="6"/>
      <c r="Q20" s="203"/>
      <c r="R20" s="12"/>
      <c r="S20" s="24"/>
      <c r="T20" s="12"/>
      <c r="U20" s="6"/>
    </row>
    <row r="21" spans="1:21" ht="12.75" customHeight="1">
      <c r="A21" s="48" t="s">
        <v>55</v>
      </c>
      <c r="B21" t="s">
        <v>49</v>
      </c>
      <c r="C21" s="12">
        <v>3047.6258858523065</v>
      </c>
      <c r="D21" s="24">
        <v>422.96208867374173</v>
      </c>
      <c r="E21" s="12">
        <v>71.393560091421833</v>
      </c>
      <c r="F21" s="6" t="s">
        <v>45</v>
      </c>
      <c r="G21" s="203"/>
      <c r="H21" s="12">
        <v>4188.8454560243044</v>
      </c>
      <c r="I21" s="24">
        <v>577.27155104634767</v>
      </c>
      <c r="J21" s="12">
        <v>72.827304277318746</v>
      </c>
      <c r="K21" s="6" t="s">
        <v>45</v>
      </c>
      <c r="L21" s="203"/>
      <c r="M21" s="12">
        <v>3976.3612093406473</v>
      </c>
      <c r="N21" s="24">
        <v>554.18430482183408</v>
      </c>
      <c r="O21" s="12">
        <v>104.28954563972755</v>
      </c>
      <c r="P21" s="6" t="s">
        <v>45</v>
      </c>
      <c r="Q21" s="203"/>
      <c r="R21" s="12">
        <v>11212.83255121726</v>
      </c>
      <c r="S21" s="24">
        <v>1553.4388983627111</v>
      </c>
      <c r="T21" s="12">
        <v>81.056646307213725</v>
      </c>
      <c r="U21" s="6" t="s">
        <v>45</v>
      </c>
    </row>
    <row r="22" spans="1:21" ht="12.75" customHeight="1">
      <c r="A22" s="26"/>
      <c r="B22" t="s">
        <v>50</v>
      </c>
      <c r="C22" s="12">
        <v>1393.9760224828726</v>
      </c>
      <c r="D22" s="24">
        <v>602.18508588384611</v>
      </c>
      <c r="E22" s="12">
        <v>101.64536790995713</v>
      </c>
      <c r="F22" s="6"/>
      <c r="G22" s="203"/>
      <c r="H22" s="12">
        <v>1418.7845001181718</v>
      </c>
      <c r="I22" s="24">
        <v>616.2169283701603</v>
      </c>
      <c r="J22" s="12">
        <v>77.740567089967854</v>
      </c>
      <c r="K22" s="6" t="s">
        <v>45</v>
      </c>
      <c r="L22" s="203"/>
      <c r="M22" s="12">
        <v>1299.7691939141214</v>
      </c>
      <c r="N22" s="24">
        <v>559.62461224761284</v>
      </c>
      <c r="O22" s="12">
        <v>105.31333354681615</v>
      </c>
      <c r="P22" s="6"/>
      <c r="Q22" s="203"/>
      <c r="R22" s="12">
        <v>4112.529716515166</v>
      </c>
      <c r="S22" s="24">
        <v>1778.8907378047688</v>
      </c>
      <c r="T22" s="12">
        <v>92.820462720093786</v>
      </c>
      <c r="U22" s="6" t="s">
        <v>45</v>
      </c>
    </row>
    <row r="23" spans="1:21" ht="12.75" customHeight="1">
      <c r="A23" s="26"/>
      <c r="B23" t="s">
        <v>51</v>
      </c>
      <c r="C23" s="12">
        <v>361.39392554678017</v>
      </c>
      <c r="D23" s="24">
        <v>619.70308087623266</v>
      </c>
      <c r="E23" s="12">
        <v>104.60230438644331</v>
      </c>
      <c r="F23" s="6"/>
      <c r="G23" s="203"/>
      <c r="H23" s="12">
        <v>370.36943716138694</v>
      </c>
      <c r="I23" s="24">
        <v>634.37116240094304</v>
      </c>
      <c r="J23" s="12">
        <v>80.030865171148221</v>
      </c>
      <c r="K23" s="6" t="s">
        <v>45</v>
      </c>
      <c r="L23" s="203"/>
      <c r="M23" s="12">
        <v>321.30842586925343</v>
      </c>
      <c r="N23" s="24">
        <v>551.29427241601502</v>
      </c>
      <c r="O23" s="12">
        <v>103.74568295024945</v>
      </c>
      <c r="P23" s="6"/>
      <c r="Q23" s="203"/>
      <c r="R23" s="12">
        <v>1053.0717885774206</v>
      </c>
      <c r="S23" s="24">
        <v>1805.2104023511906</v>
      </c>
      <c r="T23" s="12">
        <v>94.193792396795189</v>
      </c>
      <c r="U23" s="6"/>
    </row>
    <row r="24" spans="1:21" ht="12.75" customHeight="1">
      <c r="A24" s="26"/>
      <c r="B24" t="s">
        <v>52</v>
      </c>
      <c r="C24" s="12">
        <v>5.0041661180403407</v>
      </c>
      <c r="D24" s="24">
        <v>606.53881813895032</v>
      </c>
      <c r="E24" s="12">
        <v>102.38025279373333</v>
      </c>
      <c r="F24" s="6"/>
      <c r="G24" s="203"/>
      <c r="H24" s="12">
        <v>5.0006066961371243</v>
      </c>
      <c r="I24" s="24">
        <v>611.32159558014007</v>
      </c>
      <c r="J24" s="12">
        <v>77.122982713964333</v>
      </c>
      <c r="K24" s="6"/>
      <c r="L24" s="203"/>
      <c r="M24" s="12" t="s">
        <v>64</v>
      </c>
      <c r="N24" s="24" t="s">
        <v>62</v>
      </c>
      <c r="O24" s="12" t="s">
        <v>62</v>
      </c>
      <c r="P24" s="6"/>
      <c r="Q24" s="203"/>
      <c r="R24" s="12">
        <v>14.565943690154651</v>
      </c>
      <c r="S24" s="24">
        <v>1769.4643730674493</v>
      </c>
      <c r="T24" s="12">
        <v>92.328605902757104</v>
      </c>
      <c r="U24" s="6"/>
    </row>
    <row r="25" spans="1:21"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row>
    <row r="26" spans="1:21" ht="12.75" customHeight="1">
      <c r="A26" s="98"/>
      <c r="B26" s="97" t="s">
        <v>87</v>
      </c>
      <c r="C26" s="13"/>
      <c r="D26" s="7">
        <v>1.4340264396765199</v>
      </c>
      <c r="E26" s="9"/>
      <c r="F26" s="6"/>
      <c r="G26" s="203"/>
      <c r="H26" s="13"/>
      <c r="I26" s="7">
        <v>1.0589844492978637</v>
      </c>
      <c r="J26" s="9"/>
      <c r="K26" s="6"/>
      <c r="L26" s="203"/>
      <c r="M26" s="13"/>
      <c r="N26" s="7" t="s">
        <v>62</v>
      </c>
      <c r="O26" s="9"/>
      <c r="P26" s="6"/>
      <c r="Q26" s="203"/>
      <c r="R26" s="13"/>
      <c r="S26" s="7">
        <v>1.1390627432674849</v>
      </c>
      <c r="T26" s="9"/>
      <c r="U26" s="6"/>
    </row>
    <row r="27" spans="1:21" ht="12.75" customHeight="1">
      <c r="A27" s="49"/>
      <c r="C27" s="12"/>
      <c r="D27" s="24"/>
      <c r="E27" s="12"/>
      <c r="F27" s="6"/>
      <c r="G27" s="203"/>
      <c r="H27" s="12"/>
      <c r="I27" s="24"/>
      <c r="J27" s="12"/>
      <c r="K27" s="6"/>
      <c r="L27" s="203"/>
      <c r="M27" s="12"/>
      <c r="N27" s="24"/>
      <c r="O27" s="12"/>
      <c r="P27" s="6"/>
      <c r="Q27" s="203"/>
      <c r="R27" s="12"/>
      <c r="S27" s="24"/>
      <c r="T27" s="12"/>
      <c r="U27" s="6"/>
    </row>
    <row r="28" spans="1:21" ht="12.75" customHeight="1">
      <c r="A28" s="48" t="s">
        <v>56</v>
      </c>
      <c r="B28" t="s">
        <v>49</v>
      </c>
      <c r="C28" s="12">
        <v>2762.8378890190806</v>
      </c>
      <c r="D28" s="24">
        <v>592.51836909193867</v>
      </c>
      <c r="E28" s="12">
        <v>100.0136818921066</v>
      </c>
      <c r="F28" s="6"/>
      <c r="G28" s="203"/>
      <c r="H28" s="12">
        <v>4526.9833801041787</v>
      </c>
      <c r="I28" s="24">
        <v>974.44732313519683</v>
      </c>
      <c r="J28" s="12">
        <v>122.93412272881608</v>
      </c>
      <c r="K28" s="6" t="s">
        <v>45</v>
      </c>
      <c r="L28" s="203"/>
      <c r="M28" s="12">
        <v>2576.1188879965798</v>
      </c>
      <c r="N28" s="24">
        <v>551.3284501862164</v>
      </c>
      <c r="O28" s="12">
        <v>103.75211471689146</v>
      </c>
      <c r="P28" s="6"/>
      <c r="Q28" s="203"/>
      <c r="R28" s="12">
        <v>9865.9401571198377</v>
      </c>
      <c r="S28" s="24">
        <v>2117.8566004914196</v>
      </c>
      <c r="T28" s="12">
        <v>110.50730967041152</v>
      </c>
      <c r="U28" s="6" t="s">
        <v>45</v>
      </c>
    </row>
    <row r="29" spans="1:21" ht="12.75" customHeight="1">
      <c r="A29" s="26"/>
      <c r="B29" t="s">
        <v>50</v>
      </c>
      <c r="C29" s="12">
        <v>1463.8037012854252</v>
      </c>
      <c r="D29" s="24">
        <v>771.18059836947293</v>
      </c>
      <c r="E29" s="12">
        <v>130.17083531923572</v>
      </c>
      <c r="F29" s="6" t="s">
        <v>45</v>
      </c>
      <c r="G29" s="203"/>
      <c r="H29" s="12">
        <v>2149.086799453135</v>
      </c>
      <c r="I29" s="24">
        <v>1141.6625299774566</v>
      </c>
      <c r="J29" s="12">
        <v>144.02962401659445</v>
      </c>
      <c r="K29" s="6" t="s">
        <v>45</v>
      </c>
      <c r="L29" s="203"/>
      <c r="M29" s="12">
        <v>1048.2983926480488</v>
      </c>
      <c r="N29" s="24">
        <v>549.80334545750611</v>
      </c>
      <c r="O29" s="12">
        <v>103.46511185913039</v>
      </c>
      <c r="P29" s="6"/>
      <c r="Q29" s="203"/>
      <c r="R29" s="12">
        <v>4661.1888933866094</v>
      </c>
      <c r="S29" s="24">
        <v>2461.0248208722824</v>
      </c>
      <c r="T29" s="12">
        <v>128.41343078827785</v>
      </c>
      <c r="U29" s="6" t="s">
        <v>45</v>
      </c>
    </row>
    <row r="30" spans="1:21" ht="12.75" customHeight="1">
      <c r="A30" s="26"/>
      <c r="B30" t="s">
        <v>51</v>
      </c>
      <c r="C30" s="12">
        <v>1144.9886457158254</v>
      </c>
      <c r="D30" s="24">
        <v>1119.3827188745811</v>
      </c>
      <c r="E30" s="12">
        <v>188.94534414623755</v>
      </c>
      <c r="F30" s="6" t="s">
        <v>45</v>
      </c>
      <c r="G30" s="203"/>
      <c r="H30" s="12">
        <v>1256.6651871926781</v>
      </c>
      <c r="I30" s="24">
        <v>1251.5868743627273</v>
      </c>
      <c r="J30" s="12">
        <v>157.89743659374349</v>
      </c>
      <c r="K30" s="6" t="s">
        <v>45</v>
      </c>
      <c r="L30" s="203"/>
      <c r="M30" s="12">
        <v>742.91929881800922</v>
      </c>
      <c r="N30" s="24">
        <v>718.18614440182387</v>
      </c>
      <c r="O30" s="12">
        <v>135.15234197852917</v>
      </c>
      <c r="P30" s="6" t="s">
        <v>45</v>
      </c>
      <c r="Q30" s="203"/>
      <c r="R30" s="12">
        <v>3144.5731317265127</v>
      </c>
      <c r="S30" s="24">
        <v>3088.0667357238667</v>
      </c>
      <c r="T30" s="12">
        <v>161.13175319252059</v>
      </c>
      <c r="U30" s="6" t="s">
        <v>45</v>
      </c>
    </row>
    <row r="31" spans="1:21" ht="12.75" customHeight="1">
      <c r="A31" s="26"/>
      <c r="B31" t="s">
        <v>52</v>
      </c>
      <c r="C31" s="12">
        <v>97.261543018315336</v>
      </c>
      <c r="D31" s="24">
        <v>1065.7349515116609</v>
      </c>
      <c r="E31" s="12">
        <v>179.88991056114932</v>
      </c>
      <c r="F31" s="6" t="s">
        <v>45</v>
      </c>
      <c r="G31" s="203"/>
      <c r="H31" s="12">
        <v>126.07755840757851</v>
      </c>
      <c r="I31" s="24">
        <v>1417.2593476401746</v>
      </c>
      <c r="J31" s="12">
        <v>178.79831002130638</v>
      </c>
      <c r="K31" s="6" t="s">
        <v>45</v>
      </c>
      <c r="L31" s="203"/>
      <c r="M31" s="12">
        <v>60.680933898796098</v>
      </c>
      <c r="N31" s="24">
        <v>654.58290192649395</v>
      </c>
      <c r="O31" s="12">
        <v>123.18312307201739</v>
      </c>
      <c r="P31" s="6"/>
      <c r="Q31" s="203"/>
      <c r="R31" s="12">
        <v>284.02003532468996</v>
      </c>
      <c r="S31" s="24">
        <v>3131.1233535922088</v>
      </c>
      <c r="T31" s="12">
        <v>163.37839774958525</v>
      </c>
      <c r="U31" s="6" t="s">
        <v>45</v>
      </c>
    </row>
    <row r="32" spans="1:21" ht="12.75" customHeight="1">
      <c r="A32" s="26"/>
      <c r="B32" t="s">
        <v>53</v>
      </c>
      <c r="C32" s="12">
        <v>106.10822096135347</v>
      </c>
      <c r="D32" s="24">
        <v>1621.6047945742196</v>
      </c>
      <c r="E32" s="12">
        <v>273.71753272023136</v>
      </c>
      <c r="F32" s="6" t="s">
        <v>45</v>
      </c>
      <c r="G32" s="203"/>
      <c r="H32" s="12">
        <v>118.18707484242995</v>
      </c>
      <c r="I32" s="24">
        <v>1863.8866289473738</v>
      </c>
      <c r="J32" s="12">
        <v>235.14382168796314</v>
      </c>
      <c r="K32" s="6" t="s">
        <v>45</v>
      </c>
      <c r="L32" s="203"/>
      <c r="M32" s="12">
        <v>56.982486638566691</v>
      </c>
      <c r="N32" s="24">
        <v>854.05120707629339</v>
      </c>
      <c r="O32" s="12">
        <v>160.72020005633752</v>
      </c>
      <c r="P32" s="6" t="s">
        <v>45</v>
      </c>
      <c r="Q32" s="203"/>
      <c r="R32" s="12">
        <v>281.27778244235009</v>
      </c>
      <c r="S32" s="24">
        <v>4330.4753878636557</v>
      </c>
      <c r="T32" s="12">
        <v>225.95920072950341</v>
      </c>
      <c r="U32" s="6" t="s">
        <v>45</v>
      </c>
    </row>
    <row r="33" spans="1:21" ht="12.75" customHeight="1">
      <c r="A33" s="98"/>
      <c r="B33" s="97" t="s">
        <v>24</v>
      </c>
      <c r="C33" s="13"/>
      <c r="D33" s="7">
        <v>2.7368008810585951</v>
      </c>
      <c r="E33" s="9"/>
      <c r="F33" s="6"/>
      <c r="G33" s="203"/>
      <c r="H33" s="13"/>
      <c r="I33" s="7">
        <v>1.9127628397094731</v>
      </c>
      <c r="J33" s="9"/>
      <c r="K33" s="6"/>
      <c r="L33" s="203"/>
      <c r="M33" s="13"/>
      <c r="N33" s="7">
        <v>1.5490787874049117</v>
      </c>
      <c r="O33" s="9"/>
      <c r="P33" s="6"/>
      <c r="Q33" s="203"/>
      <c r="R33" s="13"/>
      <c r="S33" s="7">
        <v>2.044744383004415</v>
      </c>
      <c r="T33" s="9"/>
      <c r="U33" s="6"/>
    </row>
    <row r="34" spans="1:21" ht="12.75" customHeight="1">
      <c r="A34" s="49"/>
      <c r="C34" s="12"/>
      <c r="D34" s="24"/>
      <c r="E34" s="12"/>
      <c r="F34" s="6"/>
      <c r="G34" s="203"/>
      <c r="H34" s="12"/>
      <c r="I34" s="24"/>
      <c r="J34" s="12"/>
      <c r="K34" s="6"/>
      <c r="L34" s="203"/>
      <c r="M34" s="12"/>
      <c r="N34" s="24"/>
      <c r="O34" s="12"/>
      <c r="P34" s="6"/>
      <c r="Q34" s="203"/>
      <c r="R34" s="12"/>
      <c r="S34" s="24"/>
      <c r="T34" s="12"/>
      <c r="U34" s="6"/>
    </row>
    <row r="35" spans="1:21" ht="12.75" customHeight="1">
      <c r="A35" s="48" t="s">
        <v>57</v>
      </c>
      <c r="B35" t="s">
        <v>49</v>
      </c>
      <c r="C35" s="12">
        <v>912.4262009073542</v>
      </c>
      <c r="D35" s="24">
        <v>399.06892424384893</v>
      </c>
      <c r="E35" s="12">
        <v>67.360531798392998</v>
      </c>
      <c r="F35" s="6" t="s">
        <v>45</v>
      </c>
      <c r="G35" s="203"/>
      <c r="H35" s="12">
        <v>1547.4120963088028</v>
      </c>
      <c r="I35" s="24">
        <v>670.64489058227696</v>
      </c>
      <c r="J35" s="12">
        <v>84.607078626923837</v>
      </c>
      <c r="K35" s="6" t="s">
        <v>45</v>
      </c>
      <c r="L35" s="203"/>
      <c r="M35" s="12">
        <v>1062.371959924659</v>
      </c>
      <c r="N35" s="24">
        <v>467.25020579922875</v>
      </c>
      <c r="O35" s="12">
        <v>87.929793822899498</v>
      </c>
      <c r="P35" s="6" t="s">
        <v>45</v>
      </c>
      <c r="Q35" s="203"/>
      <c r="R35" s="12">
        <v>3522.2102571408159</v>
      </c>
      <c r="S35" s="24">
        <v>1537.0557110299205</v>
      </c>
      <c r="T35" s="12">
        <v>80.201790527293127</v>
      </c>
      <c r="U35" s="6" t="s">
        <v>45</v>
      </c>
    </row>
    <row r="36" spans="1:21" ht="12.75" customHeight="1">
      <c r="A36" s="26"/>
      <c r="B36" t="s">
        <v>50</v>
      </c>
      <c r="C36" s="12">
        <v>232.97138132774964</v>
      </c>
      <c r="D36" s="24">
        <v>480.30653823017133</v>
      </c>
      <c r="E36" s="12">
        <v>81.072972301045326</v>
      </c>
      <c r="F36" s="6" t="s">
        <v>45</v>
      </c>
      <c r="G36" s="203"/>
      <c r="H36" s="12">
        <v>339.73403197470219</v>
      </c>
      <c r="I36" s="24">
        <v>704.89538745600896</v>
      </c>
      <c r="J36" s="12">
        <v>88.928045688181939</v>
      </c>
      <c r="K36" s="6" t="s">
        <v>46</v>
      </c>
      <c r="L36" s="203"/>
      <c r="M36" s="12">
        <v>224.96289563360784</v>
      </c>
      <c r="N36" s="24">
        <v>462.22840272473758</v>
      </c>
      <c r="O36" s="12">
        <v>86.984762438260688</v>
      </c>
      <c r="P36" s="6" t="s">
        <v>46</v>
      </c>
      <c r="Q36" s="203"/>
      <c r="R36" s="12">
        <v>797.66830893605959</v>
      </c>
      <c r="S36" s="24">
        <v>1647.2990434739729</v>
      </c>
      <c r="T36" s="12">
        <v>85.954160198906493</v>
      </c>
      <c r="U36" s="6" t="s">
        <v>45</v>
      </c>
    </row>
    <row r="37" spans="1:21" ht="12.75" customHeight="1">
      <c r="A37" s="26"/>
      <c r="B37" t="s">
        <v>51</v>
      </c>
      <c r="C37" s="12">
        <v>266.3733518083958</v>
      </c>
      <c r="D37" s="24">
        <v>683.37140426463054</v>
      </c>
      <c r="E37" s="12">
        <v>115.34915001036852</v>
      </c>
      <c r="F37" s="6" t="s">
        <v>46</v>
      </c>
      <c r="G37" s="203"/>
      <c r="H37" s="12">
        <v>363.70265900222</v>
      </c>
      <c r="I37" s="24">
        <v>935.32361107786721</v>
      </c>
      <c r="J37" s="12">
        <v>117.99836159994557</v>
      </c>
      <c r="K37" s="6" t="s">
        <v>45</v>
      </c>
      <c r="L37" s="203"/>
      <c r="M37" s="12">
        <v>234.2417175643707</v>
      </c>
      <c r="N37" s="24">
        <v>600.10018022207544</v>
      </c>
      <c r="O37" s="12">
        <v>112.9302554928891</v>
      </c>
      <c r="P37" s="6"/>
      <c r="Q37" s="203"/>
      <c r="R37" s="12">
        <v>864.31772837498659</v>
      </c>
      <c r="S37" s="24">
        <v>2218.7314879862579</v>
      </c>
      <c r="T37" s="12">
        <v>115.77084471228989</v>
      </c>
      <c r="U37" s="6" t="s">
        <v>45</v>
      </c>
    </row>
    <row r="38" spans="1:21" ht="12.75" customHeight="1">
      <c r="A38" s="26"/>
      <c r="B38" t="s">
        <v>52</v>
      </c>
      <c r="C38" s="12">
        <v>44.439170286156752</v>
      </c>
      <c r="D38" s="24">
        <v>496.598995610683</v>
      </c>
      <c r="E38" s="12">
        <v>83.8230450999569</v>
      </c>
      <c r="F38" s="6"/>
      <c r="G38" s="203"/>
      <c r="H38" s="12">
        <v>76.704792085189027</v>
      </c>
      <c r="I38" s="24">
        <v>861.30327210074404</v>
      </c>
      <c r="J38" s="12">
        <v>108.66011906984656</v>
      </c>
      <c r="K38" s="6"/>
      <c r="L38" s="203"/>
      <c r="M38" s="12">
        <v>49.957416418234409</v>
      </c>
      <c r="N38" s="24">
        <v>556.64879314195252</v>
      </c>
      <c r="O38" s="12">
        <v>104.75332702960685</v>
      </c>
      <c r="P38" s="6"/>
      <c r="Q38" s="203"/>
      <c r="R38" s="12">
        <v>171.1013787895802</v>
      </c>
      <c r="S38" s="24">
        <v>1914.2916314869301</v>
      </c>
      <c r="T38" s="12">
        <v>99.885524860898386</v>
      </c>
      <c r="U38" s="6"/>
    </row>
    <row r="39" spans="1:21" ht="12.75" customHeight="1">
      <c r="A39" s="26"/>
      <c r="B39" t="s">
        <v>53</v>
      </c>
      <c r="C39" s="12">
        <v>12.789895670343558</v>
      </c>
      <c r="D39" s="24">
        <v>641.91897837173633</v>
      </c>
      <c r="E39" s="12">
        <v>108.35221969871979</v>
      </c>
      <c r="F39" s="6"/>
      <c r="G39" s="203"/>
      <c r="H39" s="12">
        <v>15.446420629085875</v>
      </c>
      <c r="I39" s="24">
        <v>802.15302446935357</v>
      </c>
      <c r="J39" s="12">
        <v>101.19785443109571</v>
      </c>
      <c r="K39" s="6"/>
      <c r="L39" s="203"/>
      <c r="M39" s="12">
        <v>11.466010459128057</v>
      </c>
      <c r="N39" s="24">
        <v>563.51778980875156</v>
      </c>
      <c r="O39" s="12">
        <v>106.04597378114482</v>
      </c>
      <c r="P39" s="6"/>
      <c r="Q39" s="203"/>
      <c r="R39" s="12">
        <v>39.70232675855749</v>
      </c>
      <c r="S39" s="24">
        <v>2008.6896282049347</v>
      </c>
      <c r="T39" s="12">
        <v>104.81110322780127</v>
      </c>
      <c r="U39" s="6"/>
    </row>
    <row r="40" spans="1:21" ht="12.75" customHeight="1">
      <c r="A40" s="98"/>
      <c r="B40" s="97" t="s">
        <v>24</v>
      </c>
      <c r="C40" s="13"/>
      <c r="D40" s="7">
        <v>1.6085416312183085</v>
      </c>
      <c r="E40" s="9"/>
      <c r="F40" s="6"/>
      <c r="G40" s="203"/>
      <c r="H40" s="13"/>
      <c r="I40" s="7">
        <v>1.1960920536841737</v>
      </c>
      <c r="J40" s="9"/>
      <c r="K40" s="6"/>
      <c r="L40" s="203"/>
      <c r="M40" s="13"/>
      <c r="N40" s="7">
        <v>1.2060300515969975</v>
      </c>
      <c r="O40" s="9"/>
      <c r="P40" s="6"/>
      <c r="Q40" s="203"/>
      <c r="R40" s="13"/>
      <c r="S40" s="7">
        <v>1.3068424350468018</v>
      </c>
      <c r="T40" s="9"/>
      <c r="U40" s="6"/>
    </row>
    <row r="41" spans="1:21" ht="12.75" customHeight="1">
      <c r="A41" s="49"/>
      <c r="C41" s="12"/>
      <c r="D41" s="24"/>
      <c r="E41" s="12"/>
      <c r="F41" s="6"/>
      <c r="G41" s="203"/>
      <c r="H41" s="12"/>
      <c r="I41" s="24"/>
      <c r="J41" s="12"/>
      <c r="K41" s="6"/>
      <c r="L41" s="203"/>
      <c r="M41" s="12"/>
      <c r="N41" s="24"/>
      <c r="O41" s="12"/>
      <c r="P41" s="6"/>
      <c r="Q41" s="203"/>
      <c r="R41" s="12"/>
      <c r="S41" s="24"/>
      <c r="T41" s="12"/>
      <c r="U41" s="6"/>
    </row>
    <row r="42" spans="1:21" ht="12.75" customHeight="1">
      <c r="A42" s="48" t="s">
        <v>58</v>
      </c>
      <c r="B42" t="s">
        <v>49</v>
      </c>
      <c r="C42" s="12">
        <v>1336.7558416968488</v>
      </c>
      <c r="D42" s="24">
        <v>454.28943812761906</v>
      </c>
      <c r="E42" s="12">
        <v>76.681435921507344</v>
      </c>
      <c r="F42" s="6" t="s">
        <v>45</v>
      </c>
      <c r="G42" s="203"/>
      <c r="H42" s="12">
        <v>2284.1243363711174</v>
      </c>
      <c r="I42" s="24">
        <v>777.36839943296968</v>
      </c>
      <c r="J42" s="12">
        <v>98.071080860403896</v>
      </c>
      <c r="K42" s="6"/>
      <c r="L42" s="203"/>
      <c r="M42" s="12">
        <v>1477.3771348220159</v>
      </c>
      <c r="N42" s="24">
        <v>501.52084492252084</v>
      </c>
      <c r="O42" s="12">
        <v>94.379037065362368</v>
      </c>
      <c r="P42" s="6" t="s">
        <v>46</v>
      </c>
      <c r="Q42" s="203"/>
      <c r="R42" s="12">
        <v>5098.2573128899821</v>
      </c>
      <c r="S42" s="24">
        <v>1733.1147182204832</v>
      </c>
      <c r="T42" s="12">
        <v>90.431922924478869</v>
      </c>
      <c r="U42" s="6" t="s">
        <v>45</v>
      </c>
    </row>
    <row r="43" spans="1:21" ht="12.75" customHeight="1">
      <c r="A43" s="26"/>
      <c r="B43" t="s">
        <v>50</v>
      </c>
      <c r="C43" s="12">
        <v>210.16352534342386</v>
      </c>
      <c r="D43" s="24">
        <v>547.02411176508099</v>
      </c>
      <c r="E43" s="12">
        <v>92.334513755633225</v>
      </c>
      <c r="F43" s="6"/>
      <c r="G43" s="203"/>
      <c r="H43" s="12">
        <v>217.21284897696466</v>
      </c>
      <c r="I43" s="24">
        <v>574.29691711586497</v>
      </c>
      <c r="J43" s="12">
        <v>72.452031028574311</v>
      </c>
      <c r="K43" s="6" t="s">
        <v>45</v>
      </c>
      <c r="L43" s="203"/>
      <c r="M43" s="12">
        <v>183.12631753870832</v>
      </c>
      <c r="N43" s="24">
        <v>472.19745505331014</v>
      </c>
      <c r="O43" s="12">
        <v>88.86079524676785</v>
      </c>
      <c r="P43" s="6"/>
      <c r="Q43" s="203"/>
      <c r="R43" s="12">
        <v>610.50269185909679</v>
      </c>
      <c r="S43" s="24">
        <v>1595.1283944292968</v>
      </c>
      <c r="T43" s="12">
        <v>83.231956028733393</v>
      </c>
      <c r="U43" s="6" t="s">
        <v>45</v>
      </c>
    </row>
    <row r="44" spans="1:21" ht="12.75" customHeight="1">
      <c r="A44" s="26"/>
      <c r="B44" t="s">
        <v>51</v>
      </c>
      <c r="C44" s="12">
        <v>222.35961561748741</v>
      </c>
      <c r="D44" s="24">
        <v>700.98837268984119</v>
      </c>
      <c r="E44" s="12">
        <v>118.32279263124212</v>
      </c>
      <c r="F44" s="6" t="s">
        <v>46</v>
      </c>
      <c r="G44" s="203"/>
      <c r="H44" s="12">
        <v>260.66902536802831</v>
      </c>
      <c r="I44" s="24">
        <v>831.64945397485315</v>
      </c>
      <c r="J44" s="12">
        <v>104.91905885005212</v>
      </c>
      <c r="K44" s="6"/>
      <c r="L44" s="203"/>
      <c r="M44" s="12">
        <v>197.52023641274215</v>
      </c>
      <c r="N44" s="24">
        <v>617.8795451664173</v>
      </c>
      <c r="O44" s="12">
        <v>116.27607722705827</v>
      </c>
      <c r="P44" s="6" t="s">
        <v>46</v>
      </c>
      <c r="Q44" s="203"/>
      <c r="R44" s="12">
        <v>680.54887739825801</v>
      </c>
      <c r="S44" s="24">
        <v>2151.3750865516422</v>
      </c>
      <c r="T44" s="12">
        <v>112.25626553356149</v>
      </c>
      <c r="U44" s="6" t="s">
        <v>45</v>
      </c>
    </row>
    <row r="45" spans="1:21" ht="12.75" customHeight="1">
      <c r="A45" s="26"/>
      <c r="B45" t="s">
        <v>52</v>
      </c>
      <c r="C45" s="12">
        <v>76.958462988374421</v>
      </c>
      <c r="D45" s="24">
        <v>885.52383620996432</v>
      </c>
      <c r="E45" s="12">
        <v>149.47131411016065</v>
      </c>
      <c r="F45" s="6" t="s">
        <v>45</v>
      </c>
      <c r="G45" s="203"/>
      <c r="H45" s="12">
        <v>70.532910443521601</v>
      </c>
      <c r="I45" s="24">
        <v>836.23906166804693</v>
      </c>
      <c r="J45" s="12">
        <v>105.4980736228742</v>
      </c>
      <c r="K45" s="6"/>
      <c r="L45" s="203"/>
      <c r="M45" s="12">
        <v>54.279026586294535</v>
      </c>
      <c r="N45" s="24">
        <v>612.74843316994031</v>
      </c>
      <c r="O45" s="12">
        <v>115.31047546951447</v>
      </c>
      <c r="P45" s="6"/>
      <c r="Q45" s="203"/>
      <c r="R45" s="12">
        <v>201.7704000181906</v>
      </c>
      <c r="S45" s="24">
        <v>2337.6788735169694</v>
      </c>
      <c r="T45" s="12">
        <v>121.97738181413055</v>
      </c>
      <c r="U45" s="6" t="s">
        <v>45</v>
      </c>
    </row>
    <row r="46" spans="1:21" ht="12.75" customHeight="1">
      <c r="A46" s="26"/>
      <c r="B46" t="s">
        <v>53</v>
      </c>
      <c r="C46" s="12">
        <v>52.762554353865475</v>
      </c>
      <c r="D46" s="24">
        <v>1255.1492585128005</v>
      </c>
      <c r="E46" s="12">
        <v>211.86195266890434</v>
      </c>
      <c r="F46" s="6" t="s">
        <v>45</v>
      </c>
      <c r="G46" s="203"/>
      <c r="H46" s="12">
        <v>49.46087884036816</v>
      </c>
      <c r="I46" s="24">
        <v>1282.0382112762179</v>
      </c>
      <c r="J46" s="12">
        <v>161.73911002287787</v>
      </c>
      <c r="K46" s="6" t="s">
        <v>45</v>
      </c>
      <c r="L46" s="203"/>
      <c r="M46" s="12">
        <v>51.697284640238969</v>
      </c>
      <c r="N46" s="24">
        <v>1167.389129201023</v>
      </c>
      <c r="O46" s="12">
        <v>219.68590739550521</v>
      </c>
      <c r="P46" s="6" t="s">
        <v>45</v>
      </c>
      <c r="Q46" s="203"/>
      <c r="R46" s="12">
        <v>153.92071783447258</v>
      </c>
      <c r="S46" s="24">
        <v>3733.1961970350699</v>
      </c>
      <c r="T46" s="12">
        <v>194.79386286608428</v>
      </c>
      <c r="U46" s="6" t="s">
        <v>45</v>
      </c>
    </row>
    <row r="47" spans="1:21" ht="12.75" customHeight="1">
      <c r="A47" s="98"/>
      <c r="B47" s="97" t="s">
        <v>24</v>
      </c>
      <c r="C47" s="13"/>
      <c r="D47" s="7">
        <v>2.7628845250859735</v>
      </c>
      <c r="E47" s="9"/>
      <c r="F47" s="6"/>
      <c r="G47" s="203"/>
      <c r="H47" s="13"/>
      <c r="I47" s="7">
        <v>1.6492028904331151</v>
      </c>
      <c r="J47" s="9"/>
      <c r="K47" s="6"/>
      <c r="L47" s="203"/>
      <c r="M47" s="13"/>
      <c r="N47" s="7">
        <v>2.3276981226600286</v>
      </c>
      <c r="O47" s="9"/>
      <c r="P47" s="6"/>
      <c r="Q47" s="203"/>
      <c r="R47" s="13"/>
      <c r="S47" s="7">
        <v>2.1540387129527225</v>
      </c>
      <c r="T47" s="9"/>
      <c r="U47" s="6"/>
    </row>
    <row r="48" spans="1:21" ht="12.75" customHeight="1">
      <c r="A48" s="49"/>
      <c r="C48" s="12"/>
      <c r="D48" s="24"/>
      <c r="E48" s="12"/>
      <c r="F48" s="6"/>
      <c r="G48" s="203"/>
      <c r="H48" s="12"/>
      <c r="I48" s="24"/>
      <c r="J48" s="12"/>
      <c r="K48" s="6"/>
      <c r="L48" s="203"/>
      <c r="M48" s="12"/>
      <c r="N48" s="24"/>
      <c r="O48" s="12"/>
      <c r="P48" s="6"/>
      <c r="Q48" s="203"/>
      <c r="R48" s="12"/>
      <c r="S48" s="24"/>
      <c r="T48" s="12"/>
      <c r="U48" s="6"/>
    </row>
    <row r="49" spans="1:21"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row>
    <row r="50" spans="1:21" ht="12.75" customHeight="1">
      <c r="A50" s="26"/>
      <c r="B50" t="s">
        <v>50</v>
      </c>
      <c r="C50" s="12">
        <v>278.02934325096413</v>
      </c>
      <c r="D50" s="24">
        <v>413.55808429347462</v>
      </c>
      <c r="E50" s="12">
        <v>69.806218412814616</v>
      </c>
      <c r="F50" s="6" t="s">
        <v>45</v>
      </c>
      <c r="G50" s="203"/>
      <c r="H50" s="12">
        <v>343.38521273463567</v>
      </c>
      <c r="I50" s="24">
        <v>510.74639549345392</v>
      </c>
      <c r="J50" s="12">
        <v>64.434637538822955</v>
      </c>
      <c r="K50" s="6" t="s">
        <v>45</v>
      </c>
      <c r="L50" s="203"/>
      <c r="M50" s="12">
        <v>246.50563326612422</v>
      </c>
      <c r="N50" s="24">
        <v>366.72765100896305</v>
      </c>
      <c r="O50" s="12">
        <v>69.012889330283485</v>
      </c>
      <c r="P50" s="6" t="s">
        <v>45</v>
      </c>
      <c r="Q50" s="203"/>
      <c r="R50" s="12">
        <v>867.92018925172385</v>
      </c>
      <c r="S50" s="24">
        <v>1291.0295153119152</v>
      </c>
      <c r="T50" s="12">
        <v>67.364427983042333</v>
      </c>
      <c r="U50" s="6" t="s">
        <v>45</v>
      </c>
    </row>
    <row r="51" spans="1:21" ht="12.75" customHeight="1">
      <c r="A51" s="26"/>
      <c r="B51" t="s">
        <v>51</v>
      </c>
      <c r="C51" s="12">
        <v>199.25519764716913</v>
      </c>
      <c r="D51" s="24">
        <v>570.47260280410353</v>
      </c>
      <c r="E51" s="12">
        <v>96.292483746033326</v>
      </c>
      <c r="F51" s="6"/>
      <c r="G51" s="203"/>
      <c r="H51" s="12">
        <v>168.27953951027229</v>
      </c>
      <c r="I51" s="24">
        <v>489.80168843092429</v>
      </c>
      <c r="J51" s="12">
        <v>61.79229954125951</v>
      </c>
      <c r="K51" s="6" t="s">
        <v>45</v>
      </c>
      <c r="L51" s="203"/>
      <c r="M51" s="12">
        <v>128.05111121283369</v>
      </c>
      <c r="N51" s="24">
        <v>363.05721084266673</v>
      </c>
      <c r="O51" s="12">
        <v>68.322165082212422</v>
      </c>
      <c r="P51" s="6" t="s">
        <v>45</v>
      </c>
      <c r="Q51" s="203"/>
      <c r="R51" s="12">
        <v>495.58584837027507</v>
      </c>
      <c r="S51" s="24">
        <v>1424.6451505969906</v>
      </c>
      <c r="T51" s="12">
        <v>74.336337404025059</v>
      </c>
      <c r="U51" s="6" t="s">
        <v>45</v>
      </c>
    </row>
    <row r="52" spans="1:21" ht="12.75" customHeight="1">
      <c r="A52" s="26"/>
      <c r="B52" t="s">
        <v>52</v>
      </c>
      <c r="C52" s="12">
        <v>14.869192415641177</v>
      </c>
      <c r="D52" s="24">
        <v>882.76312107484</v>
      </c>
      <c r="E52" s="12">
        <v>149.00532132458306</v>
      </c>
      <c r="F52" s="6"/>
      <c r="G52" s="203"/>
      <c r="H52" s="12">
        <v>9.7966921832374041</v>
      </c>
      <c r="I52" s="24">
        <v>601.78247955588438</v>
      </c>
      <c r="J52" s="12">
        <v>75.919548898499315</v>
      </c>
      <c r="K52" s="6"/>
      <c r="L52" s="203"/>
      <c r="M52" s="12">
        <v>11.564080908553704</v>
      </c>
      <c r="N52" s="24">
        <v>672.82812264517622</v>
      </c>
      <c r="O52" s="12">
        <v>126.61661218798874</v>
      </c>
      <c r="P52" s="6"/>
      <c r="Q52" s="203"/>
      <c r="R52" s="12">
        <v>36.229965507432283</v>
      </c>
      <c r="S52" s="24">
        <v>2168.7238053511533</v>
      </c>
      <c r="T52" s="12">
        <v>113.16150162948868</v>
      </c>
      <c r="U52" s="6"/>
    </row>
    <row r="53" spans="1:21" ht="12.75" customHeight="1">
      <c r="A53" s="26"/>
      <c r="B53" t="s">
        <v>53</v>
      </c>
      <c r="C53" s="12" t="s">
        <v>64</v>
      </c>
      <c r="D53" s="24" t="s">
        <v>62</v>
      </c>
      <c r="E53" s="12" t="s">
        <v>62</v>
      </c>
      <c r="F53" s="6"/>
      <c r="G53" s="203"/>
      <c r="H53" s="12" t="s">
        <v>64</v>
      </c>
      <c r="I53" s="24" t="s">
        <v>62</v>
      </c>
      <c r="J53" s="12" t="s">
        <v>62</v>
      </c>
      <c r="K53" s="6"/>
      <c r="L53" s="203"/>
      <c r="M53" s="12" t="s">
        <v>64</v>
      </c>
      <c r="N53" s="24" t="s">
        <v>62</v>
      </c>
      <c r="O53" s="12" t="s">
        <v>62</v>
      </c>
      <c r="P53" s="6"/>
      <c r="Q53" s="203"/>
      <c r="R53" s="12">
        <v>10.263996870568675</v>
      </c>
      <c r="S53" s="24">
        <v>1656.4350016824385</v>
      </c>
      <c r="T53" s="12">
        <v>86.430863939209118</v>
      </c>
      <c r="U53" s="6"/>
    </row>
    <row r="54" spans="1:21" ht="12.75" customHeight="1">
      <c r="A54" s="98"/>
      <c r="B54" s="97" t="s">
        <v>87</v>
      </c>
      <c r="C54" s="13"/>
      <c r="D54" s="7" t="s">
        <v>62</v>
      </c>
      <c r="E54" s="9"/>
      <c r="F54" s="6"/>
      <c r="G54" s="203"/>
      <c r="H54" s="13"/>
      <c r="I54" s="7" t="s">
        <v>62</v>
      </c>
      <c r="J54" s="9"/>
      <c r="K54" s="6"/>
      <c r="L54" s="203"/>
      <c r="M54" s="13"/>
      <c r="N54" s="7" t="s">
        <v>62</v>
      </c>
      <c r="O54" s="9"/>
      <c r="P54" s="6"/>
      <c r="Q54" s="203"/>
      <c r="R54" s="13"/>
      <c r="S54" s="7">
        <v>1.2830341847624147</v>
      </c>
      <c r="T54" s="9"/>
      <c r="U54" s="6"/>
    </row>
    <row r="55" spans="1:21" ht="12.75" customHeight="1">
      <c r="A55" s="49"/>
      <c r="C55" s="12"/>
      <c r="D55" s="24"/>
      <c r="E55" s="12"/>
      <c r="F55" s="6"/>
      <c r="G55" s="203"/>
      <c r="H55" s="12"/>
      <c r="I55" s="24"/>
      <c r="J55" s="12"/>
      <c r="K55" s="6"/>
      <c r="L55" s="203"/>
      <c r="M55" s="12"/>
      <c r="N55" s="24"/>
      <c r="O55" s="12"/>
      <c r="P55" s="6"/>
      <c r="Q55" s="203"/>
      <c r="R55" s="12"/>
      <c r="S55" s="24"/>
      <c r="T55" s="12"/>
      <c r="U55" s="6"/>
    </row>
    <row r="56" spans="1:21"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row>
    <row r="57" spans="1:21"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row>
    <row r="58" spans="1:21" ht="12.75" customHeight="1">
      <c r="A58"/>
      <c r="B58" t="s">
        <v>51</v>
      </c>
      <c r="C58" s="12">
        <v>171</v>
      </c>
      <c r="D58" s="24">
        <v>1512.7869009793485</v>
      </c>
      <c r="E58" s="12">
        <v>255.3497001569209</v>
      </c>
      <c r="F58" s="6" t="s">
        <v>45</v>
      </c>
      <c r="G58" s="203"/>
      <c r="H58" s="12">
        <v>142</v>
      </c>
      <c r="I58" s="24">
        <v>1333.5646326577437</v>
      </c>
      <c r="J58" s="12">
        <v>168.23956957518382</v>
      </c>
      <c r="K58" s="6" t="s">
        <v>45</v>
      </c>
      <c r="L58" s="203"/>
      <c r="M58" s="12">
        <v>99</v>
      </c>
      <c r="N58" s="24">
        <v>844.50753222744322</v>
      </c>
      <c r="O58" s="12">
        <v>158.92421719457121</v>
      </c>
      <c r="P58" s="6" t="s">
        <v>45</v>
      </c>
      <c r="Q58" s="203"/>
      <c r="R58" s="12">
        <v>412</v>
      </c>
      <c r="S58" s="24">
        <v>3695.479876752247</v>
      </c>
      <c r="T58" s="12">
        <v>192.82586886490628</v>
      </c>
      <c r="U58" s="6" t="s">
        <v>45</v>
      </c>
    </row>
    <row r="59" spans="1:21" ht="12.75" customHeight="1">
      <c r="A59"/>
      <c r="B59" t="s">
        <v>52</v>
      </c>
      <c r="C59" s="12">
        <v>58.373157968776972</v>
      </c>
      <c r="D59" s="24">
        <v>1595.9301020776095</v>
      </c>
      <c r="E59" s="12">
        <v>269.38379276889634</v>
      </c>
      <c r="F59" s="6" t="s">
        <v>45</v>
      </c>
      <c r="G59" s="203"/>
      <c r="H59" s="12">
        <v>50.746847296925836</v>
      </c>
      <c r="I59" s="24">
        <v>1459.2456517368273</v>
      </c>
      <c r="J59" s="12">
        <v>184.09520944131862</v>
      </c>
      <c r="K59" s="6" t="s">
        <v>45</v>
      </c>
      <c r="L59" s="203"/>
      <c r="M59" s="12">
        <v>49.567511695160995</v>
      </c>
      <c r="N59" s="24">
        <v>1311.6873060150699</v>
      </c>
      <c r="O59" s="12">
        <v>246.84075672205933</v>
      </c>
      <c r="P59" s="6" t="s">
        <v>45</v>
      </c>
      <c r="Q59" s="203"/>
      <c r="R59" s="12">
        <v>158.6875169608638</v>
      </c>
      <c r="S59" s="24">
        <v>4387.5113182984715</v>
      </c>
      <c r="T59" s="12">
        <v>228.93526965949502</v>
      </c>
      <c r="U59" s="6" t="s">
        <v>45</v>
      </c>
    </row>
    <row r="60" spans="1:21" ht="12.75" customHeight="1">
      <c r="A60"/>
      <c r="B60" t="s">
        <v>53</v>
      </c>
      <c r="C60" s="12">
        <v>58.626842031223021</v>
      </c>
      <c r="D60" s="24">
        <v>2767.0144905045931</v>
      </c>
      <c r="E60" s="12">
        <v>467.05608041872415</v>
      </c>
      <c r="F60" s="6" t="s">
        <v>45</v>
      </c>
      <c r="G60" s="203"/>
      <c r="H60" s="12">
        <v>43.253152703074164</v>
      </c>
      <c r="I60" s="24">
        <v>2252.5629133470879</v>
      </c>
      <c r="J60" s="12">
        <v>284.17836353927817</v>
      </c>
      <c r="K60" s="6" t="s">
        <v>45</v>
      </c>
      <c r="L60" s="203"/>
      <c r="M60" s="12">
        <v>40.432488304838998</v>
      </c>
      <c r="N60" s="24">
        <v>1799.6753977214626</v>
      </c>
      <c r="O60" s="12">
        <v>338.67312353370835</v>
      </c>
      <c r="P60" s="6" t="s">
        <v>45</v>
      </c>
      <c r="Q60" s="203"/>
      <c r="R60" s="12">
        <v>142.3124830391362</v>
      </c>
      <c r="S60" s="24">
        <v>6868.0580536686166</v>
      </c>
      <c r="T60" s="12">
        <v>358.36733138353787</v>
      </c>
      <c r="U60" s="6" t="s">
        <v>45</v>
      </c>
    </row>
    <row r="61" spans="1:21" ht="12.75" customHeight="1">
      <c r="A61" s="96"/>
      <c r="B61" s="97" t="s">
        <v>87</v>
      </c>
      <c r="C61" s="13"/>
      <c r="D61" s="7">
        <v>1.8290841153590651</v>
      </c>
      <c r="E61" s="9"/>
      <c r="F61" s="6"/>
      <c r="G61" s="203"/>
      <c r="H61" s="13"/>
      <c r="I61" s="7">
        <v>1.6891291641844277</v>
      </c>
      <c r="J61" s="9"/>
      <c r="K61" s="6"/>
      <c r="L61" s="203"/>
      <c r="M61" s="13"/>
      <c r="N61" s="7">
        <v>2.1310353419521344</v>
      </c>
      <c r="O61" s="9"/>
      <c r="P61" s="6"/>
      <c r="Q61" s="203"/>
      <c r="R61" s="13"/>
      <c r="S61" s="7">
        <v>1.8585023549646746</v>
      </c>
      <c r="T61" s="9"/>
      <c r="U61" s="6"/>
    </row>
  </sheetData>
  <mergeCells count="8">
    <mergeCell ref="C1:F3"/>
    <mergeCell ref="H1:K3"/>
    <mergeCell ref="M1:P3"/>
    <mergeCell ref="R1:U3"/>
    <mergeCell ref="C4:F4"/>
    <mergeCell ref="H4:K4"/>
    <mergeCell ref="M4:P4"/>
    <mergeCell ref="R4:U4"/>
  </mergeCells>
  <hyperlinks>
    <hyperlink ref="A3" location="Key!A1" display="Link to Key" xr:uid="{8750C764-78F1-4C49-AAE0-225713D9B215}"/>
    <hyperlink ref="B2" location="Notes_on_the_data!A1" display="Link to Notes on the data" xr:uid="{B235651E-63E0-4D4E-AD4C-0246B94CB9C5}"/>
    <hyperlink ref="B1" r:id="rId1" xr:uid="{96570944-9AA5-409A-AEEB-97FD1475AF8B}"/>
    <hyperlink ref="A2" location="Contents!A7" display="BACK TO CONTENTS" xr:uid="{E2875D7A-7FBC-4443-84FB-06AC30D78EAD}"/>
  </hyperlinks>
  <pageMargins left="0.7" right="0.7"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809B-83BB-4BA6-8CE7-BB7FFC548429}">
  <dimension ref="A1:AJ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223" customWidth="1"/>
    <col min="10" max="10" width="9.140625" style="206" customWidth="1"/>
    <col min="11" max="11" width="7.7109375" style="196" customWidth="1"/>
    <col min="12" max="12" width="1.7109375" style="196" customWidth="1"/>
    <col min="13" max="13" width="9.7109375" style="196" customWidth="1"/>
    <col min="14" max="14" width="11.7109375" style="223" customWidth="1"/>
    <col min="15" max="15" width="9.140625" style="206" customWidth="1"/>
    <col min="16" max="16" width="7.7109375" style="196" customWidth="1"/>
    <col min="17" max="17" width="1.7109375" style="196" customWidth="1"/>
    <col min="18" max="18" width="9.7109375" style="196" customWidth="1"/>
    <col min="19" max="19" width="11.7109375" style="223" customWidth="1"/>
    <col min="20" max="20" width="9.140625" style="206" customWidth="1"/>
    <col min="21" max="21" width="7.7109375" style="196" customWidth="1"/>
    <col min="22" max="22" width="1.7109375" style="196" customWidth="1"/>
    <col min="23" max="23" width="9.7109375" style="196" customWidth="1"/>
    <col min="24" max="24" width="11.7109375" style="223" customWidth="1"/>
    <col min="25" max="25" width="9.140625" style="206" customWidth="1"/>
    <col min="26" max="26" width="7.7109375" style="196" customWidth="1"/>
    <col min="27" max="27" width="1.7109375" style="196" customWidth="1"/>
    <col min="28" max="28" width="9.7109375" style="196" customWidth="1"/>
    <col min="29" max="29" width="11.7109375" style="223" customWidth="1"/>
    <col min="30" max="30" width="9.140625" style="206" customWidth="1"/>
    <col min="31" max="31" width="7.7109375" style="196" customWidth="1"/>
    <col min="32" max="32" width="1.7109375" style="196" customWidth="1"/>
    <col min="33" max="33" width="9.7109375" style="196" customWidth="1"/>
    <col min="34" max="34" width="11.7109375" style="223" customWidth="1"/>
    <col min="35" max="35" width="9.140625" style="206" customWidth="1"/>
    <col min="36" max="36" width="7.7109375" style="196" customWidth="1"/>
    <col min="37" max="16384" width="9.140625" style="196"/>
  </cols>
  <sheetData>
    <row r="1" spans="1:36" ht="39.950000000000003" customHeight="1">
      <c r="A1" s="23" t="s">
        <v>233</v>
      </c>
      <c r="B1" s="62" t="s">
        <v>141</v>
      </c>
      <c r="C1" s="356" t="s">
        <v>692</v>
      </c>
      <c r="D1" s="356"/>
      <c r="E1" s="356"/>
      <c r="F1" s="356"/>
      <c r="G1" s="195"/>
      <c r="H1" s="356" t="s">
        <v>693</v>
      </c>
      <c r="I1" s="356"/>
      <c r="J1" s="356"/>
      <c r="K1" s="356"/>
      <c r="L1" s="195"/>
      <c r="M1" s="356" t="s">
        <v>755</v>
      </c>
      <c r="N1" s="356"/>
      <c r="O1" s="356"/>
      <c r="P1" s="356"/>
      <c r="Q1" s="195"/>
      <c r="R1" s="356" t="s">
        <v>694</v>
      </c>
      <c r="S1" s="356"/>
      <c r="T1" s="356"/>
      <c r="U1" s="356"/>
      <c r="V1" s="195"/>
      <c r="W1" s="356" t="s">
        <v>695</v>
      </c>
      <c r="X1" s="356"/>
      <c r="Y1" s="356"/>
      <c r="Z1" s="356"/>
      <c r="AA1" s="195"/>
      <c r="AB1" s="356" t="s">
        <v>696</v>
      </c>
      <c r="AC1" s="356"/>
      <c r="AD1" s="356"/>
      <c r="AE1" s="356"/>
      <c r="AF1" s="195"/>
      <c r="AG1" s="356" t="s">
        <v>697</v>
      </c>
      <c r="AH1" s="356"/>
      <c r="AI1" s="356"/>
      <c r="AJ1" s="356"/>
    </row>
    <row r="2" spans="1:36" ht="18" customHeight="1">
      <c r="A2" s="257" t="s">
        <v>73</v>
      </c>
      <c r="B2" s="47" t="s">
        <v>7</v>
      </c>
      <c r="C2" s="302"/>
      <c r="D2" s="302"/>
      <c r="E2" s="302"/>
      <c r="F2" s="302"/>
      <c r="G2" s="195"/>
      <c r="H2" s="302"/>
      <c r="I2" s="302"/>
      <c r="J2" s="302"/>
      <c r="K2" s="302"/>
      <c r="L2" s="195"/>
      <c r="M2" s="302"/>
      <c r="N2" s="302"/>
      <c r="O2" s="302"/>
      <c r="P2" s="302"/>
      <c r="Q2" s="195"/>
      <c r="R2" s="302"/>
      <c r="S2" s="302"/>
      <c r="T2" s="302"/>
      <c r="U2" s="302"/>
      <c r="V2" s="195"/>
      <c r="W2" s="302"/>
      <c r="X2" s="302"/>
      <c r="Y2" s="302"/>
      <c r="Z2" s="302"/>
      <c r="AA2" s="195"/>
      <c r="AB2" s="302"/>
      <c r="AC2" s="302"/>
      <c r="AD2" s="302"/>
      <c r="AE2" s="302"/>
      <c r="AF2" s="195"/>
      <c r="AG2" s="302"/>
      <c r="AH2" s="302"/>
      <c r="AI2" s="302"/>
      <c r="AJ2" s="302"/>
    </row>
    <row r="3" spans="1:36" ht="18" customHeight="1">
      <c r="A3" s="46" t="s">
        <v>29</v>
      </c>
      <c r="B3" s="45"/>
      <c r="C3" s="315"/>
      <c r="D3" s="315"/>
      <c r="E3" s="315"/>
      <c r="F3" s="315"/>
      <c r="G3" s="195"/>
      <c r="H3" s="315"/>
      <c r="I3" s="315"/>
      <c r="J3" s="315"/>
      <c r="K3" s="315"/>
      <c r="L3" s="195"/>
      <c r="M3" s="315"/>
      <c r="N3" s="315"/>
      <c r="O3" s="315"/>
      <c r="P3" s="315"/>
      <c r="Q3" s="195"/>
      <c r="R3" s="315"/>
      <c r="S3" s="315"/>
      <c r="T3" s="315"/>
      <c r="U3" s="315"/>
      <c r="V3" s="195"/>
      <c r="W3" s="315"/>
      <c r="X3" s="315"/>
      <c r="Y3" s="315"/>
      <c r="Z3" s="315"/>
      <c r="AA3" s="195"/>
      <c r="AB3" s="315"/>
      <c r="AC3" s="315"/>
      <c r="AD3" s="315"/>
      <c r="AE3" s="315"/>
      <c r="AF3" s="195"/>
      <c r="AG3" s="315"/>
      <c r="AH3" s="315"/>
      <c r="AI3" s="315"/>
      <c r="AJ3" s="315"/>
    </row>
    <row r="4" spans="1:36" ht="18" customHeight="1">
      <c r="A4" s="44"/>
      <c r="B4" s="45"/>
      <c r="C4" s="300" t="s">
        <v>574</v>
      </c>
      <c r="D4" s="355"/>
      <c r="E4" s="355"/>
      <c r="F4" s="355"/>
      <c r="G4" s="197"/>
      <c r="H4" s="300" t="s">
        <v>574</v>
      </c>
      <c r="I4" s="355"/>
      <c r="J4" s="355"/>
      <c r="K4" s="355"/>
      <c r="L4" s="197"/>
      <c r="M4" s="300" t="s">
        <v>574</v>
      </c>
      <c r="N4" s="355"/>
      <c r="O4" s="355"/>
      <c r="P4" s="355"/>
      <c r="Q4" s="197"/>
      <c r="R4" s="300" t="s">
        <v>574</v>
      </c>
      <c r="S4" s="355"/>
      <c r="T4" s="355"/>
      <c r="U4" s="355"/>
      <c r="V4" s="197"/>
      <c r="W4" s="300" t="s">
        <v>574</v>
      </c>
      <c r="X4" s="355"/>
      <c r="Y4" s="355"/>
      <c r="Z4" s="355"/>
      <c r="AA4" s="197"/>
      <c r="AB4" s="300" t="s">
        <v>574</v>
      </c>
      <c r="AC4" s="355"/>
      <c r="AD4" s="355"/>
      <c r="AE4" s="355"/>
      <c r="AF4" s="197"/>
      <c r="AG4" s="300" t="s">
        <v>574</v>
      </c>
      <c r="AH4" s="355"/>
      <c r="AI4" s="355"/>
      <c r="AJ4" s="355"/>
    </row>
    <row r="5" spans="1:36" ht="39.950000000000003" customHeight="1">
      <c r="A5" s="50" t="s">
        <v>23</v>
      </c>
      <c r="B5" s="50" t="s">
        <v>61</v>
      </c>
      <c r="C5" s="198" t="s">
        <v>3</v>
      </c>
      <c r="D5" s="199" t="s">
        <v>81</v>
      </c>
      <c r="E5" s="188" t="s">
        <v>9</v>
      </c>
      <c r="F5" s="184" t="s">
        <v>44</v>
      </c>
      <c r="G5" s="167"/>
      <c r="H5" s="198" t="s">
        <v>3</v>
      </c>
      <c r="I5" s="199" t="s">
        <v>81</v>
      </c>
      <c r="J5" s="188" t="s">
        <v>9</v>
      </c>
      <c r="K5" s="184" t="s">
        <v>44</v>
      </c>
      <c r="L5" s="167"/>
      <c r="M5" s="198" t="s">
        <v>3</v>
      </c>
      <c r="N5" s="199" t="s">
        <v>81</v>
      </c>
      <c r="O5" s="188" t="s">
        <v>9</v>
      </c>
      <c r="P5" s="184" t="s">
        <v>44</v>
      </c>
      <c r="Q5" s="167"/>
      <c r="R5" s="198" t="s">
        <v>3</v>
      </c>
      <c r="S5" s="199" t="s">
        <v>81</v>
      </c>
      <c r="T5" s="188" t="s">
        <v>9</v>
      </c>
      <c r="U5" s="184" t="s">
        <v>44</v>
      </c>
      <c r="V5" s="167"/>
      <c r="W5" s="198" t="s">
        <v>3</v>
      </c>
      <c r="X5" s="199" t="s">
        <v>81</v>
      </c>
      <c r="Y5" s="188" t="s">
        <v>9</v>
      </c>
      <c r="Z5" s="184" t="s">
        <v>44</v>
      </c>
      <c r="AA5" s="167"/>
      <c r="AB5" s="198" t="s">
        <v>3</v>
      </c>
      <c r="AC5" s="199" t="s">
        <v>81</v>
      </c>
      <c r="AD5" s="188" t="s">
        <v>9</v>
      </c>
      <c r="AE5" s="184" t="s">
        <v>44</v>
      </c>
      <c r="AF5" s="167"/>
      <c r="AG5" s="198" t="s">
        <v>3</v>
      </c>
      <c r="AH5" s="199" t="s">
        <v>81</v>
      </c>
      <c r="AI5" s="188" t="s">
        <v>9</v>
      </c>
      <c r="AJ5" s="184" t="s">
        <v>44</v>
      </c>
    </row>
    <row r="6" spans="1:36"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0"/>
      <c r="AH6" s="201"/>
      <c r="AI6" s="200"/>
      <c r="AJ6" s="202"/>
    </row>
    <row r="7" spans="1:36" ht="12.75" customHeight="1">
      <c r="A7" s="48" t="s">
        <v>25</v>
      </c>
      <c r="B7" t="s">
        <v>49</v>
      </c>
      <c r="C7" s="12">
        <v>7993.9457619887962</v>
      </c>
      <c r="D7" s="24">
        <v>302.29386056059388</v>
      </c>
      <c r="E7" s="12">
        <v>88.576256348041937</v>
      </c>
      <c r="F7" s="6" t="s">
        <v>45</v>
      </c>
      <c r="G7" s="203"/>
      <c r="H7" s="12">
        <v>27966.746628185578</v>
      </c>
      <c r="I7" s="24">
        <v>1048.9189855510926</v>
      </c>
      <c r="J7" s="12">
        <v>97.250310928317901</v>
      </c>
      <c r="K7" s="6" t="s">
        <v>45</v>
      </c>
      <c r="L7" s="203"/>
      <c r="M7" s="12">
        <v>27775.676664659743</v>
      </c>
      <c r="N7" s="24">
        <v>1049.3220616472295</v>
      </c>
      <c r="O7" s="12">
        <v>85.809112353265846</v>
      </c>
      <c r="P7" s="6" t="s">
        <v>45</v>
      </c>
      <c r="Q7" s="203"/>
      <c r="R7" s="12">
        <v>11613.430439261458</v>
      </c>
      <c r="S7" s="24">
        <v>439.5798454447733</v>
      </c>
      <c r="T7" s="12">
        <v>92.720620179256031</v>
      </c>
      <c r="U7" s="6" t="s">
        <v>45</v>
      </c>
      <c r="V7" s="203"/>
      <c r="W7" s="12">
        <v>12471.444980309592</v>
      </c>
      <c r="X7" s="24">
        <v>470.58433577797774</v>
      </c>
      <c r="Y7" s="12">
        <v>92.722408011818118</v>
      </c>
      <c r="Z7" s="6" t="s">
        <v>45</v>
      </c>
      <c r="AA7" s="203"/>
      <c r="AB7" s="12">
        <v>10106.485939580933</v>
      </c>
      <c r="AC7" s="24">
        <v>381.60395182315989</v>
      </c>
      <c r="AD7" s="12">
        <v>97.144693456467223</v>
      </c>
      <c r="AE7" s="6" t="s">
        <v>45</v>
      </c>
      <c r="AF7" s="203"/>
      <c r="AG7" s="12">
        <v>97927.730413986093</v>
      </c>
      <c r="AH7" s="24">
        <v>3692.7401505908692</v>
      </c>
      <c r="AI7" s="12">
        <v>91.924514523315608</v>
      </c>
      <c r="AJ7" s="6" t="s">
        <v>45</v>
      </c>
    </row>
    <row r="8" spans="1:36" ht="12.75" customHeight="1">
      <c r="A8" s="26"/>
      <c r="B8" t="s">
        <v>50</v>
      </c>
      <c r="C8" s="12">
        <v>3478.6570846433983</v>
      </c>
      <c r="D8" s="24">
        <v>387.59862530395787</v>
      </c>
      <c r="E8" s="12">
        <v>113.57172498113066</v>
      </c>
      <c r="F8" s="6" t="s">
        <v>45</v>
      </c>
      <c r="G8" s="203"/>
      <c r="H8" s="12">
        <v>9392.0059381077626</v>
      </c>
      <c r="I8" s="24">
        <v>1056.6378794347884</v>
      </c>
      <c r="J8" s="12">
        <v>97.965966608644564</v>
      </c>
      <c r="K8" s="6" t="s">
        <v>46</v>
      </c>
      <c r="L8" s="203"/>
      <c r="M8" s="12">
        <v>12708.972053043517</v>
      </c>
      <c r="N8" s="24">
        <v>1417.2099827817001</v>
      </c>
      <c r="O8" s="12">
        <v>115.89342784786379</v>
      </c>
      <c r="P8" s="6" t="s">
        <v>45</v>
      </c>
      <c r="Q8" s="203"/>
      <c r="R8" s="12">
        <v>4450.2806107782262</v>
      </c>
      <c r="S8" s="24">
        <v>495.35468906020907</v>
      </c>
      <c r="T8" s="12">
        <v>104.48521344715631</v>
      </c>
      <c r="U8" s="6" t="s">
        <v>45</v>
      </c>
      <c r="V8" s="203"/>
      <c r="W8" s="12">
        <v>5124.4073111202442</v>
      </c>
      <c r="X8" s="24">
        <v>572.35798627980842</v>
      </c>
      <c r="Y8" s="12">
        <v>112.77555731837549</v>
      </c>
      <c r="Z8" s="6" t="s">
        <v>45</v>
      </c>
      <c r="AA8" s="203"/>
      <c r="AB8" s="12">
        <v>3377.3072777671177</v>
      </c>
      <c r="AC8" s="24">
        <v>377.03279065532394</v>
      </c>
      <c r="AD8" s="12">
        <v>95.981015647922632</v>
      </c>
      <c r="AE8" s="6" t="s">
        <v>46</v>
      </c>
      <c r="AF8" s="203"/>
      <c r="AG8" s="12">
        <v>38531.630275460273</v>
      </c>
      <c r="AH8" s="24">
        <v>4307.0689469886174</v>
      </c>
      <c r="AI8" s="12">
        <v>107.21718989813715</v>
      </c>
      <c r="AJ8" s="6" t="s">
        <v>45</v>
      </c>
    </row>
    <row r="9" spans="1:36" ht="12.75" customHeight="1">
      <c r="A9" s="26"/>
      <c r="B9" t="s">
        <v>51</v>
      </c>
      <c r="C9" s="12">
        <v>1733.5032988280429</v>
      </c>
      <c r="D9" s="24">
        <v>458.7015917061774</v>
      </c>
      <c r="E9" s="12">
        <v>134.40587148833961</v>
      </c>
      <c r="F9" s="6" t="s">
        <v>45</v>
      </c>
      <c r="G9" s="203"/>
      <c r="H9" s="12">
        <v>4558.3745393877716</v>
      </c>
      <c r="I9" s="24">
        <v>1236.581667953523</v>
      </c>
      <c r="J9" s="12">
        <v>114.6494184520415</v>
      </c>
      <c r="K9" s="6" t="s">
        <v>45</v>
      </c>
      <c r="L9" s="203"/>
      <c r="M9" s="12">
        <v>6509.6013026850096</v>
      </c>
      <c r="N9" s="24">
        <v>1728.19022856425</v>
      </c>
      <c r="O9" s="12">
        <v>141.32407476298815</v>
      </c>
      <c r="P9" s="6" t="s">
        <v>45</v>
      </c>
      <c r="Q9" s="203"/>
      <c r="R9" s="12">
        <v>2231.7102667263994</v>
      </c>
      <c r="S9" s="24">
        <v>588.82501090452388</v>
      </c>
      <c r="T9" s="12">
        <v>124.20091765782256</v>
      </c>
      <c r="U9" s="6" t="s">
        <v>45</v>
      </c>
      <c r="V9" s="203"/>
      <c r="W9" s="12">
        <v>2249.6104130868212</v>
      </c>
      <c r="X9" s="24">
        <v>599.25384447107069</v>
      </c>
      <c r="Y9" s="12">
        <v>118.07502979851097</v>
      </c>
      <c r="Z9" s="6" t="s">
        <v>45</v>
      </c>
      <c r="AA9" s="203"/>
      <c r="AB9" s="12">
        <v>1709.4199668077056</v>
      </c>
      <c r="AC9" s="24">
        <v>454.28440229068008</v>
      </c>
      <c r="AD9" s="12">
        <v>115.64691296235203</v>
      </c>
      <c r="AE9" s="6" t="s">
        <v>45</v>
      </c>
      <c r="AF9" s="203"/>
      <c r="AG9" s="12">
        <v>18992.219787521753</v>
      </c>
      <c r="AH9" s="24">
        <v>5068.7073150253354</v>
      </c>
      <c r="AI9" s="12">
        <v>126.1768876751126</v>
      </c>
      <c r="AJ9" s="6" t="s">
        <v>45</v>
      </c>
    </row>
    <row r="10" spans="1:36" ht="12.75" customHeight="1">
      <c r="A10" s="26"/>
      <c r="B10" t="s">
        <v>52</v>
      </c>
      <c r="C10" s="12">
        <v>192.90304964107264</v>
      </c>
      <c r="D10" s="24">
        <v>498.53358790567734</v>
      </c>
      <c r="E10" s="12">
        <v>146.07719388859698</v>
      </c>
      <c r="F10" s="6" t="s">
        <v>45</v>
      </c>
      <c r="G10" s="203"/>
      <c r="H10" s="12">
        <v>487.10408984068425</v>
      </c>
      <c r="I10" s="24">
        <v>1324.2954711665316</v>
      </c>
      <c r="J10" s="12">
        <v>122.78178592052495</v>
      </c>
      <c r="K10" s="6" t="s">
        <v>45</v>
      </c>
      <c r="L10" s="203"/>
      <c r="M10" s="12">
        <v>859.29275033015927</v>
      </c>
      <c r="N10" s="24">
        <v>2237.944604485509</v>
      </c>
      <c r="O10" s="12">
        <v>183.00962785936596</v>
      </c>
      <c r="P10" s="6" t="s">
        <v>45</v>
      </c>
      <c r="Q10" s="203"/>
      <c r="R10" s="12">
        <v>308.47571184413198</v>
      </c>
      <c r="S10" s="24">
        <v>792.38916456580898</v>
      </c>
      <c r="T10" s="12">
        <v>167.1387246781652</v>
      </c>
      <c r="U10" s="6" t="s">
        <v>45</v>
      </c>
      <c r="V10" s="203"/>
      <c r="W10" s="12">
        <v>183.78141661291511</v>
      </c>
      <c r="X10" s="24">
        <v>481.59490659638146</v>
      </c>
      <c r="Y10" s="12">
        <v>94.891895098929155</v>
      </c>
      <c r="Z10" s="6"/>
      <c r="AA10" s="203"/>
      <c r="AB10" s="12">
        <v>205.06773931059195</v>
      </c>
      <c r="AC10" s="24">
        <v>534.30189188981888</v>
      </c>
      <c r="AD10" s="12">
        <v>136.01691820240947</v>
      </c>
      <c r="AE10" s="6" t="s">
        <v>45</v>
      </c>
      <c r="AF10" s="203"/>
      <c r="AG10" s="12">
        <v>2236.6247575795551</v>
      </c>
      <c r="AH10" s="24">
        <v>5882.7641173598213</v>
      </c>
      <c r="AI10" s="12">
        <v>146.441453633545</v>
      </c>
      <c r="AJ10" s="6" t="s">
        <v>45</v>
      </c>
    </row>
    <row r="11" spans="1:36" ht="12.75" customHeight="1">
      <c r="A11" s="26"/>
      <c r="B11" t="s">
        <v>53</v>
      </c>
      <c r="C11" s="12">
        <v>107.99080489868939</v>
      </c>
      <c r="D11" s="24">
        <v>632.1585222604881</v>
      </c>
      <c r="E11" s="12">
        <v>185.23113640649177</v>
      </c>
      <c r="F11" s="6" t="s">
        <v>45</v>
      </c>
      <c r="G11" s="203"/>
      <c r="H11" s="12">
        <v>284.76880447818655</v>
      </c>
      <c r="I11" s="24">
        <v>1886.0041431183763</v>
      </c>
      <c r="J11" s="12">
        <v>174.86049147446175</v>
      </c>
      <c r="K11" s="6" t="s">
        <v>45</v>
      </c>
      <c r="L11" s="203"/>
      <c r="M11" s="12">
        <v>555.45722928158523</v>
      </c>
      <c r="N11" s="24">
        <v>3312.0441049543856</v>
      </c>
      <c r="O11" s="12">
        <v>270.8449341805117</v>
      </c>
      <c r="P11" s="6" t="s">
        <v>45</v>
      </c>
      <c r="Q11" s="203"/>
      <c r="R11" s="12">
        <v>161.10297138978214</v>
      </c>
      <c r="S11" s="24">
        <v>929.7120959406551</v>
      </c>
      <c r="T11" s="12">
        <v>196.10426414466656</v>
      </c>
      <c r="U11" s="6" t="s">
        <v>45</v>
      </c>
      <c r="V11" s="203"/>
      <c r="W11" s="12">
        <v>107.75587887043261</v>
      </c>
      <c r="X11" s="24">
        <v>651.93996312260481</v>
      </c>
      <c r="Y11" s="12">
        <v>128.45613137532047</v>
      </c>
      <c r="Z11" s="6" t="s">
        <v>45</v>
      </c>
      <c r="AA11" s="203"/>
      <c r="AB11" s="12">
        <v>118.71907653364966</v>
      </c>
      <c r="AC11" s="24">
        <v>708.38283579810661</v>
      </c>
      <c r="AD11" s="12">
        <v>180.33260165324506</v>
      </c>
      <c r="AE11" s="6" t="s">
        <v>45</v>
      </c>
      <c r="AF11" s="203"/>
      <c r="AG11" s="12">
        <v>1335.7947654523255</v>
      </c>
      <c r="AH11" s="24">
        <v>8153.7862480750564</v>
      </c>
      <c r="AI11" s="12">
        <v>202.97470491154246</v>
      </c>
      <c r="AJ11" s="6" t="s">
        <v>45</v>
      </c>
    </row>
    <row r="12" spans="1:36" ht="12.75" customHeight="1">
      <c r="A12" s="98"/>
      <c r="B12" s="97" t="s">
        <v>24</v>
      </c>
      <c r="C12" s="7"/>
      <c r="D12" s="7">
        <v>2.0912052963568999</v>
      </c>
      <c r="E12" s="9"/>
      <c r="F12" s="6"/>
      <c r="G12" s="203"/>
      <c r="H12" s="7"/>
      <c r="I12" s="7">
        <v>1.7980455774927999</v>
      </c>
      <c r="J12" s="9"/>
      <c r="K12" s="6"/>
      <c r="L12" s="203"/>
      <c r="M12" s="7"/>
      <c r="N12" s="7">
        <v>3.1563656440760686</v>
      </c>
      <c r="O12" s="9"/>
      <c r="P12" s="6"/>
      <c r="Q12" s="203"/>
      <c r="R12" s="7"/>
      <c r="S12" s="7">
        <v>2.1150016443541872</v>
      </c>
      <c r="T12" s="9"/>
      <c r="U12" s="6"/>
      <c r="V12" s="203"/>
      <c r="W12" s="7"/>
      <c r="X12" s="7">
        <v>1.3853839015801641</v>
      </c>
      <c r="Y12" s="9"/>
      <c r="Z12" s="6"/>
      <c r="AA12" s="203"/>
      <c r="AB12" s="7"/>
      <c r="AC12" s="7">
        <v>1.8563299263902282</v>
      </c>
      <c r="AD12" s="9"/>
      <c r="AE12" s="6"/>
      <c r="AF12" s="203"/>
      <c r="AG12" s="7"/>
      <c r="AH12" s="7">
        <v>2.2080584919495032</v>
      </c>
      <c r="AI12" s="9"/>
      <c r="AJ12" s="6"/>
    </row>
    <row r="13" spans="1:36"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row>
    <row r="14" spans="1:36" ht="12.75" customHeight="1">
      <c r="A14" s="48" t="s">
        <v>54</v>
      </c>
      <c r="B14" t="s">
        <v>49</v>
      </c>
      <c r="C14" s="12">
        <v>2248.4022898735902</v>
      </c>
      <c r="D14" s="24">
        <v>254.24876319085482</v>
      </c>
      <c r="E14" s="12">
        <v>74.498382411083142</v>
      </c>
      <c r="F14" s="6" t="s">
        <v>45</v>
      </c>
      <c r="G14" s="203"/>
      <c r="H14" s="12">
        <v>9941.8480439111536</v>
      </c>
      <c r="I14" s="24">
        <v>1110.9306018054408</v>
      </c>
      <c r="J14" s="12">
        <v>102.99970534769191</v>
      </c>
      <c r="K14" s="6" t="s">
        <v>45</v>
      </c>
      <c r="L14" s="203"/>
      <c r="M14" s="12">
        <v>10209.702694001042</v>
      </c>
      <c r="N14" s="24">
        <v>1152.8836552448383</v>
      </c>
      <c r="O14" s="12">
        <v>94.277940699970358</v>
      </c>
      <c r="P14" s="6" t="s">
        <v>45</v>
      </c>
      <c r="Q14" s="203"/>
      <c r="R14" s="12">
        <v>3544.7237411491064</v>
      </c>
      <c r="S14" s="24">
        <v>401.38403892798686</v>
      </c>
      <c r="T14" s="12">
        <v>84.663974941347249</v>
      </c>
      <c r="U14" s="6" t="s">
        <v>45</v>
      </c>
      <c r="V14" s="203"/>
      <c r="W14" s="12">
        <v>3087.6391967813865</v>
      </c>
      <c r="X14" s="24">
        <v>348.04782439736334</v>
      </c>
      <c r="Y14" s="12">
        <v>68.578212081890968</v>
      </c>
      <c r="Z14" s="6" t="s">
        <v>45</v>
      </c>
      <c r="AA14" s="203"/>
      <c r="AB14" s="12">
        <v>3420.4601886332207</v>
      </c>
      <c r="AC14" s="24">
        <v>385.93840815050845</v>
      </c>
      <c r="AD14" s="12">
        <v>98.248113453060569</v>
      </c>
      <c r="AE14" s="6"/>
      <c r="AF14" s="203"/>
      <c r="AG14" s="12">
        <v>32452.776154349503</v>
      </c>
      <c r="AH14" s="24">
        <v>3654.784877383293</v>
      </c>
      <c r="AI14" s="12">
        <v>90.979682252177327</v>
      </c>
      <c r="AJ14" s="6" t="s">
        <v>45</v>
      </c>
    </row>
    <row r="15" spans="1:36" ht="12.75" customHeight="1">
      <c r="A15" s="26"/>
      <c r="B15" t="s">
        <v>50</v>
      </c>
      <c r="C15" s="12">
        <v>973.86882824098473</v>
      </c>
      <c r="D15" s="24">
        <v>304.9564074683384</v>
      </c>
      <c r="E15" s="12">
        <v>89.35641919025683</v>
      </c>
      <c r="F15" s="6" t="s">
        <v>45</v>
      </c>
      <c r="G15" s="203"/>
      <c r="H15" s="12">
        <v>3337.3198855638307</v>
      </c>
      <c r="I15" s="24">
        <v>1043.0709575242543</v>
      </c>
      <c r="J15" s="12">
        <v>96.708112196326468</v>
      </c>
      <c r="K15" s="6"/>
      <c r="L15" s="203"/>
      <c r="M15" s="12">
        <v>4391.3476259550571</v>
      </c>
      <c r="N15" s="24">
        <v>1374.1342749905925</v>
      </c>
      <c r="O15" s="12">
        <v>112.37087897117178</v>
      </c>
      <c r="P15" s="6" t="s">
        <v>45</v>
      </c>
      <c r="Q15" s="203"/>
      <c r="R15" s="12">
        <v>1417.2546331978472</v>
      </c>
      <c r="S15" s="24">
        <v>443.9462096682272</v>
      </c>
      <c r="T15" s="12">
        <v>93.641617815800373</v>
      </c>
      <c r="U15" s="6" t="s">
        <v>46</v>
      </c>
      <c r="V15" s="203"/>
      <c r="W15" s="12">
        <v>1429.9357744853564</v>
      </c>
      <c r="X15" s="24">
        <v>447.4632034649984</v>
      </c>
      <c r="Y15" s="12">
        <v>88.166695249991776</v>
      </c>
      <c r="Z15" s="6" t="s">
        <v>45</v>
      </c>
      <c r="AA15" s="203"/>
      <c r="AB15" s="12">
        <v>1271.6453561790975</v>
      </c>
      <c r="AC15" s="24">
        <v>398.16183400032867</v>
      </c>
      <c r="AD15" s="12">
        <v>101.35982377863633</v>
      </c>
      <c r="AE15" s="6"/>
      <c r="AF15" s="203"/>
      <c r="AG15" s="12">
        <v>12821.372103622174</v>
      </c>
      <c r="AH15" s="24">
        <v>4011.7460905273083</v>
      </c>
      <c r="AI15" s="12">
        <v>99.865627345461775</v>
      </c>
      <c r="AJ15" s="6"/>
    </row>
    <row r="16" spans="1:36" ht="12.75" customHeight="1">
      <c r="A16" s="26"/>
      <c r="B16" t="s">
        <v>51</v>
      </c>
      <c r="C16" s="12">
        <v>353.99982214233006</v>
      </c>
      <c r="D16" s="24">
        <v>361.18171805361374</v>
      </c>
      <c r="E16" s="12">
        <v>105.83120804112518</v>
      </c>
      <c r="F16" s="6"/>
      <c r="G16" s="203"/>
      <c r="H16" s="12">
        <v>1227.931119712217</v>
      </c>
      <c r="I16" s="24">
        <v>1261.8420885871756</v>
      </c>
      <c r="J16" s="12">
        <v>116.99143322595862</v>
      </c>
      <c r="K16" s="6" t="s">
        <v>45</v>
      </c>
      <c r="L16" s="203"/>
      <c r="M16" s="12">
        <v>1726.8438565192694</v>
      </c>
      <c r="N16" s="24">
        <v>1762.7453613517391</v>
      </c>
      <c r="O16" s="12">
        <v>144.14984711651036</v>
      </c>
      <c r="P16" s="6" t="s">
        <v>45</v>
      </c>
      <c r="Q16" s="203"/>
      <c r="R16" s="12">
        <v>575.01597247663403</v>
      </c>
      <c r="S16" s="24">
        <v>586.25538461539804</v>
      </c>
      <c r="T16" s="12">
        <v>123.65890613107568</v>
      </c>
      <c r="U16" s="6" t="s">
        <v>45</v>
      </c>
      <c r="V16" s="203"/>
      <c r="W16" s="12">
        <v>706.49585992802781</v>
      </c>
      <c r="X16" s="24">
        <v>722.09617258586877</v>
      </c>
      <c r="Y16" s="12">
        <v>142.27948286376528</v>
      </c>
      <c r="Z16" s="6" t="s">
        <v>45</v>
      </c>
      <c r="AA16" s="203"/>
      <c r="AB16" s="12">
        <v>491.40795467060991</v>
      </c>
      <c r="AC16" s="24">
        <v>502.12364934948255</v>
      </c>
      <c r="AD16" s="12">
        <v>127.82532193456623</v>
      </c>
      <c r="AE16" s="6" t="s">
        <v>45</v>
      </c>
      <c r="AF16" s="203"/>
      <c r="AG16" s="12">
        <v>5081.6945854490887</v>
      </c>
      <c r="AH16" s="24">
        <v>5196.9819388152819</v>
      </c>
      <c r="AI16" s="12">
        <v>129.37006727527077</v>
      </c>
      <c r="AJ16" s="6" t="s">
        <v>45</v>
      </c>
    </row>
    <row r="17" spans="1:36" ht="12.75" customHeight="1">
      <c r="A17" s="26"/>
      <c r="B17" t="s">
        <v>52</v>
      </c>
      <c r="C17" s="12">
        <v>13.727463643466812</v>
      </c>
      <c r="D17" s="24">
        <v>261.23861288804028</v>
      </c>
      <c r="E17" s="12">
        <v>76.546504451881518</v>
      </c>
      <c r="F17" s="6"/>
      <c r="G17" s="203"/>
      <c r="H17" s="12">
        <v>75.791305064132715</v>
      </c>
      <c r="I17" s="24">
        <v>1452.17383241779</v>
      </c>
      <c r="J17" s="12">
        <v>134.63800223846562</v>
      </c>
      <c r="K17" s="6" t="s">
        <v>45</v>
      </c>
      <c r="L17" s="203"/>
      <c r="M17" s="12">
        <v>182.8635083245978</v>
      </c>
      <c r="N17" s="24">
        <v>3482.9985844188832</v>
      </c>
      <c r="O17" s="12">
        <v>284.82486719805922</v>
      </c>
      <c r="P17" s="6" t="s">
        <v>45</v>
      </c>
      <c r="Q17" s="203"/>
      <c r="R17" s="12">
        <v>37.073459067380689</v>
      </c>
      <c r="S17" s="24">
        <v>704.96403932673866</v>
      </c>
      <c r="T17" s="12">
        <v>148.69813438400863</v>
      </c>
      <c r="U17" s="6" t="s">
        <v>46</v>
      </c>
      <c r="V17" s="203"/>
      <c r="W17" s="12">
        <v>25.455189760355395</v>
      </c>
      <c r="X17" s="24">
        <v>485.30481956644468</v>
      </c>
      <c r="Y17" s="12">
        <v>95.622884292459887</v>
      </c>
      <c r="Z17" s="6"/>
      <c r="AA17" s="203"/>
      <c r="AB17" s="12">
        <v>39.669221066710378</v>
      </c>
      <c r="AC17" s="24">
        <v>755.82976472709902</v>
      </c>
      <c r="AD17" s="12">
        <v>192.41113843001756</v>
      </c>
      <c r="AE17" s="6" t="s">
        <v>45</v>
      </c>
      <c r="AF17" s="203"/>
      <c r="AG17" s="12">
        <v>374.58014692664381</v>
      </c>
      <c r="AH17" s="24">
        <v>7145.1083291604355</v>
      </c>
      <c r="AI17" s="12">
        <v>177.86537573446012</v>
      </c>
      <c r="AJ17" s="6" t="s">
        <v>45</v>
      </c>
    </row>
    <row r="18" spans="1:36" ht="12.75" customHeight="1">
      <c r="A18" s="26"/>
      <c r="B18" t="s">
        <v>53</v>
      </c>
      <c r="C18" s="12">
        <v>5.0015960996275082</v>
      </c>
      <c r="D18" s="24">
        <v>467.78559579190556</v>
      </c>
      <c r="E18" s="12">
        <v>137.06760955034315</v>
      </c>
      <c r="F18" s="6"/>
      <c r="G18" s="203"/>
      <c r="H18" s="12">
        <v>18.109645748663823</v>
      </c>
      <c r="I18" s="24">
        <v>1695.1751133078856</v>
      </c>
      <c r="J18" s="12">
        <v>157.16781669322572</v>
      </c>
      <c r="K18" s="6"/>
      <c r="L18" s="203"/>
      <c r="M18" s="12">
        <v>39.242315200032358</v>
      </c>
      <c r="N18" s="24">
        <v>3673.5177590643698</v>
      </c>
      <c r="O18" s="12">
        <v>300.40471809430596</v>
      </c>
      <c r="P18" s="6" t="s">
        <v>45</v>
      </c>
      <c r="Q18" s="203"/>
      <c r="R18" s="12">
        <v>8.9321941090309682</v>
      </c>
      <c r="S18" s="24">
        <v>835.15980775538731</v>
      </c>
      <c r="T18" s="12">
        <v>176.16034066693013</v>
      </c>
      <c r="U18" s="6"/>
      <c r="V18" s="203"/>
      <c r="W18" s="12">
        <v>11.473979044874158</v>
      </c>
      <c r="X18" s="24">
        <v>1073.6930138328403</v>
      </c>
      <c r="Y18" s="12">
        <v>211.55698169056279</v>
      </c>
      <c r="Z18" s="6" t="s">
        <v>45</v>
      </c>
      <c r="AA18" s="203"/>
      <c r="AB18" s="12">
        <v>5.8172794503621601</v>
      </c>
      <c r="AC18" s="24">
        <v>543.93658060325424</v>
      </c>
      <c r="AD18" s="12">
        <v>138.46961523854733</v>
      </c>
      <c r="AE18" s="6"/>
      <c r="AF18" s="203"/>
      <c r="AG18" s="12">
        <v>88.577009652590959</v>
      </c>
      <c r="AH18" s="24">
        <v>8288.5611411423197</v>
      </c>
      <c r="AI18" s="12">
        <v>206.32969771090245</v>
      </c>
      <c r="AJ18" s="6" t="s">
        <v>45</v>
      </c>
    </row>
    <row r="19" spans="1:36" ht="12.75" customHeight="1">
      <c r="A19" s="98"/>
      <c r="B19" s="97" t="s">
        <v>24</v>
      </c>
      <c r="C19" s="13"/>
      <c r="D19" s="7">
        <v>1.8398736336851198</v>
      </c>
      <c r="E19" s="9"/>
      <c r="F19" s="6"/>
      <c r="G19" s="203"/>
      <c r="H19" s="13"/>
      <c r="I19" s="7">
        <v>1.5259054981048803</v>
      </c>
      <c r="J19" s="9"/>
      <c r="K19" s="6"/>
      <c r="L19" s="203"/>
      <c r="M19" s="13"/>
      <c r="N19" s="7">
        <v>3.1863733537658865</v>
      </c>
      <c r="O19" s="9"/>
      <c r="P19" s="6"/>
      <c r="Q19" s="203"/>
      <c r="R19" s="13"/>
      <c r="S19" s="7">
        <v>2.0807000945675993</v>
      </c>
      <c r="T19" s="9"/>
      <c r="U19" s="6"/>
      <c r="V19" s="203"/>
      <c r="W19" s="13"/>
      <c r="X19" s="7">
        <v>3.0849008054910687</v>
      </c>
      <c r="Y19" s="9"/>
      <c r="Z19" s="6"/>
      <c r="AA19" s="203"/>
      <c r="AB19" s="13"/>
      <c r="AC19" s="7">
        <v>1.4093870138758762</v>
      </c>
      <c r="AD19" s="9"/>
      <c r="AE19" s="6"/>
      <c r="AF19" s="203"/>
      <c r="AG19" s="13"/>
      <c r="AH19" s="7">
        <v>2.2678656663033641</v>
      </c>
      <c r="AI19" s="9"/>
      <c r="AJ19" s="6"/>
    </row>
    <row r="20" spans="1:36"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row>
    <row r="21" spans="1:36" ht="12.75" customHeight="1">
      <c r="A21" s="48" t="s">
        <v>55</v>
      </c>
      <c r="B21" t="s">
        <v>49</v>
      </c>
      <c r="C21" s="12">
        <v>2014.6537796600135</v>
      </c>
      <c r="D21" s="24">
        <v>280.98290860267525</v>
      </c>
      <c r="E21" s="12">
        <v>82.331854493023002</v>
      </c>
      <c r="F21" s="6" t="s">
        <v>45</v>
      </c>
      <c r="G21" s="203"/>
      <c r="H21" s="12">
        <v>8179.3934100969318</v>
      </c>
      <c r="I21" s="24">
        <v>1121.1671472740099</v>
      </c>
      <c r="J21" s="12">
        <v>103.94878458389927</v>
      </c>
      <c r="K21" s="6" t="s">
        <v>45</v>
      </c>
      <c r="L21" s="203"/>
      <c r="M21" s="12">
        <v>6325.1783079239212</v>
      </c>
      <c r="N21" s="24">
        <v>880.34516940799404</v>
      </c>
      <c r="O21" s="12">
        <v>71.990898040206915</v>
      </c>
      <c r="P21" s="6" t="s">
        <v>45</v>
      </c>
      <c r="Q21" s="203"/>
      <c r="R21" s="12">
        <v>3972.9660779303163</v>
      </c>
      <c r="S21" s="24">
        <v>555.21652464057922</v>
      </c>
      <c r="T21" s="12">
        <v>117.11187633354176</v>
      </c>
      <c r="U21" s="6" t="s">
        <v>45</v>
      </c>
      <c r="V21" s="203"/>
      <c r="W21" s="12">
        <v>5382.480678742666</v>
      </c>
      <c r="X21" s="24">
        <v>747.23193811809904</v>
      </c>
      <c r="Y21" s="12">
        <v>147.23215240708058</v>
      </c>
      <c r="Z21" s="6" t="s">
        <v>45</v>
      </c>
      <c r="AA21" s="203"/>
      <c r="AB21" s="12">
        <v>2645.3746830349978</v>
      </c>
      <c r="AC21" s="24">
        <v>367.77204848122477</v>
      </c>
      <c r="AD21" s="12">
        <v>93.623513962250499</v>
      </c>
      <c r="AE21" s="6" t="s">
        <v>45</v>
      </c>
      <c r="AF21" s="203"/>
      <c r="AG21" s="12">
        <v>28520.046937388855</v>
      </c>
      <c r="AH21" s="24">
        <v>3953.9968327654356</v>
      </c>
      <c r="AI21" s="12">
        <v>98.428057338540881</v>
      </c>
      <c r="AJ21" s="6" t="s">
        <v>45</v>
      </c>
    </row>
    <row r="22" spans="1:36" ht="12.75" customHeight="1">
      <c r="A22" s="26"/>
      <c r="B22" t="s">
        <v>50</v>
      </c>
      <c r="C22" s="12">
        <v>888.15831117203209</v>
      </c>
      <c r="D22" s="24">
        <v>382.28671207615349</v>
      </c>
      <c r="E22" s="12">
        <v>112.01526139006728</v>
      </c>
      <c r="F22" s="6" t="s">
        <v>45</v>
      </c>
      <c r="G22" s="203"/>
      <c r="H22" s="12">
        <v>2686.770263500704</v>
      </c>
      <c r="I22" s="24">
        <v>1171.8230209955761</v>
      </c>
      <c r="J22" s="12">
        <v>108.64533363833333</v>
      </c>
      <c r="K22" s="6" t="s">
        <v>45</v>
      </c>
      <c r="L22" s="203"/>
      <c r="M22" s="12">
        <v>3468.1849370842087</v>
      </c>
      <c r="N22" s="24">
        <v>1495.4900094679015</v>
      </c>
      <c r="O22" s="12">
        <v>122.29483676743639</v>
      </c>
      <c r="P22" s="6" t="s">
        <v>45</v>
      </c>
      <c r="Q22" s="203"/>
      <c r="R22" s="12">
        <v>1312.4263653197377</v>
      </c>
      <c r="S22" s="24">
        <v>564.02435842220621</v>
      </c>
      <c r="T22" s="12">
        <v>118.96971358229447</v>
      </c>
      <c r="U22" s="6" t="s">
        <v>45</v>
      </c>
      <c r="V22" s="203"/>
      <c r="W22" s="12">
        <v>2312.8365701089692</v>
      </c>
      <c r="X22" s="24">
        <v>999.06749803575326</v>
      </c>
      <c r="Y22" s="12">
        <v>196.85301260839918</v>
      </c>
      <c r="Z22" s="6" t="s">
        <v>45</v>
      </c>
      <c r="AA22" s="203"/>
      <c r="AB22" s="12">
        <v>802.33569198572582</v>
      </c>
      <c r="AC22" s="24">
        <v>346.13352940250377</v>
      </c>
      <c r="AD22" s="12">
        <v>88.115008893811392</v>
      </c>
      <c r="AE22" s="6" t="s">
        <v>45</v>
      </c>
      <c r="AF22" s="203"/>
      <c r="AG22" s="12">
        <v>11470.712139171377</v>
      </c>
      <c r="AH22" s="24">
        <v>4959.9022795128749</v>
      </c>
      <c r="AI22" s="12">
        <v>123.46837051460385</v>
      </c>
      <c r="AJ22" s="6" t="s">
        <v>45</v>
      </c>
    </row>
    <row r="23" spans="1:36" ht="12.75" customHeight="1">
      <c r="A23" s="26"/>
      <c r="B23" t="s">
        <v>51</v>
      </c>
      <c r="C23" s="12">
        <v>291.98932963195011</v>
      </c>
      <c r="D23" s="24">
        <v>501.12487890906851</v>
      </c>
      <c r="E23" s="12">
        <v>146.83647777138279</v>
      </c>
      <c r="F23" s="6" t="s">
        <v>45</v>
      </c>
      <c r="G23" s="203"/>
      <c r="H23" s="12">
        <v>691.82642094927883</v>
      </c>
      <c r="I23" s="24">
        <v>1183.9315272016493</v>
      </c>
      <c r="J23" s="12">
        <v>109.76797133451288</v>
      </c>
      <c r="K23" s="6" t="s">
        <v>46</v>
      </c>
      <c r="L23" s="203"/>
      <c r="M23" s="12">
        <v>973.81726816874459</v>
      </c>
      <c r="N23" s="24">
        <v>1671.0057542341431</v>
      </c>
      <c r="O23" s="12">
        <v>136.64777073584168</v>
      </c>
      <c r="P23" s="6" t="s">
        <v>45</v>
      </c>
      <c r="Q23" s="203"/>
      <c r="R23" s="12">
        <v>293.49660846538154</v>
      </c>
      <c r="S23" s="24">
        <v>503.85757226219403</v>
      </c>
      <c r="T23" s="12">
        <v>106.27872744005131</v>
      </c>
      <c r="U23" s="6"/>
      <c r="V23" s="203"/>
      <c r="W23" s="12">
        <v>564.41129586680427</v>
      </c>
      <c r="X23" s="24">
        <v>967.98777544897939</v>
      </c>
      <c r="Y23" s="12">
        <v>190.72916508631636</v>
      </c>
      <c r="Z23" s="6" t="s">
        <v>45</v>
      </c>
      <c r="AA23" s="203"/>
      <c r="AB23" s="12">
        <v>267.95464970043594</v>
      </c>
      <c r="AC23" s="24">
        <v>459.59535681117302</v>
      </c>
      <c r="AD23" s="12">
        <v>116.99891952934276</v>
      </c>
      <c r="AE23" s="6" t="s">
        <v>45</v>
      </c>
      <c r="AF23" s="203"/>
      <c r="AG23" s="12">
        <v>3083.4955727825959</v>
      </c>
      <c r="AH23" s="24">
        <v>5287.0455652796927</v>
      </c>
      <c r="AI23" s="12">
        <v>131.61204878529537</v>
      </c>
      <c r="AJ23" s="6" t="s">
        <v>45</v>
      </c>
    </row>
    <row r="24" spans="1:36" ht="12.75" customHeight="1">
      <c r="A24" s="26"/>
      <c r="B24" t="s">
        <v>52</v>
      </c>
      <c r="C24" s="12" t="s">
        <v>64</v>
      </c>
      <c r="D24" s="24" t="s">
        <v>62</v>
      </c>
      <c r="E24" s="12" t="s">
        <v>62</v>
      </c>
      <c r="F24" s="6"/>
      <c r="G24" s="203"/>
      <c r="H24" s="12">
        <v>8.0099054530850857</v>
      </c>
      <c r="I24" s="24">
        <v>985.71664713262669</v>
      </c>
      <c r="J24" s="12">
        <v>91.390518945085489</v>
      </c>
      <c r="K24" s="6"/>
      <c r="L24" s="203"/>
      <c r="M24" s="12">
        <v>11.819486823126081</v>
      </c>
      <c r="N24" s="24">
        <v>1425.9373668466842</v>
      </c>
      <c r="O24" s="12">
        <v>116.60711633984758</v>
      </c>
      <c r="P24" s="6"/>
      <c r="Q24" s="203"/>
      <c r="R24" s="12" t="s">
        <v>64</v>
      </c>
      <c r="S24" s="24" t="s">
        <v>62</v>
      </c>
      <c r="T24" s="12" t="s">
        <v>62</v>
      </c>
      <c r="U24" s="6"/>
      <c r="V24" s="203"/>
      <c r="W24" s="12">
        <v>9.2714552815598132</v>
      </c>
      <c r="X24" s="24">
        <v>1122.6435664446858</v>
      </c>
      <c r="Y24" s="12">
        <v>221.20203947638109</v>
      </c>
      <c r="Z24" s="6" t="s">
        <v>46</v>
      </c>
      <c r="AA24" s="203"/>
      <c r="AB24" s="12">
        <v>5.3349752788399254</v>
      </c>
      <c r="AC24" s="24">
        <v>645.36516824137993</v>
      </c>
      <c r="AD24" s="12">
        <v>164.29023110678727</v>
      </c>
      <c r="AE24" s="6"/>
      <c r="AF24" s="203"/>
      <c r="AG24" s="12">
        <v>41.745350657180396</v>
      </c>
      <c r="AH24" s="24">
        <v>5063.6577423451463</v>
      </c>
      <c r="AI24" s="12">
        <v>126.05118711177825</v>
      </c>
      <c r="AJ24" s="6"/>
    </row>
    <row r="25" spans="1:36"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row>
    <row r="26" spans="1:36" ht="12.75" customHeight="1">
      <c r="A26" s="98"/>
      <c r="B26" s="97" t="s">
        <v>87</v>
      </c>
      <c r="C26" s="13"/>
      <c r="D26" s="7" t="s">
        <v>62</v>
      </c>
      <c r="E26" s="9"/>
      <c r="F26" s="6"/>
      <c r="G26" s="203"/>
      <c r="H26" s="13"/>
      <c r="I26" s="7">
        <v>0.87918795117149506</v>
      </c>
      <c r="J26" s="9"/>
      <c r="K26" s="6"/>
      <c r="L26" s="203"/>
      <c r="M26" s="13"/>
      <c r="N26" s="7">
        <v>1.6197480447420241</v>
      </c>
      <c r="O26" s="9"/>
      <c r="P26" s="6"/>
      <c r="Q26" s="203"/>
      <c r="R26" s="13"/>
      <c r="S26" s="7" t="s">
        <v>62</v>
      </c>
      <c r="T26" s="9"/>
      <c r="U26" s="6"/>
      <c r="V26" s="203"/>
      <c r="W26" s="13"/>
      <c r="X26" s="7">
        <v>1.5024030815278848</v>
      </c>
      <c r="Y26" s="9"/>
      <c r="Z26" s="6"/>
      <c r="AA26" s="203"/>
      <c r="AB26" s="13"/>
      <c r="AC26" s="7">
        <v>1.7547966761109814</v>
      </c>
      <c r="AD26" s="9"/>
      <c r="AE26" s="6"/>
      <c r="AF26" s="203"/>
      <c r="AG26" s="13"/>
      <c r="AH26" s="7">
        <v>1.2806428422967682</v>
      </c>
      <c r="AI26" s="9"/>
      <c r="AJ26" s="6"/>
    </row>
    <row r="27" spans="1:36"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row>
    <row r="28" spans="1:36" ht="12.75" customHeight="1">
      <c r="A28" s="48" t="s">
        <v>56</v>
      </c>
      <c r="B28" t="s">
        <v>49</v>
      </c>
      <c r="C28" s="12">
        <v>1868.8829849311553</v>
      </c>
      <c r="D28" s="24">
        <v>399.73513837536638</v>
      </c>
      <c r="E28" s="12">
        <v>117.12789013443836</v>
      </c>
      <c r="F28" s="6" t="s">
        <v>45</v>
      </c>
      <c r="G28" s="203"/>
      <c r="H28" s="12">
        <v>4402.0956107381899</v>
      </c>
      <c r="I28" s="24">
        <v>950.26567368193639</v>
      </c>
      <c r="J28" s="12">
        <v>88.103689134316227</v>
      </c>
      <c r="K28" s="6" t="s">
        <v>45</v>
      </c>
      <c r="L28" s="203"/>
      <c r="M28" s="12">
        <v>5275.7693039147352</v>
      </c>
      <c r="N28" s="24">
        <v>1129.4097373149907</v>
      </c>
      <c r="O28" s="12">
        <v>92.358343147764487</v>
      </c>
      <c r="P28" s="6" t="s">
        <v>45</v>
      </c>
      <c r="Q28" s="203"/>
      <c r="R28" s="12">
        <v>1729.0051564739651</v>
      </c>
      <c r="S28" s="24">
        <v>369.45051732425054</v>
      </c>
      <c r="T28" s="12">
        <v>77.928234078136782</v>
      </c>
      <c r="U28" s="6" t="s">
        <v>45</v>
      </c>
      <c r="V28" s="203"/>
      <c r="W28" s="12">
        <v>2060.1957312566269</v>
      </c>
      <c r="X28" s="24">
        <v>441.68899901894866</v>
      </c>
      <c r="Y28" s="12">
        <v>87.02896477346593</v>
      </c>
      <c r="Z28" s="6" t="s">
        <v>45</v>
      </c>
      <c r="AA28" s="203"/>
      <c r="AB28" s="12">
        <v>2314.4382550215141</v>
      </c>
      <c r="AC28" s="24">
        <v>495.92213345858869</v>
      </c>
      <c r="AD28" s="12">
        <v>126.24660568357345</v>
      </c>
      <c r="AE28" s="6" t="s">
        <v>45</v>
      </c>
      <c r="AF28" s="203"/>
      <c r="AG28" s="12">
        <v>17650.387042336188</v>
      </c>
      <c r="AH28" s="24">
        <v>3786.8857367162209</v>
      </c>
      <c r="AI28" s="12">
        <v>94.268109508654931</v>
      </c>
      <c r="AJ28" s="6" t="s">
        <v>45</v>
      </c>
    </row>
    <row r="29" spans="1:36" ht="12.75" customHeight="1">
      <c r="A29" s="26"/>
      <c r="B29" t="s">
        <v>50</v>
      </c>
      <c r="C29" s="12">
        <v>1120.5240840221672</v>
      </c>
      <c r="D29" s="24">
        <v>586.72829736461938</v>
      </c>
      <c r="E29" s="12">
        <v>171.91945604731009</v>
      </c>
      <c r="F29" s="6" t="s">
        <v>45</v>
      </c>
      <c r="G29" s="203"/>
      <c r="H29" s="12">
        <v>1953.5952638565736</v>
      </c>
      <c r="I29" s="24">
        <v>1044.5058141198881</v>
      </c>
      <c r="J29" s="12">
        <v>96.841144634470041</v>
      </c>
      <c r="K29" s="6"/>
      <c r="L29" s="203"/>
      <c r="M29" s="12">
        <v>2942.8346718916491</v>
      </c>
      <c r="N29" s="24">
        <v>1543.4366240311165</v>
      </c>
      <c r="O29" s="12">
        <v>126.21570776251971</v>
      </c>
      <c r="P29" s="6" t="s">
        <v>45</v>
      </c>
      <c r="Q29" s="203"/>
      <c r="R29" s="12">
        <v>910.00846852193706</v>
      </c>
      <c r="S29" s="24">
        <v>475.47334598235182</v>
      </c>
      <c r="T29" s="12">
        <v>100.29163978976922</v>
      </c>
      <c r="U29" s="6"/>
      <c r="V29" s="203"/>
      <c r="W29" s="12">
        <v>855.73711763862593</v>
      </c>
      <c r="X29" s="24">
        <v>450.40307213563045</v>
      </c>
      <c r="Y29" s="12">
        <v>88.745957417587846</v>
      </c>
      <c r="Z29" s="6" t="s">
        <v>45</v>
      </c>
      <c r="AA29" s="203"/>
      <c r="AB29" s="12">
        <v>749.48294416333852</v>
      </c>
      <c r="AC29" s="24">
        <v>394.09844231081536</v>
      </c>
      <c r="AD29" s="12">
        <v>100.32540854738565</v>
      </c>
      <c r="AE29" s="6"/>
      <c r="AF29" s="203"/>
      <c r="AG29" s="12">
        <v>8532.1825500942923</v>
      </c>
      <c r="AH29" s="24">
        <v>4498.4144963056606</v>
      </c>
      <c r="AI29" s="12">
        <v>111.9804134150564</v>
      </c>
      <c r="AJ29" s="6" t="s">
        <v>45</v>
      </c>
    </row>
    <row r="30" spans="1:36" ht="12.75" customHeight="1">
      <c r="A30" s="26"/>
      <c r="B30" t="s">
        <v>51</v>
      </c>
      <c r="C30" s="12">
        <v>511.31348013940504</v>
      </c>
      <c r="D30" s="24">
        <v>493.70399515657482</v>
      </c>
      <c r="E30" s="12">
        <v>144.66205682756694</v>
      </c>
      <c r="F30" s="6" t="s">
        <v>45</v>
      </c>
      <c r="G30" s="203"/>
      <c r="H30" s="12">
        <v>1196.3040237803937</v>
      </c>
      <c r="I30" s="24">
        <v>1208.9298591904769</v>
      </c>
      <c r="J30" s="12">
        <v>112.08568661290069</v>
      </c>
      <c r="K30" s="6" t="s">
        <v>45</v>
      </c>
      <c r="L30" s="203"/>
      <c r="M30" s="12">
        <v>1747.6979384164451</v>
      </c>
      <c r="N30" s="24">
        <v>1697.6018327362121</v>
      </c>
      <c r="O30" s="12">
        <v>138.82268535143427</v>
      </c>
      <c r="P30" s="6" t="s">
        <v>45</v>
      </c>
      <c r="Q30" s="203"/>
      <c r="R30" s="12">
        <v>750.90202439128586</v>
      </c>
      <c r="S30" s="24">
        <v>721.25628352557294</v>
      </c>
      <c r="T30" s="12">
        <v>152.13465906065602</v>
      </c>
      <c r="U30" s="6" t="s">
        <v>45</v>
      </c>
      <c r="V30" s="203"/>
      <c r="W30" s="12">
        <v>460.99854937899204</v>
      </c>
      <c r="X30" s="24">
        <v>450.54739222864117</v>
      </c>
      <c r="Y30" s="12">
        <v>88.774393779640405</v>
      </c>
      <c r="Z30" s="6" t="s">
        <v>46</v>
      </c>
      <c r="AA30" s="203"/>
      <c r="AB30" s="12">
        <v>463.92165974748349</v>
      </c>
      <c r="AC30" s="24">
        <v>451.46849547822524</v>
      </c>
      <c r="AD30" s="12">
        <v>114.93006922215756</v>
      </c>
      <c r="AE30" s="6" t="s">
        <v>45</v>
      </c>
      <c r="AF30" s="203"/>
      <c r="AG30" s="12">
        <v>5131.1376758540055</v>
      </c>
      <c r="AH30" s="24">
        <v>5032.0664567981357</v>
      </c>
      <c r="AI30" s="12">
        <v>125.26477553970712</v>
      </c>
      <c r="AJ30" s="6" t="s">
        <v>45</v>
      </c>
    </row>
    <row r="31" spans="1:36" ht="12.75" customHeight="1">
      <c r="A31" s="26"/>
      <c r="B31" t="s">
        <v>52</v>
      </c>
      <c r="C31" s="12">
        <v>49.281756798582499</v>
      </c>
      <c r="D31" s="24">
        <v>531.00752564342793</v>
      </c>
      <c r="E31" s="12">
        <v>155.59250401879655</v>
      </c>
      <c r="F31" s="6" t="s">
        <v>45</v>
      </c>
      <c r="G31" s="203"/>
      <c r="H31" s="12">
        <v>134.20048116759384</v>
      </c>
      <c r="I31" s="24">
        <v>1539.306261863833</v>
      </c>
      <c r="J31" s="12">
        <v>142.71646775610083</v>
      </c>
      <c r="K31" s="6" t="s">
        <v>45</v>
      </c>
      <c r="L31" s="203"/>
      <c r="M31" s="12">
        <v>193.46155898280458</v>
      </c>
      <c r="N31" s="24">
        <v>2102.5962416725874</v>
      </c>
      <c r="O31" s="12">
        <v>171.94141220285658</v>
      </c>
      <c r="P31" s="6" t="s">
        <v>45</v>
      </c>
      <c r="Q31" s="203"/>
      <c r="R31" s="12">
        <v>77.812390032342677</v>
      </c>
      <c r="S31" s="24">
        <v>832.37518423719121</v>
      </c>
      <c r="T31" s="12">
        <v>175.57297975343863</v>
      </c>
      <c r="U31" s="6" t="s">
        <v>45</v>
      </c>
      <c r="V31" s="203"/>
      <c r="W31" s="12">
        <v>57.474763499866299</v>
      </c>
      <c r="X31" s="24">
        <v>629.72838399726163</v>
      </c>
      <c r="Y31" s="12">
        <v>124.07963401732395</v>
      </c>
      <c r="Z31" s="6"/>
      <c r="AA31" s="203"/>
      <c r="AB31" s="12">
        <v>46.490595421127388</v>
      </c>
      <c r="AC31" s="24">
        <v>506.18404012153059</v>
      </c>
      <c r="AD31" s="12">
        <v>128.85897322402371</v>
      </c>
      <c r="AE31" s="6"/>
      <c r="AF31" s="203"/>
      <c r="AG31" s="12">
        <v>558.72154590231719</v>
      </c>
      <c r="AH31" s="24">
        <v>6150.2103821612081</v>
      </c>
      <c r="AI31" s="12">
        <v>153.09907562977668</v>
      </c>
      <c r="AJ31" s="6" t="s">
        <v>45</v>
      </c>
    </row>
    <row r="32" spans="1:36" ht="12.75" customHeight="1">
      <c r="A32" s="26"/>
      <c r="B32" t="s">
        <v>53</v>
      </c>
      <c r="C32" s="12">
        <v>48.997694108690531</v>
      </c>
      <c r="D32" s="24">
        <v>733.77731214211747</v>
      </c>
      <c r="E32" s="12">
        <v>215.00683865079452</v>
      </c>
      <c r="F32" s="6" t="s">
        <v>45</v>
      </c>
      <c r="G32" s="203"/>
      <c r="H32" s="12">
        <v>130.80462045724894</v>
      </c>
      <c r="I32" s="24">
        <v>2114.984503701864</v>
      </c>
      <c r="J32" s="12">
        <v>196.09035914772434</v>
      </c>
      <c r="K32" s="6" t="s">
        <v>45</v>
      </c>
      <c r="L32" s="203"/>
      <c r="M32" s="12">
        <v>202.23652679436606</v>
      </c>
      <c r="N32" s="24">
        <v>3062.5432928071482</v>
      </c>
      <c r="O32" s="12">
        <v>250.44181486730031</v>
      </c>
      <c r="P32" s="6" t="s">
        <v>45</v>
      </c>
      <c r="Q32" s="203"/>
      <c r="R32" s="12">
        <v>53.271960580469099</v>
      </c>
      <c r="S32" s="24">
        <v>790.67437367487787</v>
      </c>
      <c r="T32" s="12">
        <v>166.77702366631831</v>
      </c>
      <c r="U32" s="6" t="s">
        <v>45</v>
      </c>
      <c r="V32" s="203"/>
      <c r="W32" s="12">
        <v>67.593838225888732</v>
      </c>
      <c r="X32" s="24">
        <v>1033.3691871455799</v>
      </c>
      <c r="Y32" s="12">
        <v>203.61170594203463</v>
      </c>
      <c r="Z32" s="6" t="s">
        <v>45</v>
      </c>
      <c r="AA32" s="203"/>
      <c r="AB32" s="12">
        <v>44.666545646536697</v>
      </c>
      <c r="AC32" s="24">
        <v>677.2575926135662</v>
      </c>
      <c r="AD32" s="12">
        <v>172.40906681175744</v>
      </c>
      <c r="AE32" s="6" t="s">
        <v>45</v>
      </c>
      <c r="AF32" s="203"/>
      <c r="AG32" s="12">
        <v>547.57118581320003</v>
      </c>
      <c r="AH32" s="24">
        <v>8418.3851893932097</v>
      </c>
      <c r="AI32" s="12">
        <v>209.56144760995912</v>
      </c>
      <c r="AJ32" s="6" t="s">
        <v>45</v>
      </c>
    </row>
    <row r="33" spans="1:36" ht="12.75" customHeight="1">
      <c r="A33" s="98"/>
      <c r="B33" s="97" t="s">
        <v>24</v>
      </c>
      <c r="C33" s="13"/>
      <c r="D33" s="7">
        <v>1.835658769265045</v>
      </c>
      <c r="E33" s="9"/>
      <c r="F33" s="6"/>
      <c r="G33" s="203"/>
      <c r="H33" s="13"/>
      <c r="I33" s="7">
        <v>2.2256770525100236</v>
      </c>
      <c r="J33" s="9"/>
      <c r="K33" s="6"/>
      <c r="L33" s="203"/>
      <c r="M33" s="13"/>
      <c r="N33" s="7">
        <v>2.7116317414509852</v>
      </c>
      <c r="O33" s="9"/>
      <c r="P33" s="6"/>
      <c r="Q33" s="203"/>
      <c r="R33" s="13"/>
      <c r="S33" s="7">
        <v>2.1401360577360826</v>
      </c>
      <c r="T33" s="9"/>
      <c r="U33" s="6"/>
      <c r="V33" s="203"/>
      <c r="W33" s="13"/>
      <c r="X33" s="7">
        <v>2.3395855215792865</v>
      </c>
      <c r="Y33" s="9"/>
      <c r="Z33" s="6"/>
      <c r="AA33" s="203"/>
      <c r="AB33" s="13"/>
      <c r="AC33" s="7">
        <v>1.3656530872908088</v>
      </c>
      <c r="AD33" s="9"/>
      <c r="AE33" s="6"/>
      <c r="AF33" s="203"/>
      <c r="AG33" s="13"/>
      <c r="AH33" s="7">
        <v>2.2230364934890194</v>
      </c>
      <c r="AI33" s="9"/>
      <c r="AJ33" s="6"/>
    </row>
    <row r="34" spans="1:36"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row>
    <row r="35" spans="1:36" ht="12.75" customHeight="1">
      <c r="A35" s="48" t="s">
        <v>57</v>
      </c>
      <c r="B35" t="s">
        <v>49</v>
      </c>
      <c r="C35" s="12">
        <v>666.17539139689961</v>
      </c>
      <c r="D35" s="24">
        <v>293.21152723143967</v>
      </c>
      <c r="E35" s="12">
        <v>85.915007840680104</v>
      </c>
      <c r="F35" s="6" t="s">
        <v>45</v>
      </c>
      <c r="G35" s="203"/>
      <c r="H35" s="12">
        <v>2036.6787936473502</v>
      </c>
      <c r="I35" s="24">
        <v>876.55766747377857</v>
      </c>
      <c r="J35" s="12">
        <v>81.269866293476269</v>
      </c>
      <c r="K35" s="6" t="s">
        <v>45</v>
      </c>
      <c r="L35" s="203"/>
      <c r="M35" s="12">
        <v>2466.9606418759104</v>
      </c>
      <c r="N35" s="24">
        <v>1082.6843266447713</v>
      </c>
      <c r="O35" s="12">
        <v>88.537337032959968</v>
      </c>
      <c r="P35" s="6" t="s">
        <v>45</v>
      </c>
      <c r="Q35" s="203"/>
      <c r="R35" s="12">
        <v>1027.8174381452275</v>
      </c>
      <c r="S35" s="24">
        <v>453.58162974819027</v>
      </c>
      <c r="T35" s="12">
        <v>95.674017924130808</v>
      </c>
      <c r="U35" s="6"/>
      <c r="V35" s="203"/>
      <c r="W35" s="12">
        <v>439.64202650731488</v>
      </c>
      <c r="X35" s="24">
        <v>192.33567018594843</v>
      </c>
      <c r="Y35" s="12">
        <v>37.897195317232175</v>
      </c>
      <c r="Z35" s="6" t="s">
        <v>45</v>
      </c>
      <c r="AA35" s="203"/>
      <c r="AB35" s="12">
        <v>605.98184934934307</v>
      </c>
      <c r="AC35" s="24">
        <v>265.64333851956764</v>
      </c>
      <c r="AD35" s="12">
        <v>67.624668366104075</v>
      </c>
      <c r="AE35" s="6" t="s">
        <v>45</v>
      </c>
      <c r="AF35" s="203"/>
      <c r="AG35" s="12">
        <v>7243.2561409220452</v>
      </c>
      <c r="AH35" s="24">
        <v>3163.328668369832</v>
      </c>
      <c r="AI35" s="12">
        <v>78.745711926428072</v>
      </c>
      <c r="AJ35" s="6" t="s">
        <v>45</v>
      </c>
    </row>
    <row r="36" spans="1:36" ht="12.75" customHeight="1">
      <c r="A36" s="26"/>
      <c r="B36" t="s">
        <v>50</v>
      </c>
      <c r="C36" s="12">
        <v>203.21000979741098</v>
      </c>
      <c r="D36" s="24">
        <v>416.9599034437752</v>
      </c>
      <c r="E36" s="12">
        <v>122.17498306383101</v>
      </c>
      <c r="F36" s="6" t="s">
        <v>45</v>
      </c>
      <c r="G36" s="203"/>
      <c r="H36" s="12">
        <v>530.8173143802278</v>
      </c>
      <c r="I36" s="24">
        <v>1106.7970108306065</v>
      </c>
      <c r="J36" s="12">
        <v>102.61646029913183</v>
      </c>
      <c r="K36" s="6"/>
      <c r="L36" s="203"/>
      <c r="M36" s="12">
        <v>569.0762893764163</v>
      </c>
      <c r="N36" s="24">
        <v>1168.9906437784932</v>
      </c>
      <c r="O36" s="12">
        <v>95.59510197892746</v>
      </c>
      <c r="P36" s="6"/>
      <c r="Q36" s="203"/>
      <c r="R36" s="12">
        <v>228.22423990608331</v>
      </c>
      <c r="S36" s="24">
        <v>467.52258412463101</v>
      </c>
      <c r="T36" s="12">
        <v>98.614584806505519</v>
      </c>
      <c r="U36" s="6"/>
      <c r="V36" s="203"/>
      <c r="W36" s="12">
        <v>158.39072231314714</v>
      </c>
      <c r="X36" s="24">
        <v>326.27934374835161</v>
      </c>
      <c r="Y36" s="12">
        <v>64.289021407496463</v>
      </c>
      <c r="Z36" s="6" t="s">
        <v>45</v>
      </c>
      <c r="AA36" s="203"/>
      <c r="AB36" s="12">
        <v>154.84162483710651</v>
      </c>
      <c r="AC36" s="24">
        <v>318.76723221377273</v>
      </c>
      <c r="AD36" s="12">
        <v>81.148386722482741</v>
      </c>
      <c r="AE36" s="6" t="s">
        <v>45</v>
      </c>
      <c r="AF36" s="203"/>
      <c r="AG36" s="12">
        <v>1844.5602006103918</v>
      </c>
      <c r="AH36" s="24">
        <v>3804.7598240919751</v>
      </c>
      <c r="AI36" s="12">
        <v>94.713054654416297</v>
      </c>
      <c r="AJ36" s="6" t="s">
        <v>46</v>
      </c>
    </row>
    <row r="37" spans="1:36" ht="12.75" customHeight="1">
      <c r="A37" s="26"/>
      <c r="B37" t="s">
        <v>51</v>
      </c>
      <c r="C37" s="12">
        <v>181.43965889835442</v>
      </c>
      <c r="D37" s="24">
        <v>464.68004748454814</v>
      </c>
      <c r="E37" s="12">
        <v>136.15764120873146</v>
      </c>
      <c r="F37" s="6" t="s">
        <v>45</v>
      </c>
      <c r="G37" s="203"/>
      <c r="H37" s="12">
        <v>531.55414811391995</v>
      </c>
      <c r="I37" s="24">
        <v>1369.5309087960782</v>
      </c>
      <c r="J37" s="12">
        <v>126.97578034244941</v>
      </c>
      <c r="K37" s="6" t="s">
        <v>45</v>
      </c>
      <c r="L37" s="203"/>
      <c r="M37" s="12">
        <v>644.12091846529142</v>
      </c>
      <c r="N37" s="24">
        <v>1650.6834777429549</v>
      </c>
      <c r="O37" s="12">
        <v>134.98590106737302</v>
      </c>
      <c r="P37" s="6" t="s">
        <v>45</v>
      </c>
      <c r="Q37" s="203"/>
      <c r="R37" s="12">
        <v>234.45646591915994</v>
      </c>
      <c r="S37" s="24">
        <v>600.06182753945745</v>
      </c>
      <c r="T37" s="12">
        <v>126.57110049952547</v>
      </c>
      <c r="U37" s="6" t="s">
        <v>45</v>
      </c>
      <c r="V37" s="203"/>
      <c r="W37" s="12">
        <v>126.38694316810019</v>
      </c>
      <c r="X37" s="24">
        <v>324.18959164503315</v>
      </c>
      <c r="Y37" s="12">
        <v>63.877263445244893</v>
      </c>
      <c r="Z37" s="6" t="s">
        <v>45</v>
      </c>
      <c r="AA37" s="203"/>
      <c r="AB37" s="12">
        <v>167.58965214684858</v>
      </c>
      <c r="AC37" s="24">
        <v>429.69574307388785</v>
      </c>
      <c r="AD37" s="12">
        <v>109.38739245500742</v>
      </c>
      <c r="AE37" s="6"/>
      <c r="AF37" s="203"/>
      <c r="AG37" s="12">
        <v>1885.5477867116747</v>
      </c>
      <c r="AH37" s="24">
        <v>4838.8234654938587</v>
      </c>
      <c r="AI37" s="12">
        <v>120.45431841673934</v>
      </c>
      <c r="AJ37" s="6" t="s">
        <v>45</v>
      </c>
    </row>
    <row r="38" spans="1:36" ht="12.75" customHeight="1">
      <c r="A38" s="26"/>
      <c r="B38" t="s">
        <v>52</v>
      </c>
      <c r="C38" s="12">
        <v>43.714374747690869</v>
      </c>
      <c r="D38" s="24">
        <v>486.88514158191452</v>
      </c>
      <c r="E38" s="12">
        <v>142.66403900110896</v>
      </c>
      <c r="F38" s="6" t="s">
        <v>46</v>
      </c>
      <c r="G38" s="203"/>
      <c r="H38" s="12">
        <v>116.99303478291459</v>
      </c>
      <c r="I38" s="24">
        <v>1318.5999007376081</v>
      </c>
      <c r="J38" s="12">
        <v>122.25372226379181</v>
      </c>
      <c r="K38" s="6" t="s">
        <v>46</v>
      </c>
      <c r="L38" s="203"/>
      <c r="M38" s="12">
        <v>99.771103067356378</v>
      </c>
      <c r="N38" s="24">
        <v>1112.875712001518</v>
      </c>
      <c r="O38" s="12">
        <v>91.006260610256092</v>
      </c>
      <c r="P38" s="6"/>
      <c r="Q38" s="203"/>
      <c r="R38" s="12">
        <v>81.936798746754633</v>
      </c>
      <c r="S38" s="24">
        <v>911.3582524206538</v>
      </c>
      <c r="T38" s="12">
        <v>192.23288611975812</v>
      </c>
      <c r="U38" s="6" t="s">
        <v>45</v>
      </c>
      <c r="V38" s="203"/>
      <c r="W38" s="12">
        <v>16.414802252412681</v>
      </c>
      <c r="X38" s="24">
        <v>183.40367466102163</v>
      </c>
      <c r="Y38" s="12">
        <v>36.137263950088794</v>
      </c>
      <c r="Z38" s="6" t="s">
        <v>45</v>
      </c>
      <c r="AA38" s="203"/>
      <c r="AB38" s="12">
        <v>31.805758921606664</v>
      </c>
      <c r="AC38" s="24">
        <v>355.00097732089768</v>
      </c>
      <c r="AD38" s="12">
        <v>90.372389892247085</v>
      </c>
      <c r="AE38" s="6"/>
      <c r="AF38" s="203"/>
      <c r="AG38" s="12">
        <v>390.63587251873582</v>
      </c>
      <c r="AH38" s="24">
        <v>4368.5793331583645</v>
      </c>
      <c r="AI38" s="12">
        <v>108.74838682947036</v>
      </c>
      <c r="AJ38" s="6"/>
    </row>
    <row r="39" spans="1:36" ht="12.75" customHeight="1">
      <c r="A39" s="26"/>
      <c r="B39" t="s">
        <v>53</v>
      </c>
      <c r="C39" s="12">
        <v>13.46056515964403</v>
      </c>
      <c r="D39" s="24">
        <v>660.85907663106957</v>
      </c>
      <c r="E39" s="12">
        <v>193.64079334277605</v>
      </c>
      <c r="F39" s="6" t="s">
        <v>46</v>
      </c>
      <c r="G39" s="203"/>
      <c r="H39" s="12">
        <v>32.956709075587582</v>
      </c>
      <c r="I39" s="24">
        <v>1758.5612116238856</v>
      </c>
      <c r="J39" s="12">
        <v>163.04464593807467</v>
      </c>
      <c r="K39" s="6" t="s">
        <v>45</v>
      </c>
      <c r="L39" s="203"/>
      <c r="M39" s="12">
        <v>32.071047215025736</v>
      </c>
      <c r="N39" s="24">
        <v>1593.3981746091226</v>
      </c>
      <c r="O39" s="12">
        <v>130.30135168785711</v>
      </c>
      <c r="P39" s="6"/>
      <c r="Q39" s="203"/>
      <c r="R39" s="12">
        <v>20.565057282774561</v>
      </c>
      <c r="S39" s="24">
        <v>999.95992169361136</v>
      </c>
      <c r="T39" s="12">
        <v>210.92164496308885</v>
      </c>
      <c r="U39" s="6" t="s">
        <v>45</v>
      </c>
      <c r="V39" s="203"/>
      <c r="W39" s="12" t="s">
        <v>64</v>
      </c>
      <c r="X39" s="24" t="s">
        <v>62</v>
      </c>
      <c r="Y39" s="12" t="s">
        <v>62</v>
      </c>
      <c r="Z39" s="6" t="s">
        <v>46</v>
      </c>
      <c r="AA39" s="203"/>
      <c r="AB39" s="12">
        <v>11.781114745095184</v>
      </c>
      <c r="AC39" s="24">
        <v>586.27242570267299</v>
      </c>
      <c r="AD39" s="12">
        <v>149.24702641250025</v>
      </c>
      <c r="AE39" s="6"/>
      <c r="AF39" s="203"/>
      <c r="AG39" s="12">
        <v>113.99999923715222</v>
      </c>
      <c r="AH39" s="24">
        <v>5758.2039862240645</v>
      </c>
      <c r="AI39" s="12">
        <v>143.34074003966194</v>
      </c>
      <c r="AJ39" s="6" t="s">
        <v>45</v>
      </c>
    </row>
    <row r="40" spans="1:36" ht="12.75" customHeight="1">
      <c r="A40" s="98"/>
      <c r="B40" s="97" t="s">
        <v>24</v>
      </c>
      <c r="C40" s="13"/>
      <c r="D40" s="7">
        <v>2.2538645832618847</v>
      </c>
      <c r="E40" s="9"/>
      <c r="F40" s="6"/>
      <c r="G40" s="203"/>
      <c r="H40" s="13"/>
      <c r="I40" s="7">
        <v>2.006212799087165</v>
      </c>
      <c r="J40" s="9"/>
      <c r="K40" s="6"/>
      <c r="L40" s="203"/>
      <c r="M40" s="13"/>
      <c r="N40" s="7">
        <v>1.4717107612955374</v>
      </c>
      <c r="O40" s="9"/>
      <c r="P40" s="6"/>
      <c r="Q40" s="203"/>
      <c r="R40" s="13"/>
      <c r="S40" s="7">
        <v>2.2045864649517393</v>
      </c>
      <c r="T40" s="9"/>
      <c r="U40" s="6"/>
      <c r="V40" s="203"/>
      <c r="W40" s="13"/>
      <c r="X40" s="7" t="s">
        <v>62</v>
      </c>
      <c r="Y40" s="9"/>
      <c r="Z40" s="6"/>
      <c r="AA40" s="203"/>
      <c r="AB40" s="13"/>
      <c r="AC40" s="7">
        <v>2.2069908809683456</v>
      </c>
      <c r="AD40" s="9"/>
      <c r="AE40" s="6"/>
      <c r="AF40" s="203"/>
      <c r="AG40" s="13"/>
      <c r="AH40" s="7">
        <v>1.8202989919449177</v>
      </c>
      <c r="AI40" s="9"/>
      <c r="AJ40" s="6"/>
    </row>
    <row r="41" spans="1:36"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row>
    <row r="42" spans="1:36" ht="12.75" customHeight="1">
      <c r="A42" s="48" t="s">
        <v>58</v>
      </c>
      <c r="B42" t="s">
        <v>49</v>
      </c>
      <c r="C42" s="12">
        <v>1040.8660451855962</v>
      </c>
      <c r="D42" s="24">
        <v>353.45607274309174</v>
      </c>
      <c r="E42" s="12">
        <v>103.56748777168335</v>
      </c>
      <c r="F42" s="6"/>
      <c r="G42" s="203"/>
      <c r="H42" s="12">
        <v>2876.8509976126193</v>
      </c>
      <c r="I42" s="24">
        <v>980.19395888908525</v>
      </c>
      <c r="J42" s="12">
        <v>90.878484025093641</v>
      </c>
      <c r="K42" s="6" t="s">
        <v>45</v>
      </c>
      <c r="L42" s="203"/>
      <c r="M42" s="12">
        <v>3008.2701976327598</v>
      </c>
      <c r="N42" s="24">
        <v>1022.4511298574712</v>
      </c>
      <c r="O42" s="12">
        <v>83.611721400325521</v>
      </c>
      <c r="P42" s="6" t="s">
        <v>45</v>
      </c>
      <c r="Q42" s="203"/>
      <c r="R42" s="12">
        <v>1081.9317303991807</v>
      </c>
      <c r="S42" s="24">
        <v>367.21672113848621</v>
      </c>
      <c r="T42" s="12">
        <v>77.457059228233106</v>
      </c>
      <c r="U42" s="6" t="s">
        <v>45</v>
      </c>
      <c r="V42" s="203"/>
      <c r="W42" s="12">
        <v>1330.4998059637151</v>
      </c>
      <c r="X42" s="24">
        <v>452.29374610190018</v>
      </c>
      <c r="Y42" s="12">
        <v>89.118489670766152</v>
      </c>
      <c r="Z42" s="6" t="s">
        <v>45</v>
      </c>
      <c r="AA42" s="203"/>
      <c r="AB42" s="12">
        <v>889.23843890713249</v>
      </c>
      <c r="AC42" s="24">
        <v>302.07554868194251</v>
      </c>
      <c r="AD42" s="12">
        <v>76.899194668194383</v>
      </c>
      <c r="AE42" s="6" t="s">
        <v>45</v>
      </c>
      <c r="AF42" s="203"/>
      <c r="AG42" s="12">
        <v>10227.657215701003</v>
      </c>
      <c r="AH42" s="24">
        <v>3477.5419574232051</v>
      </c>
      <c r="AI42" s="12">
        <v>86.567519818430412</v>
      </c>
      <c r="AJ42" s="6" t="s">
        <v>45</v>
      </c>
    </row>
    <row r="43" spans="1:36" ht="12.75" customHeight="1">
      <c r="A43" s="26"/>
      <c r="B43" t="s">
        <v>50</v>
      </c>
      <c r="C43" s="12">
        <v>108.1308203269042</v>
      </c>
      <c r="D43" s="24">
        <v>278.47742311468323</v>
      </c>
      <c r="E43" s="12">
        <v>81.597712805695565</v>
      </c>
      <c r="F43" s="6" t="s">
        <v>46</v>
      </c>
      <c r="G43" s="203"/>
      <c r="H43" s="12">
        <v>333.98559664220471</v>
      </c>
      <c r="I43" s="24">
        <v>893.9060753215681</v>
      </c>
      <c r="J43" s="12">
        <v>82.87832040723454</v>
      </c>
      <c r="K43" s="6" t="s">
        <v>45</v>
      </c>
      <c r="L43" s="203"/>
      <c r="M43" s="12">
        <v>539.48372136341072</v>
      </c>
      <c r="N43" s="24">
        <v>1396.096532795573</v>
      </c>
      <c r="O43" s="12">
        <v>114.16685936308365</v>
      </c>
      <c r="P43" s="6" t="s">
        <v>45</v>
      </c>
      <c r="Q43" s="203"/>
      <c r="R43" s="12">
        <v>158.5764359403729</v>
      </c>
      <c r="S43" s="24">
        <v>406.60635750410694</v>
      </c>
      <c r="T43" s="12">
        <v>85.765519113968651</v>
      </c>
      <c r="U43" s="6"/>
      <c r="V43" s="203"/>
      <c r="W43" s="12">
        <v>176.84967642369986</v>
      </c>
      <c r="X43" s="24">
        <v>460.11534703690984</v>
      </c>
      <c r="Y43" s="12">
        <v>90.659632496956078</v>
      </c>
      <c r="Z43" s="6"/>
      <c r="AA43" s="203"/>
      <c r="AB43" s="12">
        <v>100.97651858290888</v>
      </c>
      <c r="AC43" s="24">
        <v>261.81706764180461</v>
      </c>
      <c r="AD43" s="12">
        <v>66.650616840364265</v>
      </c>
      <c r="AE43" s="6" t="s">
        <v>45</v>
      </c>
      <c r="AF43" s="203"/>
      <c r="AG43" s="12">
        <v>1418.0027692795013</v>
      </c>
      <c r="AH43" s="24">
        <v>3700.0963375654401</v>
      </c>
      <c r="AI43" s="12">
        <v>92.107634344587609</v>
      </c>
      <c r="AJ43" s="6" t="s">
        <v>45</v>
      </c>
    </row>
    <row r="44" spans="1:36" ht="12.75" customHeight="1">
      <c r="A44" s="26"/>
      <c r="B44" t="s">
        <v>51</v>
      </c>
      <c r="C44" s="12">
        <v>160.54639831301162</v>
      </c>
      <c r="D44" s="24">
        <v>502.26429701897689</v>
      </c>
      <c r="E44" s="12">
        <v>147.17034293954626</v>
      </c>
      <c r="F44" s="6" t="s">
        <v>45</v>
      </c>
      <c r="G44" s="203"/>
      <c r="H44" s="12">
        <v>420.710315563515</v>
      </c>
      <c r="I44" s="24">
        <v>1354.8445168476703</v>
      </c>
      <c r="J44" s="12">
        <v>125.61413449270114</v>
      </c>
      <c r="K44" s="6" t="s">
        <v>45</v>
      </c>
      <c r="L44" s="203"/>
      <c r="M44" s="12">
        <v>554.69877044417353</v>
      </c>
      <c r="N44" s="24">
        <v>1743.5648676708838</v>
      </c>
      <c r="O44" s="12">
        <v>142.5813476086777</v>
      </c>
      <c r="P44" s="6" t="s">
        <v>45</v>
      </c>
      <c r="Q44" s="203"/>
      <c r="R44" s="12">
        <v>163.96259205068759</v>
      </c>
      <c r="S44" s="24">
        <v>511.11993939283406</v>
      </c>
      <c r="T44" s="12">
        <v>107.81057925559819</v>
      </c>
      <c r="U44" s="6"/>
      <c r="V44" s="203"/>
      <c r="W44" s="12">
        <v>154.00987613227505</v>
      </c>
      <c r="X44" s="24">
        <v>485.72885361772165</v>
      </c>
      <c r="Y44" s="12">
        <v>95.706434583713005</v>
      </c>
      <c r="Z44" s="6"/>
      <c r="AA44" s="203"/>
      <c r="AB44" s="12">
        <v>88.594935353624138</v>
      </c>
      <c r="AC44" s="24">
        <v>278.43189710687022</v>
      </c>
      <c r="AD44" s="12">
        <v>70.880244200101998</v>
      </c>
      <c r="AE44" s="6" t="s">
        <v>45</v>
      </c>
      <c r="AF44" s="203"/>
      <c r="AG44" s="12">
        <v>1542.5228878572871</v>
      </c>
      <c r="AH44" s="24">
        <v>4875.1427968536163</v>
      </c>
      <c r="AI44" s="12">
        <v>121.35842668510016</v>
      </c>
      <c r="AJ44" s="6" t="s">
        <v>45</v>
      </c>
    </row>
    <row r="45" spans="1:36" ht="12.75" customHeight="1">
      <c r="A45" s="26"/>
      <c r="B45" t="s">
        <v>52</v>
      </c>
      <c r="C45" s="12">
        <v>41.047065563945957</v>
      </c>
      <c r="D45" s="24">
        <v>463.4900447903517</v>
      </c>
      <c r="E45" s="12">
        <v>135.80895406205724</v>
      </c>
      <c r="F45" s="6" t="s">
        <v>46</v>
      </c>
      <c r="G45" s="203"/>
      <c r="H45" s="12">
        <v>79.37498942009627</v>
      </c>
      <c r="I45" s="24">
        <v>963.67464104549333</v>
      </c>
      <c r="J45" s="12">
        <v>89.346898822859004</v>
      </c>
      <c r="K45" s="6"/>
      <c r="L45" s="203"/>
      <c r="M45" s="12">
        <v>180.57887987513541</v>
      </c>
      <c r="N45" s="24">
        <v>2062.8913395576365</v>
      </c>
      <c r="O45" s="12">
        <v>168.69451353267243</v>
      </c>
      <c r="P45" s="6" t="s">
        <v>45</v>
      </c>
      <c r="Q45" s="203"/>
      <c r="R45" s="12">
        <v>52.573463316213399</v>
      </c>
      <c r="S45" s="24">
        <v>588.46991114085074</v>
      </c>
      <c r="T45" s="12">
        <v>124.12601642962824</v>
      </c>
      <c r="U45" s="6"/>
      <c r="V45" s="203"/>
      <c r="W45" s="12">
        <v>54.418037583090218</v>
      </c>
      <c r="X45" s="24">
        <v>626.85545669054136</v>
      </c>
      <c r="Y45" s="12">
        <v>123.51356175849789</v>
      </c>
      <c r="Z45" s="6"/>
      <c r="AA45" s="203"/>
      <c r="AB45" s="12">
        <v>21.95533879914414</v>
      </c>
      <c r="AC45" s="24">
        <v>250.70133901087462</v>
      </c>
      <c r="AD45" s="12">
        <v>63.820892343964445</v>
      </c>
      <c r="AE45" s="6" t="s">
        <v>46</v>
      </c>
      <c r="AF45" s="203"/>
      <c r="AG45" s="12">
        <v>429.94777455762534</v>
      </c>
      <c r="AH45" s="24">
        <v>4978.5188360438997</v>
      </c>
      <c r="AI45" s="12">
        <v>123.93179817304238</v>
      </c>
      <c r="AJ45" s="6" t="s">
        <v>45</v>
      </c>
    </row>
    <row r="46" spans="1:36" ht="12.75" customHeight="1">
      <c r="A46" s="26"/>
      <c r="B46" t="s">
        <v>53</v>
      </c>
      <c r="C46" s="12">
        <v>22.409670610541909</v>
      </c>
      <c r="D46" s="24">
        <v>506.09185166440108</v>
      </c>
      <c r="E46" s="12">
        <v>148.2918690626058</v>
      </c>
      <c r="F46" s="6"/>
      <c r="G46" s="203"/>
      <c r="H46" s="12">
        <v>49.07810076156472</v>
      </c>
      <c r="I46" s="24">
        <v>1366.6671841317718</v>
      </c>
      <c r="J46" s="12">
        <v>126.71027069122447</v>
      </c>
      <c r="K46" s="6"/>
      <c r="L46" s="203"/>
      <c r="M46" s="12">
        <v>125.9684306845206</v>
      </c>
      <c r="N46" s="24">
        <v>2934.7831462533659</v>
      </c>
      <c r="O46" s="12">
        <v>239.9941313861263</v>
      </c>
      <c r="P46" s="6" t="s">
        <v>45</v>
      </c>
      <c r="Q46" s="203"/>
      <c r="R46" s="12">
        <v>43.955778293545343</v>
      </c>
      <c r="S46" s="24">
        <v>969.78781720627808</v>
      </c>
      <c r="T46" s="12">
        <v>204.55743998606533</v>
      </c>
      <c r="U46" s="6" t="s">
        <v>45</v>
      </c>
      <c r="V46" s="203"/>
      <c r="W46" s="12">
        <v>9.2226038972198339</v>
      </c>
      <c r="X46" s="24">
        <v>219.97511736616926</v>
      </c>
      <c r="Y46" s="12">
        <v>43.343182154912768</v>
      </c>
      <c r="Z46" s="6" t="s">
        <v>45</v>
      </c>
      <c r="AA46" s="203"/>
      <c r="AB46" s="12">
        <v>21.234768357190351</v>
      </c>
      <c r="AC46" s="24">
        <v>494.57720718327801</v>
      </c>
      <c r="AD46" s="12">
        <v>125.90422859310466</v>
      </c>
      <c r="AE46" s="6"/>
      <c r="AF46" s="203"/>
      <c r="AG46" s="12">
        <v>271.86935260458273</v>
      </c>
      <c r="AH46" s="24">
        <v>6580.5471641263512</v>
      </c>
      <c r="AI46" s="12">
        <v>163.81158128965691</v>
      </c>
      <c r="AJ46" s="6" t="s">
        <v>45</v>
      </c>
    </row>
    <row r="47" spans="1:36" ht="12.75" customHeight="1">
      <c r="A47" s="98"/>
      <c r="B47" s="97" t="s">
        <v>24</v>
      </c>
      <c r="C47" s="13"/>
      <c r="D47" s="7">
        <v>1.4318380435134075</v>
      </c>
      <c r="E47" s="9"/>
      <c r="F47" s="6"/>
      <c r="G47" s="203"/>
      <c r="H47" s="13"/>
      <c r="I47" s="7">
        <v>1.3942823986394495</v>
      </c>
      <c r="J47" s="9"/>
      <c r="K47" s="6"/>
      <c r="L47" s="203"/>
      <c r="M47" s="13"/>
      <c r="N47" s="7">
        <v>2.8703407532665861</v>
      </c>
      <c r="O47" s="9"/>
      <c r="P47" s="6"/>
      <c r="Q47" s="203"/>
      <c r="R47" s="13"/>
      <c r="S47" s="7">
        <v>2.6409141016226978</v>
      </c>
      <c r="T47" s="9"/>
      <c r="U47" s="6"/>
      <c r="V47" s="203"/>
      <c r="W47" s="13"/>
      <c r="X47" s="7">
        <v>0.48635454118485566</v>
      </c>
      <c r="Y47" s="9"/>
      <c r="Z47" s="6"/>
      <c r="AA47" s="203"/>
      <c r="AB47" s="13"/>
      <c r="AC47" s="7">
        <v>1.6372632917205154</v>
      </c>
      <c r="AD47" s="9"/>
      <c r="AE47" s="6"/>
      <c r="AF47" s="203"/>
      <c r="AG47" s="13"/>
      <c r="AH47" s="7">
        <v>1.8922984236263294</v>
      </c>
      <c r="AI47" s="9"/>
      <c r="AJ47" s="6"/>
    </row>
    <row r="48" spans="1:36"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row>
    <row r="49" spans="1:36"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row>
    <row r="50" spans="1:36" ht="12.75" customHeight="1">
      <c r="A50" s="26"/>
      <c r="B50" t="s">
        <v>50</v>
      </c>
      <c r="C50" s="12">
        <v>184.73030202544052</v>
      </c>
      <c r="D50" s="24">
        <v>274.75731103525447</v>
      </c>
      <c r="E50" s="12">
        <v>80.507668831332822</v>
      </c>
      <c r="F50" s="6" t="s">
        <v>45</v>
      </c>
      <c r="G50" s="203"/>
      <c r="H50" s="12">
        <v>549.39738634356991</v>
      </c>
      <c r="I50" s="24">
        <v>817.12951411215386</v>
      </c>
      <c r="J50" s="12">
        <v>75.759997112037709</v>
      </c>
      <c r="K50" s="6" t="s">
        <v>45</v>
      </c>
      <c r="L50" s="203"/>
      <c r="M50" s="12">
        <v>797.84032668413829</v>
      </c>
      <c r="N50" s="24">
        <v>1186.3556369371549</v>
      </c>
      <c r="O50" s="12">
        <v>97.015137546107056</v>
      </c>
      <c r="P50" s="6"/>
      <c r="Q50" s="203"/>
      <c r="R50" s="12">
        <v>423.77676305591285</v>
      </c>
      <c r="S50" s="24">
        <v>630.34226402520278</v>
      </c>
      <c r="T50" s="12">
        <v>132.95815595566469</v>
      </c>
      <c r="U50" s="6" t="s">
        <v>45</v>
      </c>
      <c r="V50" s="203"/>
      <c r="W50" s="12">
        <v>190.64499120832315</v>
      </c>
      <c r="X50" s="24">
        <v>283.52578282717798</v>
      </c>
      <c r="Y50" s="12">
        <v>55.864998722726298</v>
      </c>
      <c r="Z50" s="6" t="s">
        <v>45</v>
      </c>
      <c r="AA50" s="203"/>
      <c r="AB50" s="12">
        <v>298.01766665366745</v>
      </c>
      <c r="AC50" s="24">
        <v>443.31140148270975</v>
      </c>
      <c r="AD50" s="12">
        <v>112.85352260385326</v>
      </c>
      <c r="AE50" s="6" t="s">
        <v>46</v>
      </c>
      <c r="AF50" s="203"/>
      <c r="AG50" s="12">
        <v>2444.4074359710521</v>
      </c>
      <c r="AH50" s="24">
        <v>3635.3978874008963</v>
      </c>
      <c r="AI50" s="12">
        <v>90.497075957251582</v>
      </c>
      <c r="AJ50" s="6" t="s">
        <v>45</v>
      </c>
    </row>
    <row r="51" spans="1:36" ht="12.75" customHeight="1">
      <c r="A51" s="26"/>
      <c r="B51" t="s">
        <v>51</v>
      </c>
      <c r="C51" s="12">
        <v>140.21460970299165</v>
      </c>
      <c r="D51" s="24">
        <v>396.93414127549221</v>
      </c>
      <c r="E51" s="12">
        <v>116.3071594828516</v>
      </c>
      <c r="F51" s="6"/>
      <c r="G51" s="203"/>
      <c r="H51" s="12">
        <v>349.0485112684471</v>
      </c>
      <c r="I51" s="24">
        <v>1029.1352616545907</v>
      </c>
      <c r="J51" s="12">
        <v>95.416066981208914</v>
      </c>
      <c r="K51" s="6"/>
      <c r="L51" s="203"/>
      <c r="M51" s="12">
        <v>607.42255067108238</v>
      </c>
      <c r="N51" s="24">
        <v>1727.8957734170508</v>
      </c>
      <c r="O51" s="12">
        <v>141.29999546862035</v>
      </c>
      <c r="P51" s="6" t="s">
        <v>45</v>
      </c>
      <c r="Q51" s="203"/>
      <c r="R51" s="12">
        <v>156.87660342324978</v>
      </c>
      <c r="S51" s="24">
        <v>442.08003748007354</v>
      </c>
      <c r="T51" s="12">
        <v>93.24798593199138</v>
      </c>
      <c r="U51" s="6"/>
      <c r="V51" s="203"/>
      <c r="W51" s="12">
        <v>157.3078886126213</v>
      </c>
      <c r="X51" s="24">
        <v>450.09045998623816</v>
      </c>
      <c r="Y51" s="12">
        <v>88.684361335734678</v>
      </c>
      <c r="Z51" s="6"/>
      <c r="AA51" s="203"/>
      <c r="AB51" s="12">
        <v>168.95111518870382</v>
      </c>
      <c r="AC51" s="24">
        <v>481.77252941167848</v>
      </c>
      <c r="AD51" s="12">
        <v>122.64454930784578</v>
      </c>
      <c r="AE51" s="6" t="s">
        <v>45</v>
      </c>
      <c r="AF51" s="203"/>
      <c r="AG51" s="12">
        <v>1579.821278867096</v>
      </c>
      <c r="AH51" s="24">
        <v>4534.3310591863365</v>
      </c>
      <c r="AI51" s="12">
        <v>112.87449544398658</v>
      </c>
      <c r="AJ51" s="6" t="s">
        <v>45</v>
      </c>
    </row>
    <row r="52" spans="1:36" ht="12.75" customHeight="1">
      <c r="A52" s="26"/>
      <c r="B52" t="s">
        <v>52</v>
      </c>
      <c r="C52" s="12" t="s">
        <v>64</v>
      </c>
      <c r="D52" s="24" t="s">
        <v>62</v>
      </c>
      <c r="E52" s="12" t="s">
        <v>62</v>
      </c>
      <c r="F52" s="6"/>
      <c r="G52" s="203"/>
      <c r="H52" s="12">
        <v>12.905527746156366</v>
      </c>
      <c r="I52" s="24">
        <v>814.50590401980867</v>
      </c>
      <c r="J52" s="12">
        <v>75.516749634634877</v>
      </c>
      <c r="K52" s="6"/>
      <c r="L52" s="203"/>
      <c r="M52" s="12">
        <v>35.330198777975639</v>
      </c>
      <c r="N52" s="24">
        <v>2071.8577309224474</v>
      </c>
      <c r="O52" s="12">
        <v>169.4277470289916</v>
      </c>
      <c r="P52" s="6" t="s">
        <v>45</v>
      </c>
      <c r="Q52" s="203"/>
      <c r="R52" s="12">
        <v>8.1597477939779814</v>
      </c>
      <c r="S52" s="24">
        <v>469.15552916777818</v>
      </c>
      <c r="T52" s="12">
        <v>98.959022065602454</v>
      </c>
      <c r="U52" s="6"/>
      <c r="V52" s="203"/>
      <c r="W52" s="12" t="s">
        <v>64</v>
      </c>
      <c r="X52" s="24" t="s">
        <v>62</v>
      </c>
      <c r="Y52" s="12" t="s">
        <v>62</v>
      </c>
      <c r="Z52" s="6" t="s">
        <v>46</v>
      </c>
      <c r="AA52" s="203"/>
      <c r="AB52" s="12" t="s">
        <v>64</v>
      </c>
      <c r="AC52" s="24" t="s">
        <v>62</v>
      </c>
      <c r="AD52" s="12" t="s">
        <v>62</v>
      </c>
      <c r="AE52" s="6"/>
      <c r="AF52" s="203"/>
      <c r="AG52" s="12">
        <v>65.056161207032915</v>
      </c>
      <c r="AH52" s="24">
        <v>3883.4339934914733</v>
      </c>
      <c r="AI52" s="12">
        <v>96.67151491228654</v>
      </c>
      <c r="AJ52" s="6"/>
    </row>
    <row r="53" spans="1:36" ht="12.75" customHeight="1">
      <c r="A53" s="26"/>
      <c r="B53" t="s">
        <v>53</v>
      </c>
      <c r="C53" s="12" t="s">
        <v>64</v>
      </c>
      <c r="D53" s="24" t="s">
        <v>62</v>
      </c>
      <c r="E53" s="12" t="s">
        <v>62</v>
      </c>
      <c r="F53" s="6"/>
      <c r="G53" s="203"/>
      <c r="H53" s="12">
        <v>5.648574641826805</v>
      </c>
      <c r="I53" s="24">
        <v>919.89190304554472</v>
      </c>
      <c r="J53" s="12">
        <v>85.287591152351908</v>
      </c>
      <c r="K53" s="6"/>
      <c r="L53" s="203"/>
      <c r="M53" s="12">
        <v>18.406923866803581</v>
      </c>
      <c r="N53" s="24">
        <v>2964.0728986163299</v>
      </c>
      <c r="O53" s="12">
        <v>242.38932323729875</v>
      </c>
      <c r="P53" s="6" t="s">
        <v>45</v>
      </c>
      <c r="Q53" s="203"/>
      <c r="R53" s="12" t="s">
        <v>64</v>
      </c>
      <c r="S53" s="24" t="s">
        <v>62</v>
      </c>
      <c r="T53" s="12" t="s">
        <v>62</v>
      </c>
      <c r="U53" s="6"/>
      <c r="V53" s="203"/>
      <c r="W53" s="12">
        <v>15.274803188108161</v>
      </c>
      <c r="X53" s="24">
        <v>2463.1140418180262</v>
      </c>
      <c r="Y53" s="12">
        <v>485.32398509933017</v>
      </c>
      <c r="Z53" s="6" t="s">
        <v>45</v>
      </c>
      <c r="AA53" s="203"/>
      <c r="AB53" s="12" t="s">
        <v>64</v>
      </c>
      <c r="AC53" s="24" t="s">
        <v>62</v>
      </c>
      <c r="AD53" s="12" t="s">
        <v>62</v>
      </c>
      <c r="AE53" s="6"/>
      <c r="AF53" s="203"/>
      <c r="AG53" s="12">
        <v>47.715123954818836</v>
      </c>
      <c r="AH53" s="24">
        <v>7701.6978444076221</v>
      </c>
      <c r="AI53" s="12">
        <v>191.72072945320971</v>
      </c>
      <c r="AJ53" s="6" t="s">
        <v>45</v>
      </c>
    </row>
    <row r="54" spans="1:36" ht="12.75" customHeight="1">
      <c r="A54" s="98"/>
      <c r="B54" s="97" t="s">
        <v>87</v>
      </c>
      <c r="C54" s="13"/>
      <c r="D54" s="7" t="s">
        <v>62</v>
      </c>
      <c r="E54" s="9"/>
      <c r="F54" s="6"/>
      <c r="G54" s="203"/>
      <c r="H54" s="13"/>
      <c r="I54" s="7">
        <v>1.125760221799168</v>
      </c>
      <c r="J54" s="9"/>
      <c r="K54" s="6"/>
      <c r="L54" s="203"/>
      <c r="M54" s="13"/>
      <c r="N54" s="7">
        <v>2.4984690984136542</v>
      </c>
      <c r="O54" s="9"/>
      <c r="P54" s="6"/>
      <c r="Q54" s="203"/>
      <c r="R54" s="13"/>
      <c r="S54" s="7" t="s">
        <v>62</v>
      </c>
      <c r="T54" s="9"/>
      <c r="U54" s="6"/>
      <c r="V54" s="203"/>
      <c r="W54" s="13"/>
      <c r="X54" s="7">
        <v>8.6874428747081804</v>
      </c>
      <c r="Y54" s="9"/>
      <c r="Z54" s="6"/>
      <c r="AA54" s="203"/>
      <c r="AB54" s="13"/>
      <c r="AC54" s="7" t="s">
        <v>62</v>
      </c>
      <c r="AD54" s="9"/>
      <c r="AE54" s="6"/>
      <c r="AF54" s="203"/>
      <c r="AG54" s="13"/>
      <c r="AH54" s="7">
        <v>2.1185295483334015</v>
      </c>
      <c r="AI54" s="9"/>
      <c r="AJ54" s="6"/>
    </row>
    <row r="55" spans="1:36"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row>
    <row r="56" spans="1:36"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row>
    <row r="57" spans="1:36"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row>
    <row r="58" spans="1:36" ht="12.75" customHeight="1">
      <c r="A58"/>
      <c r="B58" t="s">
        <v>51</v>
      </c>
      <c r="C58" s="12">
        <v>94</v>
      </c>
      <c r="D58" s="24">
        <v>801.02012446816445</v>
      </c>
      <c r="E58" s="12">
        <v>234.70990695363665</v>
      </c>
      <c r="F58" s="6" t="s">
        <v>45</v>
      </c>
      <c r="G58" s="203"/>
      <c r="H58" s="12">
        <v>141</v>
      </c>
      <c r="I58" s="24">
        <v>1390.2106184927043</v>
      </c>
      <c r="J58" s="12">
        <v>128.89309543122874</v>
      </c>
      <c r="K58" s="6" t="s">
        <v>45</v>
      </c>
      <c r="L58" s="203"/>
      <c r="M58" s="12">
        <v>255</v>
      </c>
      <c r="N58" s="24">
        <v>2219.2185788096194</v>
      </c>
      <c r="O58" s="12">
        <v>181.47829281945448</v>
      </c>
      <c r="P58" s="6" t="s">
        <v>45</v>
      </c>
      <c r="Q58" s="203"/>
      <c r="R58" s="12">
        <v>57</v>
      </c>
      <c r="S58" s="24">
        <v>477.76417603547065</v>
      </c>
      <c r="T58" s="12">
        <v>100.77484479894234</v>
      </c>
      <c r="U58" s="6"/>
      <c r="V58" s="203"/>
      <c r="W58" s="12">
        <v>80</v>
      </c>
      <c r="X58" s="24">
        <v>708.45113860549566</v>
      </c>
      <c r="Y58" s="12">
        <v>139.59090971784528</v>
      </c>
      <c r="Z58" s="6" t="s">
        <v>45</v>
      </c>
      <c r="AA58" s="203"/>
      <c r="AB58" s="12">
        <v>61</v>
      </c>
      <c r="AC58" s="24">
        <v>531.72574323842355</v>
      </c>
      <c r="AD58" s="12">
        <v>135.36110955618753</v>
      </c>
      <c r="AE58" s="6" t="s">
        <v>46</v>
      </c>
      <c r="AF58" s="203"/>
      <c r="AG58" s="12">
        <v>688</v>
      </c>
      <c r="AH58" s="24">
        <v>6156.9294547518521</v>
      </c>
      <c r="AI58" s="12">
        <v>153.26633556704655</v>
      </c>
      <c r="AJ58" s="6" t="s">
        <v>45</v>
      </c>
    </row>
    <row r="59" spans="1:36" ht="12.75" customHeight="1">
      <c r="A59"/>
      <c r="B59" t="s">
        <v>52</v>
      </c>
      <c r="C59" s="12">
        <v>37.845813153551809</v>
      </c>
      <c r="D59" s="24">
        <v>1003.6716840377491</v>
      </c>
      <c r="E59" s="12">
        <v>294.08959947030939</v>
      </c>
      <c r="F59" s="6" t="s">
        <v>45</v>
      </c>
      <c r="G59" s="203"/>
      <c r="H59" s="12">
        <v>59.828846206705279</v>
      </c>
      <c r="I59" s="24">
        <v>1792.1163539175866</v>
      </c>
      <c r="J59" s="12">
        <v>166.15570414777224</v>
      </c>
      <c r="K59" s="6" t="s">
        <v>45</v>
      </c>
      <c r="L59" s="203"/>
      <c r="M59" s="12">
        <v>155.46801447916314</v>
      </c>
      <c r="N59" s="24">
        <v>4210.6165762442561</v>
      </c>
      <c r="O59" s="12">
        <v>344.32638374178691</v>
      </c>
      <c r="P59" s="6" t="s">
        <v>45</v>
      </c>
      <c r="Q59" s="203"/>
      <c r="R59" s="12">
        <v>47.808904602897137</v>
      </c>
      <c r="S59" s="24">
        <v>1249.3243716289933</v>
      </c>
      <c r="T59" s="12">
        <v>263.52011299629282</v>
      </c>
      <c r="U59" s="6" t="s">
        <v>45</v>
      </c>
      <c r="V59" s="203"/>
      <c r="W59" s="12">
        <v>17.974851244683364</v>
      </c>
      <c r="X59" s="24">
        <v>493.00487310592894</v>
      </c>
      <c r="Y59" s="12">
        <v>97.140077814893147</v>
      </c>
      <c r="Z59" s="6"/>
      <c r="AA59" s="203"/>
      <c r="AB59" s="12">
        <v>57.011476123018483</v>
      </c>
      <c r="AC59" s="24">
        <v>1538.5430268071386</v>
      </c>
      <c r="AD59" s="12">
        <v>391.66599296127561</v>
      </c>
      <c r="AE59" s="6" t="s">
        <v>45</v>
      </c>
      <c r="AF59" s="203"/>
      <c r="AG59" s="12">
        <v>375.93790581001917</v>
      </c>
      <c r="AH59" s="24">
        <v>10398.622021787496</v>
      </c>
      <c r="AI59" s="12">
        <v>258.85609116344784</v>
      </c>
      <c r="AJ59" s="6" t="s">
        <v>45</v>
      </c>
    </row>
    <row r="60" spans="1:36" ht="12.75" customHeight="1">
      <c r="A60"/>
      <c r="B60" t="s">
        <v>53</v>
      </c>
      <c r="C60" s="12">
        <v>15.154186846448198</v>
      </c>
      <c r="D60" s="24">
        <v>673.9036265717067</v>
      </c>
      <c r="E60" s="12">
        <v>197.46302578025919</v>
      </c>
      <c r="F60" s="6" t="s">
        <v>45</v>
      </c>
      <c r="G60" s="203"/>
      <c r="H60" s="12">
        <v>48.171153793294721</v>
      </c>
      <c r="I60" s="24">
        <v>2726.324943942609</v>
      </c>
      <c r="J60" s="12">
        <v>252.77066402868815</v>
      </c>
      <c r="K60" s="6" t="s">
        <v>45</v>
      </c>
      <c r="L60" s="203"/>
      <c r="M60" s="12">
        <v>137.53198552083686</v>
      </c>
      <c r="N60" s="24">
        <v>6329.0487376365318</v>
      </c>
      <c r="O60" s="12">
        <v>517.56279036447961</v>
      </c>
      <c r="P60" s="6" t="s">
        <v>45</v>
      </c>
      <c r="Q60" s="203"/>
      <c r="R60" s="12">
        <v>33.191095397102856</v>
      </c>
      <c r="S60" s="24">
        <v>1437.9053825656229</v>
      </c>
      <c r="T60" s="12">
        <v>303.29752424312431</v>
      </c>
      <c r="U60" s="6" t="s">
        <v>45</v>
      </c>
      <c r="V60" s="203"/>
      <c r="W60" s="12" t="s">
        <v>64</v>
      </c>
      <c r="X60" s="24" t="s">
        <v>62</v>
      </c>
      <c r="Y60" s="12" t="s">
        <v>62</v>
      </c>
      <c r="Z60" s="6" t="s">
        <v>45</v>
      </c>
      <c r="AA60" s="203"/>
      <c r="AB60" s="12">
        <v>30.988523876981517</v>
      </c>
      <c r="AC60" s="24">
        <v>1428.0116864102897</v>
      </c>
      <c r="AD60" s="12">
        <v>363.52809467986521</v>
      </c>
      <c r="AE60" s="6" t="s">
        <v>45</v>
      </c>
      <c r="AF60" s="203"/>
      <c r="AG60" s="12">
        <v>266.06209418998083</v>
      </c>
      <c r="AH60" s="24">
        <v>12799.807956117647</v>
      </c>
      <c r="AI60" s="12">
        <v>318.62954997510963</v>
      </c>
      <c r="AJ60" s="6" t="s">
        <v>45</v>
      </c>
    </row>
    <row r="61" spans="1:36" ht="12.75" customHeight="1">
      <c r="A61" s="96"/>
      <c r="B61" s="97" t="s">
        <v>87</v>
      </c>
      <c r="C61" s="13"/>
      <c r="D61" s="7">
        <v>0.84130673623105723</v>
      </c>
      <c r="E61" s="9"/>
      <c r="F61" s="6"/>
      <c r="G61" s="203"/>
      <c r="H61" s="13"/>
      <c r="I61" s="7">
        <v>1.9610876997174342</v>
      </c>
      <c r="J61" s="9"/>
      <c r="K61" s="6"/>
      <c r="L61" s="203"/>
      <c r="M61" s="13"/>
      <c r="N61" s="7">
        <v>2.8519267088289291</v>
      </c>
      <c r="O61" s="9"/>
      <c r="P61" s="6"/>
      <c r="Q61" s="203"/>
      <c r="R61" s="13"/>
      <c r="S61" s="7">
        <v>3.0096550865271832</v>
      </c>
      <c r="T61" s="9"/>
      <c r="U61" s="6"/>
      <c r="V61" s="203"/>
      <c r="W61" s="13"/>
      <c r="X61" s="7" t="s">
        <v>62</v>
      </c>
      <c r="Y61" s="9"/>
      <c r="Z61" s="6"/>
      <c r="AA61" s="203"/>
      <c r="AB61" s="13"/>
      <c r="AC61" s="7">
        <v>2.6856169831333054</v>
      </c>
      <c r="AD61" s="9"/>
      <c r="AE61" s="6"/>
      <c r="AF61" s="203"/>
      <c r="AG61" s="13"/>
      <c r="AH61" s="7">
        <v>2.0789271746875211</v>
      </c>
      <c r="AI61" s="9"/>
      <c r="AJ61" s="6"/>
    </row>
  </sheetData>
  <mergeCells count="14">
    <mergeCell ref="AG4:AJ4"/>
    <mergeCell ref="AB1:AE3"/>
    <mergeCell ref="AG1:AJ3"/>
    <mergeCell ref="C4:F4"/>
    <mergeCell ref="H4:K4"/>
    <mergeCell ref="M4:P4"/>
    <mergeCell ref="R4:U4"/>
    <mergeCell ref="W4:Z4"/>
    <mergeCell ref="AB4:AE4"/>
    <mergeCell ref="C1:F3"/>
    <mergeCell ref="H1:K3"/>
    <mergeCell ref="M1:P3"/>
    <mergeCell ref="R1:U3"/>
    <mergeCell ref="W1:Z3"/>
  </mergeCells>
  <hyperlinks>
    <hyperlink ref="A3" location="Key!A1" display="Link to Key" xr:uid="{C2641C6C-23DE-4D68-941E-12FE99B81A24}"/>
    <hyperlink ref="B2" location="Notes_on_the_data!A1" display="Link to Notes on the data" xr:uid="{7010A5A6-F943-4327-9F8C-ECDE19F9A25F}"/>
    <hyperlink ref="B1" r:id="rId1" xr:uid="{6E930C46-1B62-443D-B242-6DD3943DF0F5}"/>
    <hyperlink ref="A2" location="Contents!A7" display="BACK TO CONTENTS" xr:uid="{BB02AA9A-6C47-4B49-B12A-115DE13C439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dimension ref="A1:Q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2.7109375" style="12" customWidth="1"/>
    <col min="4" max="4" width="12.28515625" style="12" customWidth="1"/>
    <col min="5" max="5" width="12.7109375" style="10" customWidth="1"/>
    <col min="6" max="6" width="1.7109375" style="68" customWidth="1"/>
    <col min="7" max="7" width="12.7109375" style="12" customWidth="1"/>
    <col min="8" max="8" width="12.28515625" style="12" customWidth="1"/>
    <col min="9" max="9" width="12.7109375" style="10" customWidth="1"/>
    <col min="10" max="10" width="1.7109375" style="68" customWidth="1"/>
    <col min="11" max="11" width="12.7109375" style="12" customWidth="1"/>
    <col min="12" max="12" width="12.28515625" style="12" customWidth="1"/>
    <col min="13" max="13" width="12.7109375" style="10" customWidth="1"/>
    <col min="14" max="14" width="1.7109375" style="68" customWidth="1"/>
    <col min="15" max="15" width="12.7109375" style="12" customWidth="1"/>
    <col min="16" max="16" width="12.28515625" style="12" customWidth="1"/>
    <col min="17" max="17" width="12.7109375" style="10" customWidth="1"/>
    <col min="18" max="16384" width="9.140625" style="4"/>
  </cols>
  <sheetData>
    <row r="1" spans="1:17" ht="39.950000000000003" customHeight="1">
      <c r="A1" s="23" t="s">
        <v>233</v>
      </c>
      <c r="B1" s="62" t="s">
        <v>141</v>
      </c>
      <c r="C1" s="283" t="s">
        <v>442</v>
      </c>
      <c r="D1" s="284"/>
      <c r="E1" s="285"/>
      <c r="F1" s="151"/>
      <c r="G1" s="283" t="s">
        <v>443</v>
      </c>
      <c r="H1" s="284"/>
      <c r="I1" s="285"/>
      <c r="J1" s="151"/>
      <c r="K1" s="283" t="s">
        <v>444</v>
      </c>
      <c r="L1" s="284"/>
      <c r="M1" s="285"/>
      <c r="N1" s="151"/>
      <c r="O1" s="283" t="s">
        <v>445</v>
      </c>
      <c r="P1" s="284"/>
      <c r="Q1" s="285"/>
    </row>
    <row r="2" spans="1:17" s="153" customFormat="1" ht="18" customHeight="1">
      <c r="A2" s="257" t="s">
        <v>73</v>
      </c>
      <c r="B2" s="47" t="s">
        <v>7</v>
      </c>
      <c r="C2" s="284"/>
      <c r="D2" s="284"/>
      <c r="E2" s="285"/>
      <c r="F2" s="152"/>
      <c r="G2" s="284"/>
      <c r="H2" s="284"/>
      <c r="I2" s="285"/>
      <c r="J2" s="152"/>
      <c r="K2" s="284"/>
      <c r="L2" s="284"/>
      <c r="M2" s="285"/>
      <c r="N2" s="152"/>
      <c r="O2" s="284"/>
      <c r="P2" s="284"/>
      <c r="Q2" s="285"/>
    </row>
    <row r="3" spans="1:17" s="153" customFormat="1" ht="18" customHeight="1">
      <c r="A3" s="46" t="s">
        <v>29</v>
      </c>
      <c r="B3" s="45"/>
      <c r="C3" s="286"/>
      <c r="D3" s="286"/>
      <c r="E3" s="287"/>
      <c r="F3" s="154"/>
      <c r="G3" s="286"/>
      <c r="H3" s="286"/>
      <c r="I3" s="287"/>
      <c r="J3" s="154"/>
      <c r="K3" s="286"/>
      <c r="L3" s="286"/>
      <c r="M3" s="287"/>
      <c r="N3" s="154"/>
      <c r="O3" s="286"/>
      <c r="P3" s="286"/>
      <c r="Q3" s="287"/>
    </row>
    <row r="4" spans="1:17" s="153" customFormat="1" ht="18" customHeight="1">
      <c r="A4" s="44"/>
      <c r="B4" s="45"/>
      <c r="C4" s="280" t="s">
        <v>747</v>
      </c>
      <c r="D4" s="281"/>
      <c r="E4" s="282"/>
      <c r="F4" s="155"/>
      <c r="G4" s="280" t="s">
        <v>747</v>
      </c>
      <c r="H4" s="281"/>
      <c r="I4" s="282"/>
      <c r="J4" s="155"/>
      <c r="K4" s="280" t="s">
        <v>747</v>
      </c>
      <c r="L4" s="281"/>
      <c r="M4" s="282"/>
      <c r="N4" s="155"/>
      <c r="O4" s="280" t="s">
        <v>747</v>
      </c>
      <c r="P4" s="281"/>
      <c r="Q4" s="282"/>
    </row>
    <row r="5" spans="1:17" s="153" customFormat="1" ht="27.95" customHeight="1">
      <c r="A5" s="50" t="s">
        <v>23</v>
      </c>
      <c r="B5" s="50" t="s">
        <v>61</v>
      </c>
      <c r="C5" s="28" t="s">
        <v>3</v>
      </c>
      <c r="D5" s="28" t="s">
        <v>768</v>
      </c>
      <c r="E5" s="29" t="s">
        <v>80</v>
      </c>
      <c r="F5" s="156"/>
      <c r="G5" s="28" t="s">
        <v>3</v>
      </c>
      <c r="H5" s="28" t="s">
        <v>768</v>
      </c>
      <c r="I5" s="29" t="s">
        <v>80</v>
      </c>
      <c r="J5" s="156"/>
      <c r="K5" s="28" t="s">
        <v>3</v>
      </c>
      <c r="L5" s="28" t="s">
        <v>768</v>
      </c>
      <c r="M5" s="29" t="s">
        <v>80</v>
      </c>
      <c r="N5" s="156"/>
      <c r="O5" s="28" t="s">
        <v>3</v>
      </c>
      <c r="P5" s="28" t="s">
        <v>768</v>
      </c>
      <c r="Q5" s="29" t="s">
        <v>80</v>
      </c>
    </row>
    <row r="6" spans="1:17" ht="12.75">
      <c r="A6" s="49"/>
    </row>
    <row r="7" spans="1:17" ht="12.75">
      <c r="A7" s="48" t="s">
        <v>25</v>
      </c>
      <c r="B7" t="s">
        <v>49</v>
      </c>
      <c r="C7" s="12">
        <v>2671461.0224111737</v>
      </c>
      <c r="D7" s="12">
        <v>18322600.577049024</v>
      </c>
      <c r="E7" s="10">
        <v>14.580141127769048</v>
      </c>
      <c r="G7" s="12">
        <v>1874757.8859426961</v>
      </c>
      <c r="H7" s="12">
        <v>18322600.577049024</v>
      </c>
      <c r="I7" s="10">
        <v>10.23194212011054</v>
      </c>
      <c r="K7" s="12">
        <v>1184772.328228259</v>
      </c>
      <c r="L7" s="12">
        <v>18322600.577049024</v>
      </c>
      <c r="M7" s="10">
        <v>6.4661799685373831</v>
      </c>
      <c r="O7" s="12">
        <v>360682.55401203909</v>
      </c>
      <c r="P7" s="12">
        <v>18322600.577049024</v>
      </c>
      <c r="Q7" s="10">
        <v>1.9685117977402824</v>
      </c>
    </row>
    <row r="8" spans="1:17" ht="12.75">
      <c r="A8" s="26"/>
      <c r="B8" t="s">
        <v>50</v>
      </c>
      <c r="C8" s="12">
        <v>916593.17233817023</v>
      </c>
      <c r="D8" s="12">
        <v>4496544.6937758513</v>
      </c>
      <c r="E8" s="10">
        <v>20.384389231289639</v>
      </c>
      <c r="G8" s="12">
        <v>635833.12161745771</v>
      </c>
      <c r="H8" s="12">
        <v>4496544.6937758513</v>
      </c>
      <c r="I8" s="10">
        <v>14.140482635424092</v>
      </c>
      <c r="K8" s="12">
        <v>389411.52842644055</v>
      </c>
      <c r="L8" s="12">
        <v>4496544.6937758513</v>
      </c>
      <c r="M8" s="10">
        <v>8.6602392491609539</v>
      </c>
      <c r="O8" s="12">
        <v>107939.25498178329</v>
      </c>
      <c r="P8" s="12">
        <v>4496544.6937758513</v>
      </c>
      <c r="Q8" s="10">
        <v>2.4004933194858169</v>
      </c>
    </row>
    <row r="9" spans="1:17" ht="12.75">
      <c r="A9" s="26"/>
      <c r="B9" t="s">
        <v>51</v>
      </c>
      <c r="C9" s="12">
        <v>390663.13425119506</v>
      </c>
      <c r="D9" s="12">
        <v>2055140.8931707959</v>
      </c>
      <c r="E9" s="10">
        <v>19.009068212761623</v>
      </c>
      <c r="G9" s="12">
        <v>265269.41467780119</v>
      </c>
      <c r="H9" s="12">
        <v>2055140.8931707959</v>
      </c>
      <c r="I9" s="10">
        <v>12.907602372143327</v>
      </c>
      <c r="K9" s="12">
        <v>159897.72055219219</v>
      </c>
      <c r="L9" s="12">
        <v>2055140.8931707959</v>
      </c>
      <c r="M9" s="10">
        <v>7.780377544115348</v>
      </c>
      <c r="O9" s="12">
        <v>42099.083771334481</v>
      </c>
      <c r="P9" s="12">
        <v>2055140.8931707959</v>
      </c>
      <c r="Q9" s="10">
        <v>2.0484767692195285</v>
      </c>
    </row>
    <row r="10" spans="1:17" ht="12.75">
      <c r="A10" s="26"/>
      <c r="B10" t="s">
        <v>52</v>
      </c>
      <c r="C10" s="12">
        <v>40927.176500287918</v>
      </c>
      <c r="D10" s="12">
        <v>290438.07835846418</v>
      </c>
      <c r="E10" s="10">
        <v>14.091532601925158</v>
      </c>
      <c r="G10" s="12">
        <v>26659.694401528908</v>
      </c>
      <c r="H10" s="12">
        <v>290438.07835846418</v>
      </c>
      <c r="I10" s="10">
        <v>9.1791319348370735</v>
      </c>
      <c r="K10" s="12">
        <v>15562.956994284414</v>
      </c>
      <c r="L10" s="12">
        <v>290438.07835846418</v>
      </c>
      <c r="M10" s="10">
        <v>5.3584423510323314</v>
      </c>
      <c r="O10" s="12">
        <v>3682.6082490424265</v>
      </c>
      <c r="P10" s="12">
        <v>290438.07835846418</v>
      </c>
      <c r="Q10" s="10">
        <v>1.2679495298468686</v>
      </c>
    </row>
    <row r="11" spans="1:17" ht="12.75">
      <c r="A11" s="26"/>
      <c r="B11" t="s">
        <v>53</v>
      </c>
      <c r="C11" s="12">
        <v>17688.494499173867</v>
      </c>
      <c r="D11" s="12">
        <v>196203.75764587091</v>
      </c>
      <c r="E11" s="10">
        <v>9.0153698947498828</v>
      </c>
      <c r="G11" s="12">
        <v>10374.883360516478</v>
      </c>
      <c r="H11" s="12">
        <v>196203.75764587091</v>
      </c>
      <c r="I11" s="10">
        <v>5.2878107356344088</v>
      </c>
      <c r="K11" s="12">
        <v>5561.4657988242243</v>
      </c>
      <c r="L11" s="12">
        <v>196203.75764587091</v>
      </c>
      <c r="M11" s="10">
        <v>2.8345358241620122</v>
      </c>
      <c r="O11" s="12">
        <v>1237.4989858007195</v>
      </c>
      <c r="P11" s="12">
        <v>196203.75764587091</v>
      </c>
      <c r="Q11" s="10">
        <v>0.63072134838227067</v>
      </c>
    </row>
    <row r="12" spans="1:17" s="96" customFormat="1" ht="12.75">
      <c r="A12" s="98"/>
      <c r="B12" s="97" t="s">
        <v>24</v>
      </c>
      <c r="C12" s="13"/>
      <c r="D12" s="13"/>
      <c r="E12" s="13">
        <v>0.61833214203800724</v>
      </c>
      <c r="F12" s="13"/>
      <c r="G12" s="13"/>
      <c r="H12" s="13"/>
      <c r="I12" s="13">
        <v>0.51679443389748991</v>
      </c>
      <c r="J12" s="13"/>
      <c r="K12" s="13"/>
      <c r="L12" s="13"/>
      <c r="M12" s="13">
        <v>0.43836327444551004</v>
      </c>
      <c r="N12" s="13"/>
      <c r="O12" s="13"/>
      <c r="P12" s="13"/>
      <c r="Q12" s="13">
        <v>0.32040516551960513</v>
      </c>
    </row>
    <row r="13" spans="1:17" ht="12.75">
      <c r="A13" s="26"/>
    </row>
    <row r="14" spans="1:17" ht="12.75">
      <c r="A14" s="48" t="s">
        <v>54</v>
      </c>
      <c r="B14" t="s">
        <v>49</v>
      </c>
      <c r="C14" s="12">
        <v>889720.6697022632</v>
      </c>
      <c r="D14" s="12">
        <v>6113431.7095940253</v>
      </c>
      <c r="E14" s="10">
        <v>14.553539026304865</v>
      </c>
      <c r="G14" s="12">
        <v>625787.7322955007</v>
      </c>
      <c r="H14" s="12">
        <v>6113431.7095940253</v>
      </c>
      <c r="I14" s="10">
        <v>10.236275827101002</v>
      </c>
      <c r="K14" s="12">
        <v>398063.18378222908</v>
      </c>
      <c r="L14" s="12">
        <v>6113431.7095940253</v>
      </c>
      <c r="M14" s="10">
        <v>6.5112886295521131</v>
      </c>
      <c r="O14" s="12">
        <v>123057.74846644152</v>
      </c>
      <c r="P14" s="12">
        <v>6113431.7095940253</v>
      </c>
      <c r="Q14" s="10">
        <v>2.0129078774744902</v>
      </c>
    </row>
    <row r="15" spans="1:17" ht="12.75">
      <c r="A15" s="26"/>
      <c r="B15" t="s">
        <v>50</v>
      </c>
      <c r="C15" s="12">
        <v>323373.47406636359</v>
      </c>
      <c r="D15" s="12">
        <v>1497641.6600590122</v>
      </c>
      <c r="E15" s="10">
        <v>21.592179403824915</v>
      </c>
      <c r="G15" s="12">
        <v>226738.17589525663</v>
      </c>
      <c r="H15" s="12">
        <v>1497641.6600590122</v>
      </c>
      <c r="I15" s="10">
        <v>15.139681403248515</v>
      </c>
      <c r="K15" s="12">
        <v>141173.84103831396</v>
      </c>
      <c r="L15" s="12">
        <v>1497641.6600590122</v>
      </c>
      <c r="M15" s="10">
        <v>9.4264098551285773</v>
      </c>
      <c r="O15" s="12">
        <v>40037.682727489999</v>
      </c>
      <c r="P15" s="12">
        <v>1497641.6600590122</v>
      </c>
      <c r="Q15" s="10">
        <v>2.6733820108818538</v>
      </c>
    </row>
    <row r="16" spans="1:17" ht="12.75">
      <c r="A16" s="26"/>
      <c r="B16" t="s">
        <v>51</v>
      </c>
      <c r="C16" s="12">
        <v>100275.77446727864</v>
      </c>
      <c r="D16" s="12">
        <v>443951.67253113852</v>
      </c>
      <c r="E16" s="10">
        <v>22.587092395793452</v>
      </c>
      <c r="G16" s="12">
        <v>69584.678279745218</v>
      </c>
      <c r="H16" s="12">
        <v>443951.67253113852</v>
      </c>
      <c r="I16" s="10">
        <v>15.673930876984047</v>
      </c>
      <c r="K16" s="12">
        <v>42642.885882077862</v>
      </c>
      <c r="L16" s="12">
        <v>443951.67253113852</v>
      </c>
      <c r="M16" s="10">
        <v>9.6052990720711655</v>
      </c>
      <c r="O16" s="12">
        <v>11578.632869455232</v>
      </c>
      <c r="P16" s="12">
        <v>443951.67253113852</v>
      </c>
      <c r="Q16" s="10">
        <v>2.6080840744311224</v>
      </c>
    </row>
    <row r="17" spans="1:17" ht="12.75">
      <c r="A17" s="26"/>
      <c r="B17" t="s">
        <v>52</v>
      </c>
      <c r="C17" s="12">
        <v>5261.6424386621375</v>
      </c>
      <c r="D17" s="12">
        <v>29160.986129600722</v>
      </c>
      <c r="E17" s="10">
        <v>18.043431094125971</v>
      </c>
      <c r="G17" s="12">
        <v>3616.2271313509041</v>
      </c>
      <c r="H17" s="12">
        <v>29160.986129600722</v>
      </c>
      <c r="I17" s="10">
        <v>12.400908238422518</v>
      </c>
      <c r="K17" s="12">
        <v>2209.8611359055394</v>
      </c>
      <c r="L17" s="12">
        <v>29160.986129600722</v>
      </c>
      <c r="M17" s="10">
        <v>7.5781426803751151</v>
      </c>
      <c r="O17" s="12">
        <v>536.11690496656138</v>
      </c>
      <c r="P17" s="12">
        <v>29160.986129600722</v>
      </c>
      <c r="Q17" s="10">
        <v>1.8384731661127196</v>
      </c>
    </row>
    <row r="18" spans="1:17" ht="12.75">
      <c r="A18" s="26"/>
      <c r="B18" t="s">
        <v>53</v>
      </c>
      <c r="C18" s="12">
        <v>868.43932543224764</v>
      </c>
      <c r="D18" s="12">
        <v>5630.9716862252153</v>
      </c>
      <c r="E18" s="10">
        <v>15.422548253202381</v>
      </c>
      <c r="G18" s="12">
        <v>580.18639814643689</v>
      </c>
      <c r="H18" s="12">
        <v>5630.9716862252153</v>
      </c>
      <c r="I18" s="10">
        <v>10.303486333730286</v>
      </c>
      <c r="K18" s="12">
        <v>356.22816147356923</v>
      </c>
      <c r="L18" s="12">
        <v>5630.9716862252153</v>
      </c>
      <c r="M18" s="10">
        <v>6.3262289587602369</v>
      </c>
      <c r="O18" s="12">
        <v>88.819031646684351</v>
      </c>
      <c r="P18" s="12">
        <v>5630.9716862252153</v>
      </c>
      <c r="Q18" s="10">
        <v>1.5773304608147509</v>
      </c>
    </row>
    <row r="19" spans="1:17" s="96" customFormat="1" ht="12.75">
      <c r="A19" s="98"/>
      <c r="B19" s="97" t="s">
        <v>24</v>
      </c>
      <c r="C19" s="13"/>
      <c r="D19" s="13"/>
      <c r="E19" s="13">
        <v>1.0597111963850732</v>
      </c>
      <c r="F19" s="13"/>
      <c r="G19" s="13"/>
      <c r="H19" s="13"/>
      <c r="I19" s="13">
        <v>1.0065659139871301</v>
      </c>
      <c r="J19" s="13"/>
      <c r="K19" s="13"/>
      <c r="L19" s="13"/>
      <c r="M19" s="13">
        <v>0.9715786411384123</v>
      </c>
      <c r="N19" s="13"/>
      <c r="O19" s="13"/>
      <c r="P19" s="13"/>
      <c r="Q19" s="13">
        <v>0.78360787319972158</v>
      </c>
    </row>
    <row r="20" spans="1:17" ht="12.75">
      <c r="A20" s="49"/>
    </row>
    <row r="21" spans="1:17" ht="12.75">
      <c r="A21" s="48" t="s">
        <v>55</v>
      </c>
      <c r="B21" t="s">
        <v>49</v>
      </c>
      <c r="C21" s="12">
        <v>720556.87829173147</v>
      </c>
      <c r="D21" s="12">
        <v>5155661.2375258952</v>
      </c>
      <c r="E21" s="10">
        <v>13.976032270062669</v>
      </c>
      <c r="G21" s="12">
        <v>509434.18277242477</v>
      </c>
      <c r="H21" s="12">
        <v>5155661.2375258952</v>
      </c>
      <c r="I21" s="10">
        <v>9.8810639276387491</v>
      </c>
      <c r="K21" s="12">
        <v>326456.75721317914</v>
      </c>
      <c r="L21" s="12">
        <v>5155661.2375258952</v>
      </c>
      <c r="M21" s="10">
        <v>6.332005579362689</v>
      </c>
      <c r="O21" s="12">
        <v>100988.60384326473</v>
      </c>
      <c r="P21" s="12">
        <v>5155661.2375258952</v>
      </c>
      <c r="Q21" s="10">
        <v>1.9587905254172064</v>
      </c>
    </row>
    <row r="22" spans="1:17" ht="12.75">
      <c r="A22" s="26"/>
      <c r="B22" t="s">
        <v>50</v>
      </c>
      <c r="C22" s="12">
        <v>238204.86861946443</v>
      </c>
      <c r="D22" s="12">
        <v>1187887.4769923885</v>
      </c>
      <c r="E22" s="10">
        <v>20.05281419605291</v>
      </c>
      <c r="G22" s="12">
        <v>163570.33662698895</v>
      </c>
      <c r="H22" s="12">
        <v>1187887.4769923885</v>
      </c>
      <c r="I22" s="10">
        <v>13.76985108397073</v>
      </c>
      <c r="K22" s="12">
        <v>100145.89808249885</v>
      </c>
      <c r="L22" s="12">
        <v>1187887.4769923885</v>
      </c>
      <c r="M22" s="10">
        <v>8.4305879152845513</v>
      </c>
      <c r="O22" s="12">
        <v>28464.540791662344</v>
      </c>
      <c r="P22" s="12">
        <v>1187887.4769923885</v>
      </c>
      <c r="Q22" s="10">
        <v>2.3962320794669623</v>
      </c>
    </row>
    <row r="23" spans="1:17" ht="12.75">
      <c r="A23" s="26"/>
      <c r="B23" t="s">
        <v>51</v>
      </c>
      <c r="C23" s="12">
        <v>58961.556518065394</v>
      </c>
      <c r="D23" s="12">
        <v>249444.65546589645</v>
      </c>
      <c r="E23" s="10">
        <v>23.637129610149735</v>
      </c>
      <c r="G23" s="12">
        <v>40983.946326906225</v>
      </c>
      <c r="H23" s="12">
        <v>249444.65546589645</v>
      </c>
      <c r="I23" s="10">
        <v>16.430075942240208</v>
      </c>
      <c r="K23" s="12">
        <v>25630.93584657475</v>
      </c>
      <c r="L23" s="12">
        <v>249444.65546589645</v>
      </c>
      <c r="M23" s="10">
        <v>10.275199442017694</v>
      </c>
      <c r="O23" s="12">
        <v>7504.7232089007321</v>
      </c>
      <c r="P23" s="12">
        <v>249444.65546589645</v>
      </c>
      <c r="Q23" s="10">
        <v>3.0085724606461901</v>
      </c>
    </row>
    <row r="24" spans="1:17" ht="12.75">
      <c r="A24" s="26"/>
      <c r="B24" t="s">
        <v>52</v>
      </c>
      <c r="C24" s="12">
        <v>848.6965707387169</v>
      </c>
      <c r="D24" s="12">
        <v>3045.6300158189079</v>
      </c>
      <c r="E24" s="10">
        <v>27.866043029869459</v>
      </c>
      <c r="G24" s="12">
        <v>581.53427368007374</v>
      </c>
      <c r="H24" s="12">
        <v>3045.6300158189079</v>
      </c>
      <c r="I24" s="10">
        <v>19.094055110423877</v>
      </c>
      <c r="K24" s="12">
        <v>350.40885774732823</v>
      </c>
      <c r="L24" s="12">
        <v>3045.6300158189079</v>
      </c>
      <c r="M24" s="10">
        <v>11.505299590801098</v>
      </c>
      <c r="O24" s="12">
        <v>104.1321561721811</v>
      </c>
      <c r="P24" s="12">
        <v>3045.6300158189079</v>
      </c>
      <c r="Q24" s="10">
        <v>3.4190678326428983</v>
      </c>
    </row>
    <row r="25" spans="1:17" s="68" customFormat="1" ht="12.75">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row>
    <row r="26" spans="1:17" s="96" customFormat="1" ht="12.75">
      <c r="A26" s="98"/>
      <c r="B26" s="97" t="s">
        <v>87</v>
      </c>
      <c r="C26" s="13"/>
      <c r="D26" s="13"/>
      <c r="E26" s="13">
        <v>1.9938450692876446</v>
      </c>
      <c r="F26" s="13"/>
      <c r="G26" s="13"/>
      <c r="H26" s="13"/>
      <c r="I26" s="13">
        <v>1.9323885818626347</v>
      </c>
      <c r="J26" s="13"/>
      <c r="K26" s="13"/>
      <c r="L26" s="13"/>
      <c r="M26" s="13">
        <v>1.8170071783100192</v>
      </c>
      <c r="N26" s="13"/>
      <c r="O26" s="13"/>
      <c r="P26" s="13"/>
      <c r="Q26" s="13">
        <v>1.7454994744344419</v>
      </c>
    </row>
    <row r="27" spans="1:17" ht="12.75">
      <c r="A27" s="49"/>
    </row>
    <row r="28" spans="1:17" ht="12.75">
      <c r="A28" s="48" t="s">
        <v>56</v>
      </c>
      <c r="B28" t="s">
        <v>49</v>
      </c>
      <c r="C28" s="12">
        <v>478416.03434687993</v>
      </c>
      <c r="D28" s="12">
        <v>3280385.1408304474</v>
      </c>
      <c r="E28" s="10">
        <v>14.584142221354115</v>
      </c>
      <c r="G28" s="12">
        <v>332243.43525659427</v>
      </c>
      <c r="H28" s="12">
        <v>3280385.1408304474</v>
      </c>
      <c r="I28" s="10">
        <v>10.128183764802843</v>
      </c>
      <c r="K28" s="12">
        <v>203943.83152509999</v>
      </c>
      <c r="L28" s="12">
        <v>3280385.1408304474</v>
      </c>
      <c r="M28" s="10">
        <v>6.2170697271683926</v>
      </c>
      <c r="O28" s="12">
        <v>59053.586707951006</v>
      </c>
      <c r="P28" s="12">
        <v>3280385.1408304474</v>
      </c>
      <c r="Q28" s="10">
        <v>1.8002028473096079</v>
      </c>
    </row>
    <row r="29" spans="1:17" ht="12.75">
      <c r="A29" s="26"/>
      <c r="B29" t="s">
        <v>50</v>
      </c>
      <c r="C29" s="12">
        <v>195994.49073697242</v>
      </c>
      <c r="D29" s="12">
        <v>993164.34332248871</v>
      </c>
      <c r="E29" s="10">
        <v>19.734346289688673</v>
      </c>
      <c r="G29" s="12">
        <v>135710.20732085232</v>
      </c>
      <c r="H29" s="12">
        <v>993164.34332248871</v>
      </c>
      <c r="I29" s="10">
        <v>13.66442605730823</v>
      </c>
      <c r="K29" s="12">
        <v>81277.585987713785</v>
      </c>
      <c r="L29" s="12">
        <v>993164.34332248871</v>
      </c>
      <c r="M29" s="10">
        <v>8.1836995593107265</v>
      </c>
      <c r="O29" s="12">
        <v>20895.645902950189</v>
      </c>
      <c r="P29" s="12">
        <v>993164.34332248871</v>
      </c>
      <c r="Q29" s="10">
        <v>2.1039464458668347</v>
      </c>
    </row>
    <row r="30" spans="1:17" ht="12.75">
      <c r="A30" s="26"/>
      <c r="B30" t="s">
        <v>51</v>
      </c>
      <c r="C30" s="12">
        <v>108734.49344582242</v>
      </c>
      <c r="D30" s="12">
        <v>694058.23005340714</v>
      </c>
      <c r="E30" s="10">
        <v>15.666479949017448</v>
      </c>
      <c r="G30" s="12">
        <v>72447.455239716888</v>
      </c>
      <c r="H30" s="12">
        <v>694058.23005340714</v>
      </c>
      <c r="I30" s="10">
        <v>10.438238767681225</v>
      </c>
      <c r="K30" s="12">
        <v>42595.569390724071</v>
      </c>
      <c r="L30" s="12">
        <v>694058.23005340714</v>
      </c>
      <c r="M30" s="10">
        <v>6.1371751744009124</v>
      </c>
      <c r="O30" s="12">
        <v>10468.193453904894</v>
      </c>
      <c r="P30" s="12">
        <v>694058.23005340714</v>
      </c>
      <c r="Q30" s="10">
        <v>1.5082586734976655</v>
      </c>
    </row>
    <row r="31" spans="1:17" ht="12.75">
      <c r="A31" s="26"/>
      <c r="B31" t="s">
        <v>52</v>
      </c>
      <c r="C31" s="12">
        <v>10211.399329272337</v>
      </c>
      <c r="D31" s="12">
        <v>72028.444882608295</v>
      </c>
      <c r="E31" s="10">
        <v>14.176898232239832</v>
      </c>
      <c r="G31" s="12">
        <v>6595.2229975633063</v>
      </c>
      <c r="H31" s="12">
        <v>72028.444882608295</v>
      </c>
      <c r="I31" s="10">
        <v>9.1564145363851424</v>
      </c>
      <c r="K31" s="12">
        <v>3688.2564813220661</v>
      </c>
      <c r="L31" s="12">
        <v>72028.444882608295</v>
      </c>
      <c r="M31" s="10">
        <v>5.120555479620827</v>
      </c>
      <c r="O31" s="12">
        <v>769.52784122078958</v>
      </c>
      <c r="P31" s="12">
        <v>72028.444882608295</v>
      </c>
      <c r="Q31" s="10">
        <v>1.0683665911085036</v>
      </c>
    </row>
    <row r="32" spans="1:17" ht="12.75">
      <c r="A32" s="26"/>
      <c r="B32" t="s">
        <v>53</v>
      </c>
      <c r="C32" s="12">
        <v>6567.5821410527969</v>
      </c>
      <c r="D32" s="12">
        <v>54873.840911047511</v>
      </c>
      <c r="E32" s="10">
        <v>11.968511830070518</v>
      </c>
      <c r="G32" s="12">
        <v>4112.6791852731458</v>
      </c>
      <c r="H32" s="12">
        <v>54873.840911047511</v>
      </c>
      <c r="I32" s="10">
        <v>7.494790080286065</v>
      </c>
      <c r="K32" s="12">
        <v>2351.7566151401029</v>
      </c>
      <c r="L32" s="12">
        <v>54873.840911047511</v>
      </c>
      <c r="M32" s="10">
        <v>4.2857517828073775</v>
      </c>
      <c r="O32" s="12">
        <v>574.04609397311503</v>
      </c>
      <c r="P32" s="12">
        <v>54873.840911047511</v>
      </c>
      <c r="Q32" s="10">
        <v>1.0461197620623359</v>
      </c>
    </row>
    <row r="33" spans="1:17" s="96" customFormat="1" ht="12.75">
      <c r="A33" s="98"/>
      <c r="B33" s="97" t="s">
        <v>24</v>
      </c>
      <c r="C33" s="13"/>
      <c r="D33" s="13"/>
      <c r="E33" s="13">
        <v>0.82065243525575415</v>
      </c>
      <c r="F33" s="13"/>
      <c r="G33" s="13"/>
      <c r="H33" s="13"/>
      <c r="I33" s="13">
        <v>0.73999349284436677</v>
      </c>
      <c r="J33" s="13"/>
      <c r="K33" s="13"/>
      <c r="L33" s="13"/>
      <c r="M33" s="13">
        <v>0.68935237513563363</v>
      </c>
      <c r="N33" s="13"/>
      <c r="O33" s="13"/>
      <c r="P33" s="13"/>
      <c r="Q33" s="13">
        <v>0.58111215834690821</v>
      </c>
    </row>
    <row r="34" spans="1:17" ht="12.75">
      <c r="A34" s="49"/>
    </row>
    <row r="35" spans="1:17" ht="12.75">
      <c r="A35" s="48" t="s">
        <v>57</v>
      </c>
      <c r="B35" t="s">
        <v>49</v>
      </c>
      <c r="C35" s="12">
        <v>227032.34129791977</v>
      </c>
      <c r="D35" s="12">
        <v>1290218.248210025</v>
      </c>
      <c r="E35" s="10">
        <v>17.596429256282143</v>
      </c>
      <c r="G35" s="12">
        <v>161678.71537442267</v>
      </c>
      <c r="H35" s="12">
        <v>1290218.248210025</v>
      </c>
      <c r="I35" s="10">
        <v>12.53111367776161</v>
      </c>
      <c r="K35" s="12">
        <v>103852.39488323023</v>
      </c>
      <c r="L35" s="12">
        <v>1290218.248210025</v>
      </c>
      <c r="M35" s="10">
        <v>8.0492114436692486</v>
      </c>
      <c r="O35" s="12">
        <v>33613.971537096848</v>
      </c>
      <c r="P35" s="12">
        <v>1290218.248210025</v>
      </c>
      <c r="Q35" s="10">
        <v>2.6052934519978264</v>
      </c>
    </row>
    <row r="36" spans="1:17" ht="12.75">
      <c r="A36" s="26"/>
      <c r="B36" t="s">
        <v>50</v>
      </c>
      <c r="C36" s="12">
        <v>50150.454834959535</v>
      </c>
      <c r="D36" s="12">
        <v>226717.06659275567</v>
      </c>
      <c r="E36" s="10">
        <v>22.120282159897179</v>
      </c>
      <c r="G36" s="12">
        <v>34804.844028653628</v>
      </c>
      <c r="H36" s="12">
        <v>226717.06659275567</v>
      </c>
      <c r="I36" s="10">
        <v>15.351664765128781</v>
      </c>
      <c r="K36" s="12">
        <v>20986.722421945749</v>
      </c>
      <c r="L36" s="12">
        <v>226717.06659275567</v>
      </c>
      <c r="M36" s="10">
        <v>9.2567898558971304</v>
      </c>
      <c r="O36" s="12">
        <v>5764.2392551881321</v>
      </c>
      <c r="P36" s="12">
        <v>226717.06659275567</v>
      </c>
      <c r="Q36" s="10">
        <v>2.5424814028412972</v>
      </c>
    </row>
    <row r="37" spans="1:17" ht="12.75">
      <c r="A37" s="26"/>
      <c r="B37" t="s">
        <v>51</v>
      </c>
      <c r="C37" s="12">
        <v>39563.862532491046</v>
      </c>
      <c r="D37" s="12">
        <v>176429.56585911723</v>
      </c>
      <c r="E37" s="10">
        <v>22.424734958586043</v>
      </c>
      <c r="G37" s="12">
        <v>27438.977936802574</v>
      </c>
      <c r="H37" s="12">
        <v>176429.56585911723</v>
      </c>
      <c r="I37" s="10">
        <v>15.552369470042898</v>
      </c>
      <c r="K37" s="12">
        <v>16966.956614848881</v>
      </c>
      <c r="L37" s="12">
        <v>176429.56585911723</v>
      </c>
      <c r="M37" s="10">
        <v>9.616844281302237</v>
      </c>
      <c r="O37" s="12">
        <v>4790.9119137725038</v>
      </c>
      <c r="P37" s="12">
        <v>176429.56585911723</v>
      </c>
      <c r="Q37" s="10">
        <v>2.7154813256175836</v>
      </c>
    </row>
    <row r="38" spans="1:17" ht="12.75">
      <c r="A38" s="26"/>
      <c r="B38" t="s">
        <v>52</v>
      </c>
      <c r="C38" s="12">
        <v>9323.6153978941675</v>
      </c>
      <c r="D38" s="12">
        <v>44865.311888017597</v>
      </c>
      <c r="E38" s="10">
        <v>20.781345332370847</v>
      </c>
      <c r="G38" s="12">
        <v>6432.2940684593359</v>
      </c>
      <c r="H38" s="12">
        <v>44865.311888017597</v>
      </c>
      <c r="I38" s="10">
        <v>14.336898146421312</v>
      </c>
      <c r="K38" s="12">
        <v>3957.8215157027394</v>
      </c>
      <c r="L38" s="12">
        <v>44865.311888017597</v>
      </c>
      <c r="M38" s="10">
        <v>8.8215624703141184</v>
      </c>
      <c r="O38" s="12">
        <v>1099.3409884855851</v>
      </c>
      <c r="P38" s="12">
        <v>44865.311888017597</v>
      </c>
      <c r="Q38" s="10">
        <v>2.4503139334671418</v>
      </c>
    </row>
    <row r="39" spans="1:17" ht="12.75">
      <c r="A39" s="26"/>
      <c r="B39" t="s">
        <v>53</v>
      </c>
      <c r="C39" s="12">
        <v>2093.7259367355005</v>
      </c>
      <c r="D39" s="12">
        <v>13732.807450084481</v>
      </c>
      <c r="E39" s="10">
        <v>15.246161022396191</v>
      </c>
      <c r="G39" s="12">
        <v>1305.1685916617921</v>
      </c>
      <c r="H39" s="12">
        <v>13732.807450084481</v>
      </c>
      <c r="I39" s="10">
        <v>9.5040187260017461</v>
      </c>
      <c r="K39" s="12">
        <v>741.1045642724149</v>
      </c>
      <c r="L39" s="12">
        <v>13732.807450084481</v>
      </c>
      <c r="M39" s="10">
        <v>5.3965991074014203</v>
      </c>
      <c r="O39" s="12">
        <v>162.53630545692377</v>
      </c>
      <c r="P39" s="12">
        <v>13732.807450084481</v>
      </c>
      <c r="Q39" s="10">
        <v>1.1835621088237416</v>
      </c>
    </row>
    <row r="40" spans="1:17" s="96" customFormat="1" ht="12.75">
      <c r="A40" s="98"/>
      <c r="B40" s="97" t="s">
        <v>24</v>
      </c>
      <c r="C40" s="13"/>
      <c r="D40" s="13"/>
      <c r="E40" s="13">
        <v>0.86643493406215488</v>
      </c>
      <c r="F40" s="13"/>
      <c r="G40" s="13"/>
      <c r="H40" s="13"/>
      <c r="I40" s="13">
        <v>0.75843368517740684</v>
      </c>
      <c r="J40" s="13"/>
      <c r="K40" s="13"/>
      <c r="L40" s="13"/>
      <c r="M40" s="13">
        <v>0.67045065782759095</v>
      </c>
      <c r="N40" s="13"/>
      <c r="O40" s="13"/>
      <c r="P40" s="13"/>
      <c r="Q40" s="13">
        <v>0.45429128450622192</v>
      </c>
    </row>
    <row r="41" spans="1:17" ht="13.5" customHeight="1">
      <c r="A41" s="49"/>
    </row>
    <row r="42" spans="1:17" ht="12.75">
      <c r="A42" s="48" t="s">
        <v>58</v>
      </c>
      <c r="B42" t="s">
        <v>49</v>
      </c>
      <c r="C42" s="12">
        <v>300330.098772378</v>
      </c>
      <c r="D42" s="12">
        <v>2056882.2408886238</v>
      </c>
      <c r="E42" s="10">
        <v>14.601229608683287</v>
      </c>
      <c r="G42" s="12">
        <v>207631.82024375346</v>
      </c>
      <c r="H42" s="12">
        <v>2056882.2408886238</v>
      </c>
      <c r="I42" s="10">
        <v>10.09449233972925</v>
      </c>
      <c r="K42" s="12">
        <v>129613.16082452051</v>
      </c>
      <c r="L42" s="12">
        <v>2056882.2408886238</v>
      </c>
      <c r="M42" s="10">
        <v>6.3014380817700308</v>
      </c>
      <c r="O42" s="12">
        <v>37587.643457284925</v>
      </c>
      <c r="P42" s="12">
        <v>2056882.2408886238</v>
      </c>
      <c r="Q42" s="10">
        <v>1.827408624085652</v>
      </c>
    </row>
    <row r="43" spans="1:17" ht="12.75">
      <c r="A43" s="26"/>
      <c r="B43" t="s">
        <v>50</v>
      </c>
      <c r="C43" s="12">
        <v>40720.501009352745</v>
      </c>
      <c r="D43" s="12">
        <v>227015.62061071579</v>
      </c>
      <c r="E43" s="10">
        <v>17.937312375160243</v>
      </c>
      <c r="G43" s="12">
        <v>27310.839134036192</v>
      </c>
      <c r="H43" s="12">
        <v>227015.62061071579</v>
      </c>
      <c r="I43" s="10">
        <v>12.030378817353963</v>
      </c>
      <c r="K43" s="12">
        <v>16020.716939030288</v>
      </c>
      <c r="L43" s="12">
        <v>227015.62061071579</v>
      </c>
      <c r="M43" s="10">
        <v>7.0570989326335649</v>
      </c>
      <c r="O43" s="12">
        <v>3999.9729201779919</v>
      </c>
      <c r="P43" s="12">
        <v>227015.62061071579</v>
      </c>
      <c r="Q43" s="10">
        <v>1.7619813603210621</v>
      </c>
    </row>
    <row r="44" spans="1:17" ht="12.75">
      <c r="A44" s="26"/>
      <c r="B44" t="s">
        <v>51</v>
      </c>
      <c r="C44" s="12">
        <v>33514.829506157068</v>
      </c>
      <c r="D44" s="12">
        <v>183432.21784192047</v>
      </c>
      <c r="E44" s="10">
        <v>18.270961285023397</v>
      </c>
      <c r="G44" s="12">
        <v>22531.678330683757</v>
      </c>
      <c r="H44" s="12">
        <v>183432.21784192047</v>
      </c>
      <c r="I44" s="10">
        <v>12.283381074365719</v>
      </c>
      <c r="K44" s="12">
        <v>13708.815244926307</v>
      </c>
      <c r="L44" s="12">
        <v>183432.21784192047</v>
      </c>
      <c r="M44" s="10">
        <v>7.4735046036135202</v>
      </c>
      <c r="O44" s="12">
        <v>3594.2872607610393</v>
      </c>
      <c r="P44" s="12">
        <v>183432.21784192047</v>
      </c>
      <c r="Q44" s="10">
        <v>1.9594634481596631</v>
      </c>
    </row>
    <row r="45" spans="1:17" ht="12.75">
      <c r="A45" s="26"/>
      <c r="B45" t="s">
        <v>52</v>
      </c>
      <c r="C45" s="12">
        <v>8984.7727111273889</v>
      </c>
      <c r="D45" s="12">
        <v>85462.811011049082</v>
      </c>
      <c r="E45" s="10">
        <v>10.51307885246811</v>
      </c>
      <c r="G45" s="12">
        <v>5652.9016660910229</v>
      </c>
      <c r="H45" s="12">
        <v>85462.811011049082</v>
      </c>
      <c r="I45" s="10">
        <v>6.6144579135832382</v>
      </c>
      <c r="K45" s="12">
        <v>3248.4964509994711</v>
      </c>
      <c r="L45" s="12">
        <v>85462.811011049082</v>
      </c>
      <c r="M45" s="10">
        <v>3.8010643607071253</v>
      </c>
      <c r="O45" s="12">
        <v>739.70558976349196</v>
      </c>
      <c r="P45" s="12">
        <v>85462.811011049082</v>
      </c>
      <c r="Q45" s="10">
        <v>0.86552920622732488</v>
      </c>
    </row>
    <row r="46" spans="1:17" ht="12.75">
      <c r="A46" s="26"/>
      <c r="B46" t="s">
        <v>53</v>
      </c>
      <c r="C46" s="12">
        <v>5157.7980009847151</v>
      </c>
      <c r="D46" s="12">
        <v>68716.109647691235</v>
      </c>
      <c r="E46" s="10">
        <v>7.5059517010331938</v>
      </c>
      <c r="G46" s="12">
        <v>2737.7606254356087</v>
      </c>
      <c r="H46" s="12">
        <v>68716.109647691235</v>
      </c>
      <c r="I46" s="10">
        <v>3.9841612679649039</v>
      </c>
      <c r="K46" s="12">
        <v>1333.8105405234137</v>
      </c>
      <c r="L46" s="12">
        <v>68716.109647691235</v>
      </c>
      <c r="M46" s="10">
        <v>1.941044898149626</v>
      </c>
      <c r="O46" s="12">
        <v>269.39077201255424</v>
      </c>
      <c r="P46" s="12">
        <v>68716.109647691235</v>
      </c>
      <c r="Q46" s="10">
        <v>0.39203437650024969</v>
      </c>
    </row>
    <row r="47" spans="1:17" s="96" customFormat="1" ht="12.75">
      <c r="A47" s="98"/>
      <c r="B47" s="97" t="s">
        <v>24</v>
      </c>
      <c r="C47" s="13"/>
      <c r="D47" s="13"/>
      <c r="E47" s="13">
        <v>0.51406298662473171</v>
      </c>
      <c r="F47" s="13"/>
      <c r="G47" s="13"/>
      <c r="H47" s="13"/>
      <c r="I47" s="13">
        <v>0.39468664038550011</v>
      </c>
      <c r="J47" s="13"/>
      <c r="K47" s="13"/>
      <c r="L47" s="13"/>
      <c r="M47" s="13">
        <v>0.30803205124954586</v>
      </c>
      <c r="N47" s="13"/>
      <c r="O47" s="13"/>
      <c r="P47" s="13"/>
      <c r="Q47" s="13">
        <v>0.21453022128337879</v>
      </c>
    </row>
    <row r="48" spans="1:17" ht="12.75">
      <c r="A48" s="49"/>
    </row>
    <row r="49" spans="1:17" s="68" customFormat="1" ht="12.75">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row>
    <row r="50" spans="1:17" ht="12.75">
      <c r="A50" s="26"/>
      <c r="B50" t="s">
        <v>50</v>
      </c>
      <c r="C50" s="12">
        <v>68110.383071057862</v>
      </c>
      <c r="D50" s="12">
        <v>363436.5261984914</v>
      </c>
      <c r="E50" s="10">
        <v>18.740654326488713</v>
      </c>
      <c r="G50" s="12">
        <v>47677.71861166969</v>
      </c>
      <c r="H50" s="12">
        <v>363436.5261984914</v>
      </c>
      <c r="I50" s="10">
        <v>13.118581973687046</v>
      </c>
      <c r="K50" s="12">
        <v>29794.763956937702</v>
      </c>
      <c r="L50" s="12">
        <v>363436.5261984914</v>
      </c>
      <c r="M50" s="10">
        <v>8.1980653591943167</v>
      </c>
      <c r="O50" s="12">
        <v>8773.1733843146849</v>
      </c>
      <c r="P50" s="12">
        <v>363436.5261984914</v>
      </c>
      <c r="Q50" s="10">
        <v>2.4139492736410326</v>
      </c>
    </row>
    <row r="51" spans="1:17" ht="12.75">
      <c r="A51" s="26"/>
      <c r="B51" t="s">
        <v>51</v>
      </c>
      <c r="C51" s="12">
        <v>36700.617781380381</v>
      </c>
      <c r="D51" s="12">
        <v>160569.55141931673</v>
      </c>
      <c r="E51" s="10">
        <v>22.856523828443134</v>
      </c>
      <c r="G51" s="12">
        <v>24676.678563946552</v>
      </c>
      <c r="H51" s="12">
        <v>160569.55141931673</v>
      </c>
      <c r="I51" s="10">
        <v>15.368217912937332</v>
      </c>
      <c r="K51" s="12">
        <v>14395.557573040296</v>
      </c>
      <c r="L51" s="12">
        <v>160569.55141931673</v>
      </c>
      <c r="M51" s="10">
        <v>8.9653097027388782</v>
      </c>
      <c r="O51" s="12">
        <v>3427.3350645400542</v>
      </c>
      <c r="P51" s="12">
        <v>160569.55141931673</v>
      </c>
      <c r="Q51" s="10">
        <v>2.1344862922297114</v>
      </c>
    </row>
    <row r="52" spans="1:17" ht="12.75">
      <c r="A52" s="26"/>
      <c r="B52" t="s">
        <v>52</v>
      </c>
      <c r="C52" s="12">
        <v>1858.9991475617642</v>
      </c>
      <c r="D52" s="12">
        <v>7830.9223821919268</v>
      </c>
      <c r="E52" s="10">
        <v>23.739210489293828</v>
      </c>
      <c r="G52" s="12">
        <v>1191.6028243837522</v>
      </c>
      <c r="H52" s="12">
        <v>7830.9223821919268</v>
      </c>
      <c r="I52" s="10">
        <v>15.21663434046469</v>
      </c>
      <c r="K52" s="12">
        <v>656.67847002199471</v>
      </c>
      <c r="L52" s="12">
        <v>7830.9223821919268</v>
      </c>
      <c r="M52" s="10">
        <v>8.385710366831475</v>
      </c>
      <c r="O52" s="12">
        <v>126.49155114525958</v>
      </c>
      <c r="P52" s="12">
        <v>7830.9223821919268</v>
      </c>
      <c r="Q52" s="10">
        <v>1.6152829126861268</v>
      </c>
    </row>
    <row r="53" spans="1:17" ht="12.75">
      <c r="A53" s="26"/>
      <c r="B53" t="s">
        <v>53</v>
      </c>
      <c r="C53" s="12">
        <v>696</v>
      </c>
      <c r="D53" s="12">
        <v>2620</v>
      </c>
      <c r="E53" s="10">
        <v>26.564885496183205</v>
      </c>
      <c r="G53" s="12">
        <v>462</v>
      </c>
      <c r="H53" s="12">
        <v>2620</v>
      </c>
      <c r="I53" s="10">
        <v>17.63358778625954</v>
      </c>
      <c r="K53" s="12">
        <v>266</v>
      </c>
      <c r="L53" s="12">
        <v>2620</v>
      </c>
      <c r="M53" s="10">
        <v>10.152671755725191</v>
      </c>
      <c r="O53" s="12">
        <v>58</v>
      </c>
      <c r="P53" s="12">
        <v>2620</v>
      </c>
      <c r="Q53" s="10">
        <v>2.2137404580152671</v>
      </c>
    </row>
    <row r="54" spans="1:17" s="96" customFormat="1" ht="12.75">
      <c r="A54" s="98"/>
      <c r="B54" s="97" t="s">
        <v>87</v>
      </c>
      <c r="C54" s="13"/>
      <c r="D54" s="13"/>
      <c r="E54" s="13">
        <v>1.4175004262596873</v>
      </c>
      <c r="F54" s="13"/>
      <c r="G54" s="13"/>
      <c r="H54" s="13"/>
      <c r="I54" s="13">
        <v>1.3441687387881243</v>
      </c>
      <c r="J54" s="13"/>
      <c r="K54" s="13"/>
      <c r="L54" s="13"/>
      <c r="M54" s="13">
        <v>1.2384228852650874</v>
      </c>
      <c r="N54" s="13"/>
      <c r="O54" s="13"/>
      <c r="P54" s="13"/>
      <c r="Q54" s="13">
        <v>0.91706171384298207</v>
      </c>
    </row>
    <row r="55" spans="1:17" ht="12.75">
      <c r="A55" s="49"/>
    </row>
    <row r="56" spans="1:17" s="68" customFormat="1" ht="12.75">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row>
    <row r="57" spans="1:17" s="68" customFormat="1" ht="12.75">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row>
    <row r="58" spans="1:17" ht="12.75">
      <c r="A58"/>
      <c r="B58" t="s">
        <v>51</v>
      </c>
      <c r="C58" s="12">
        <v>12912</v>
      </c>
      <c r="D58" s="12">
        <v>147255</v>
      </c>
      <c r="E58" s="10">
        <v>8.7684628705307119</v>
      </c>
      <c r="G58" s="12">
        <v>7606</v>
      </c>
      <c r="H58" s="12">
        <v>147255</v>
      </c>
      <c r="I58" s="10">
        <v>5.1651896370242101</v>
      </c>
      <c r="K58" s="12">
        <v>3957</v>
      </c>
      <c r="L58" s="12">
        <v>147255</v>
      </c>
      <c r="M58" s="10">
        <v>2.6871753081389427</v>
      </c>
      <c r="O58" s="12">
        <v>735</v>
      </c>
      <c r="P58" s="12">
        <v>147255</v>
      </c>
      <c r="Q58" s="10">
        <v>0.49913415503718045</v>
      </c>
    </row>
    <row r="59" spans="1:17" ht="12.75">
      <c r="A59"/>
      <c r="B59" t="s">
        <v>52</v>
      </c>
      <c r="C59" s="12">
        <v>4438.050905031394</v>
      </c>
      <c r="D59" s="12">
        <v>48043.972049177581</v>
      </c>
      <c r="E59" s="10">
        <v>9.2374770772254777</v>
      </c>
      <c r="G59" s="12">
        <v>2589.9114400005042</v>
      </c>
      <c r="H59" s="12">
        <v>48043.972049177581</v>
      </c>
      <c r="I59" s="10">
        <v>5.390710487778744</v>
      </c>
      <c r="K59" s="12">
        <v>1451.4340825852771</v>
      </c>
      <c r="L59" s="12">
        <v>48043.972049177581</v>
      </c>
      <c r="M59" s="10">
        <v>3.021053465561915</v>
      </c>
      <c r="O59" s="12">
        <v>307.29321728855791</v>
      </c>
      <c r="P59" s="12">
        <v>48043.972049177581</v>
      </c>
      <c r="Q59" s="10">
        <v>0.63960826755542621</v>
      </c>
    </row>
    <row r="60" spans="1:17" ht="12.75">
      <c r="A60"/>
      <c r="B60" t="s">
        <v>53</v>
      </c>
      <c r="C60" s="12">
        <v>2304.949094968606</v>
      </c>
      <c r="D60" s="12">
        <v>50630.027950822419</v>
      </c>
      <c r="E60" s="10">
        <v>4.5525337201224376</v>
      </c>
      <c r="G60" s="12">
        <v>1177.0885599994958</v>
      </c>
      <c r="H60" s="12">
        <v>50630.027950822419</v>
      </c>
      <c r="I60" s="10">
        <v>2.3248823033295904</v>
      </c>
      <c r="K60" s="12">
        <v>512.56591741472266</v>
      </c>
      <c r="L60" s="12">
        <v>50630.027950822419</v>
      </c>
      <c r="M60" s="10">
        <v>1.0123753396158193</v>
      </c>
      <c r="O60" s="12">
        <v>84.706782711442131</v>
      </c>
      <c r="P60" s="12">
        <v>50630.027950822419</v>
      </c>
      <c r="Q60" s="10">
        <v>0.16730542355955025</v>
      </c>
    </row>
    <row r="61" spans="1:17" s="96" customFormat="1" ht="12.75">
      <c r="B61" s="97" t="s">
        <v>87</v>
      </c>
      <c r="C61" s="13"/>
      <c r="D61" s="13"/>
      <c r="E61" s="13">
        <v>0.51919404658970691</v>
      </c>
      <c r="F61" s="13"/>
      <c r="G61" s="13"/>
      <c r="H61" s="13"/>
      <c r="I61" s="13">
        <v>0.45010589478937524</v>
      </c>
      <c r="J61" s="13"/>
      <c r="K61" s="13"/>
      <c r="L61" s="13"/>
      <c r="M61" s="13">
        <v>0.37674331724823723</v>
      </c>
      <c r="N61" s="13"/>
      <c r="O61" s="13"/>
      <c r="P61" s="13"/>
      <c r="Q61" s="13">
        <v>0.33519129450696011</v>
      </c>
    </row>
  </sheetData>
  <mergeCells count="8">
    <mergeCell ref="O4:Q4"/>
    <mergeCell ref="C4:E4"/>
    <mergeCell ref="G4:I4"/>
    <mergeCell ref="K4:M4"/>
    <mergeCell ref="G1:I3"/>
    <mergeCell ref="K1:M3"/>
    <mergeCell ref="O1:Q3"/>
    <mergeCell ref="C1:E3"/>
  </mergeCells>
  <conditionalFormatting sqref="C1">
    <cfRule type="cellIs" dxfId="14" priority="4" stopIfTrue="1" operator="between">
      <formula>0</formula>
      <formula>4</formula>
    </cfRule>
  </conditionalFormatting>
  <conditionalFormatting sqref="G1">
    <cfRule type="cellIs" dxfId="13" priority="3" stopIfTrue="1" operator="between">
      <formula>0</formula>
      <formula>4</formula>
    </cfRule>
  </conditionalFormatting>
  <conditionalFormatting sqref="K1">
    <cfRule type="cellIs" dxfId="12" priority="2" stopIfTrue="1" operator="between">
      <formula>0</formula>
      <formula>4</formula>
    </cfRule>
  </conditionalFormatting>
  <conditionalFormatting sqref="O1">
    <cfRule type="cellIs" dxfId="11" priority="1" stopIfTrue="1" operator="between">
      <formula>0</formula>
      <formula>4</formula>
    </cfRule>
  </conditionalFormatting>
  <hyperlinks>
    <hyperlink ref="A3" location="Key!A1" display="Link to Key" xr:uid="{00000000-0004-0000-0400-000000000000}"/>
    <hyperlink ref="B2" location="Notes_on_the_data!A1" display="Link to Notes on the data" xr:uid="{00000000-0004-0000-0400-000002000000}"/>
    <hyperlink ref="B1" r:id="rId1" xr:uid="{00000000-0004-0000-0400-000003000000}"/>
    <hyperlink ref="A2" location="Contents!A7" display="BACK TO CONTENTS" xr:uid="{A1170F00-2DC0-40F6-9416-308A01D58D03}"/>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B4AF-CDF4-4949-BF03-7FCBEC88E243}">
  <dimension ref="A1:AE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223" customWidth="1"/>
    <col min="5" max="5" width="9.140625" style="206" customWidth="1"/>
    <col min="6" max="6" width="7.7109375" style="196" customWidth="1"/>
    <col min="7" max="7" width="1.7109375" style="196" customWidth="1"/>
    <col min="8" max="8" width="9.7109375" style="196" customWidth="1"/>
    <col min="9" max="9" width="11.7109375" style="196" customWidth="1"/>
    <col min="10" max="10" width="9.140625" style="206"/>
    <col min="11" max="11" width="7.7109375" style="196" customWidth="1"/>
    <col min="12" max="12" width="1.7109375" style="196" customWidth="1"/>
    <col min="13" max="13" width="9.7109375" style="196" customWidth="1"/>
    <col min="14" max="14" width="11.7109375" style="196" customWidth="1"/>
    <col min="15" max="15" width="9.140625" style="206"/>
    <col min="16" max="16" width="7.7109375" style="196" customWidth="1"/>
    <col min="17" max="17" width="1.7109375" style="196" customWidth="1"/>
    <col min="18" max="18" width="9.7109375" style="196" customWidth="1"/>
    <col min="19" max="19" width="11.7109375" style="196" customWidth="1"/>
    <col min="20" max="20" width="9.140625" style="206"/>
    <col min="21" max="21" width="7.7109375" style="196" customWidth="1"/>
    <col min="22" max="22" width="1.7109375" style="196" customWidth="1"/>
    <col min="23" max="23" width="9.7109375" style="196" customWidth="1"/>
    <col min="24" max="24" width="11.7109375" style="196" customWidth="1"/>
    <col min="25" max="25" width="9.140625" style="206"/>
    <col min="26" max="26" width="7.7109375" style="196" customWidth="1"/>
    <col min="27" max="27" width="1.7109375" style="196" customWidth="1"/>
    <col min="28" max="28" width="9.7109375" style="196" customWidth="1"/>
    <col min="29" max="29" width="11.7109375" style="196" customWidth="1"/>
    <col min="30" max="30" width="9.140625" style="206"/>
    <col min="31" max="31" width="7.7109375" style="196" customWidth="1"/>
    <col min="32" max="16384" width="9.140625" style="196"/>
  </cols>
  <sheetData>
    <row r="1" spans="1:31" ht="39.950000000000003" customHeight="1">
      <c r="A1" s="23" t="s">
        <v>233</v>
      </c>
      <c r="B1" s="62" t="s">
        <v>141</v>
      </c>
      <c r="C1" s="356" t="s">
        <v>698</v>
      </c>
      <c r="D1" s="356"/>
      <c r="E1" s="356"/>
      <c r="F1" s="356"/>
      <c r="G1" s="195"/>
      <c r="H1" s="356" t="s">
        <v>699</v>
      </c>
      <c r="I1" s="356"/>
      <c r="J1" s="356"/>
      <c r="K1" s="356"/>
      <c r="L1" s="195"/>
      <c r="M1" s="356" t="s">
        <v>700</v>
      </c>
      <c r="N1" s="356"/>
      <c r="O1" s="356"/>
      <c r="P1" s="356"/>
      <c r="Q1" s="195"/>
      <c r="R1" s="356" t="s">
        <v>701</v>
      </c>
      <c r="S1" s="356"/>
      <c r="T1" s="356"/>
      <c r="U1" s="356"/>
      <c r="V1" s="195"/>
      <c r="W1" s="356" t="s">
        <v>702</v>
      </c>
      <c r="X1" s="356"/>
      <c r="Y1" s="356"/>
      <c r="Z1" s="356"/>
      <c r="AA1" s="195"/>
      <c r="AB1" s="356" t="s">
        <v>573</v>
      </c>
      <c r="AC1" s="356"/>
      <c r="AD1" s="356"/>
      <c r="AE1" s="356"/>
    </row>
    <row r="2" spans="1:31" ht="18" customHeight="1">
      <c r="A2" s="257" t="s">
        <v>73</v>
      </c>
      <c r="B2" s="47" t="s">
        <v>7</v>
      </c>
      <c r="C2" s="302"/>
      <c r="D2" s="302"/>
      <c r="E2" s="302"/>
      <c r="F2" s="302"/>
      <c r="G2" s="195"/>
      <c r="H2" s="302"/>
      <c r="I2" s="302"/>
      <c r="J2" s="302"/>
      <c r="K2" s="302"/>
      <c r="L2" s="195"/>
      <c r="M2" s="302"/>
      <c r="N2" s="302"/>
      <c r="O2" s="302"/>
      <c r="P2" s="302"/>
      <c r="Q2" s="195"/>
      <c r="R2" s="302"/>
      <c r="S2" s="302"/>
      <c r="T2" s="302"/>
      <c r="U2" s="302"/>
      <c r="V2" s="195"/>
      <c r="W2" s="302"/>
      <c r="X2" s="302"/>
      <c r="Y2" s="302"/>
      <c r="Z2" s="302"/>
      <c r="AA2" s="195"/>
      <c r="AB2" s="302"/>
      <c r="AC2" s="302"/>
      <c r="AD2" s="302"/>
      <c r="AE2" s="302"/>
    </row>
    <row r="3" spans="1:31" ht="18" customHeight="1">
      <c r="A3" s="46" t="s">
        <v>29</v>
      </c>
      <c r="B3" s="45"/>
      <c r="C3" s="315"/>
      <c r="D3" s="315"/>
      <c r="E3" s="315"/>
      <c r="F3" s="315"/>
      <c r="G3" s="195"/>
      <c r="H3" s="315"/>
      <c r="I3" s="315"/>
      <c r="J3" s="315"/>
      <c r="K3" s="315"/>
      <c r="L3" s="195"/>
      <c r="M3" s="315"/>
      <c r="N3" s="315"/>
      <c r="O3" s="315"/>
      <c r="P3" s="315"/>
      <c r="Q3" s="195"/>
      <c r="R3" s="315"/>
      <c r="S3" s="315"/>
      <c r="T3" s="315"/>
      <c r="U3" s="315"/>
      <c r="V3" s="195"/>
      <c r="W3" s="315"/>
      <c r="X3" s="315"/>
      <c r="Y3" s="315"/>
      <c r="Z3" s="315"/>
      <c r="AA3" s="195"/>
      <c r="AB3" s="315"/>
      <c r="AC3" s="315"/>
      <c r="AD3" s="315"/>
      <c r="AE3" s="315"/>
    </row>
    <row r="4" spans="1:31" ht="18" customHeight="1">
      <c r="A4" s="44"/>
      <c r="B4" s="45"/>
      <c r="C4" s="300" t="s">
        <v>574</v>
      </c>
      <c r="D4" s="355"/>
      <c r="E4" s="355"/>
      <c r="F4" s="355"/>
      <c r="G4" s="197"/>
      <c r="H4" s="300" t="s">
        <v>574</v>
      </c>
      <c r="I4" s="355"/>
      <c r="J4" s="355"/>
      <c r="K4" s="355"/>
      <c r="L4" s="197"/>
      <c r="M4" s="300" t="s">
        <v>574</v>
      </c>
      <c r="N4" s="355"/>
      <c r="O4" s="355"/>
      <c r="P4" s="355"/>
      <c r="Q4" s="197"/>
      <c r="R4" s="300" t="s">
        <v>574</v>
      </c>
      <c r="S4" s="355"/>
      <c r="T4" s="355"/>
      <c r="U4" s="355"/>
      <c r="V4" s="197"/>
      <c r="W4" s="300" t="s">
        <v>574</v>
      </c>
      <c r="X4" s="355"/>
      <c r="Y4" s="355"/>
      <c r="Z4" s="355"/>
      <c r="AA4" s="197"/>
      <c r="AB4" s="300" t="s">
        <v>574</v>
      </c>
      <c r="AC4" s="355"/>
      <c r="AD4" s="355"/>
      <c r="AE4" s="355"/>
    </row>
    <row r="5" spans="1:31" ht="39.950000000000003" customHeight="1">
      <c r="A5" s="50" t="s">
        <v>23</v>
      </c>
      <c r="B5" s="50" t="s">
        <v>61</v>
      </c>
      <c r="C5" s="198" t="s">
        <v>3</v>
      </c>
      <c r="D5" s="199" t="s">
        <v>81</v>
      </c>
      <c r="E5" s="188" t="s">
        <v>9</v>
      </c>
      <c r="F5" s="198" t="s">
        <v>44</v>
      </c>
      <c r="G5" s="167"/>
      <c r="H5" s="198" t="s">
        <v>3</v>
      </c>
      <c r="I5" s="199" t="s">
        <v>81</v>
      </c>
      <c r="J5" s="188" t="s">
        <v>9</v>
      </c>
      <c r="K5" s="198" t="s">
        <v>44</v>
      </c>
      <c r="L5" s="167"/>
      <c r="M5" s="198" t="s">
        <v>3</v>
      </c>
      <c r="N5" s="199" t="s">
        <v>81</v>
      </c>
      <c r="O5" s="188" t="s">
        <v>9</v>
      </c>
      <c r="P5" s="198" t="s">
        <v>44</v>
      </c>
      <c r="Q5" s="167"/>
      <c r="R5" s="198" t="s">
        <v>3</v>
      </c>
      <c r="S5" s="199" t="s">
        <v>81</v>
      </c>
      <c r="T5" s="188" t="s">
        <v>9</v>
      </c>
      <c r="U5" s="198" t="s">
        <v>44</v>
      </c>
      <c r="V5" s="167"/>
      <c r="W5" s="198" t="s">
        <v>3</v>
      </c>
      <c r="X5" s="199" t="s">
        <v>81</v>
      </c>
      <c r="Y5" s="188" t="s">
        <v>9</v>
      </c>
      <c r="Z5" s="198" t="s">
        <v>44</v>
      </c>
      <c r="AA5" s="167"/>
      <c r="AB5" s="198" t="s">
        <v>3</v>
      </c>
      <c r="AC5" s="199" t="s">
        <v>81</v>
      </c>
      <c r="AD5" s="188" t="s">
        <v>9</v>
      </c>
      <c r="AE5" s="198" t="s">
        <v>44</v>
      </c>
    </row>
    <row r="6" spans="1:31"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row>
    <row r="7" spans="1:31" ht="12.75" customHeight="1">
      <c r="A7" s="48" t="s">
        <v>25</v>
      </c>
      <c r="B7" t="s">
        <v>49</v>
      </c>
      <c r="C7" s="12">
        <v>1120664.4714661425</v>
      </c>
      <c r="D7" s="24">
        <v>42331.707962392771</v>
      </c>
      <c r="E7" s="12">
        <v>95.026381659816963</v>
      </c>
      <c r="F7" s="6" t="s">
        <v>45</v>
      </c>
      <c r="G7" s="203"/>
      <c r="H7" s="12">
        <v>16656.891317986243</v>
      </c>
      <c r="I7" s="24">
        <v>628.29434591442111</v>
      </c>
      <c r="J7" s="12">
        <v>109.05276571525889</v>
      </c>
      <c r="K7" s="6" t="s">
        <v>45</v>
      </c>
      <c r="L7" s="203"/>
      <c r="M7" s="12">
        <v>229575.08990358296</v>
      </c>
      <c r="N7" s="24">
        <v>8675.0061030061934</v>
      </c>
      <c r="O7" s="12">
        <v>101.07392694061164</v>
      </c>
      <c r="P7" s="6" t="s">
        <v>45</v>
      </c>
      <c r="Q7" s="203"/>
      <c r="R7" s="12">
        <v>518076.8863199862</v>
      </c>
      <c r="S7" s="24">
        <v>19550.128641870186</v>
      </c>
      <c r="T7" s="12">
        <v>99.657775045928418</v>
      </c>
      <c r="U7" s="6" t="s">
        <v>46</v>
      </c>
      <c r="V7" s="203"/>
      <c r="W7" s="12">
        <v>315749.43851462507</v>
      </c>
      <c r="X7" s="24">
        <v>11934.113194309295</v>
      </c>
      <c r="Y7" s="12">
        <v>89.995211909515334</v>
      </c>
      <c r="Z7" s="6" t="s">
        <v>45</v>
      </c>
      <c r="AA7" s="203"/>
      <c r="AB7" s="12">
        <v>40606.165409961657</v>
      </c>
      <c r="AC7" s="24">
        <v>1539.7098141135848</v>
      </c>
      <c r="AD7" s="12">
        <v>61.336765305346965</v>
      </c>
      <c r="AE7" s="6" t="s">
        <v>45</v>
      </c>
    </row>
    <row r="8" spans="1:31" ht="12.75" customHeight="1">
      <c r="A8" s="26"/>
      <c r="B8" t="s">
        <v>50</v>
      </c>
      <c r="C8" s="12">
        <v>422054.24416085274</v>
      </c>
      <c r="D8" s="24">
        <v>47094.643870743908</v>
      </c>
      <c r="E8" s="12">
        <v>105.71823859718205</v>
      </c>
      <c r="F8" s="6" t="s">
        <v>45</v>
      </c>
      <c r="G8" s="203"/>
      <c r="H8" s="12">
        <v>3850.844709219507</v>
      </c>
      <c r="I8" s="24">
        <v>430.38256652217086</v>
      </c>
      <c r="J8" s="12">
        <v>74.701307595830215</v>
      </c>
      <c r="K8" s="6" t="s">
        <v>45</v>
      </c>
      <c r="L8" s="203"/>
      <c r="M8" s="12">
        <v>74657.821526282016</v>
      </c>
      <c r="N8" s="24">
        <v>8326.8062032067301</v>
      </c>
      <c r="O8" s="12">
        <v>97.01699247680034</v>
      </c>
      <c r="P8" s="6" t="s">
        <v>45</v>
      </c>
      <c r="Q8" s="203"/>
      <c r="R8" s="12">
        <v>175289.14028624666</v>
      </c>
      <c r="S8" s="24">
        <v>19581.500799641406</v>
      </c>
      <c r="T8" s="12">
        <v>99.817696215714165</v>
      </c>
      <c r="U8" s="6"/>
      <c r="V8" s="203"/>
      <c r="W8" s="12">
        <v>136061.30824226447</v>
      </c>
      <c r="X8" s="24">
        <v>15172.830139832802</v>
      </c>
      <c r="Y8" s="12">
        <v>114.41839384869046</v>
      </c>
      <c r="Z8" s="6" t="s">
        <v>45</v>
      </c>
      <c r="AA8" s="203"/>
      <c r="AB8" s="12">
        <v>32195.129396840148</v>
      </c>
      <c r="AC8" s="24">
        <v>3577.2268601321721</v>
      </c>
      <c r="AD8" s="12">
        <v>142.50446568091039</v>
      </c>
      <c r="AE8" s="6" t="s">
        <v>45</v>
      </c>
    </row>
    <row r="9" spans="1:31" ht="12.75" customHeight="1">
      <c r="A9" s="26"/>
      <c r="B9" t="s">
        <v>51</v>
      </c>
      <c r="C9" s="12">
        <v>190802.69048785864</v>
      </c>
      <c r="D9" s="24">
        <v>50644.168698095957</v>
      </c>
      <c r="E9" s="12">
        <v>113.68622564969138</v>
      </c>
      <c r="F9" s="6" t="s">
        <v>45</v>
      </c>
      <c r="G9" s="203"/>
      <c r="H9" s="12">
        <v>1870.749058364263</v>
      </c>
      <c r="I9" s="24">
        <v>498.72442554952113</v>
      </c>
      <c r="J9" s="12">
        <v>86.563373185817269</v>
      </c>
      <c r="K9" s="6" t="s">
        <v>45</v>
      </c>
      <c r="L9" s="203"/>
      <c r="M9" s="12">
        <v>30827.178682717327</v>
      </c>
      <c r="N9" s="24">
        <v>8174.0692232798701</v>
      </c>
      <c r="O9" s="12">
        <v>95.237428731605107</v>
      </c>
      <c r="P9" s="6" t="s">
        <v>45</v>
      </c>
      <c r="Q9" s="203"/>
      <c r="R9" s="12">
        <v>73164.353579819712</v>
      </c>
      <c r="S9" s="24">
        <v>19479.262185110631</v>
      </c>
      <c r="T9" s="12">
        <v>99.296529678421209</v>
      </c>
      <c r="U9" s="6"/>
      <c r="V9" s="203"/>
      <c r="W9" s="12">
        <v>63155.673385806687</v>
      </c>
      <c r="X9" s="24">
        <v>16732.23292975354</v>
      </c>
      <c r="Y9" s="12">
        <v>126.17785869088132</v>
      </c>
      <c r="Z9" s="6" t="s">
        <v>45</v>
      </c>
      <c r="AA9" s="203"/>
      <c r="AB9" s="12">
        <v>21784.735781150604</v>
      </c>
      <c r="AC9" s="24">
        <v>5715.8856558372181</v>
      </c>
      <c r="AD9" s="12">
        <v>227.70130694148008</v>
      </c>
      <c r="AE9" s="6" t="s">
        <v>45</v>
      </c>
    </row>
    <row r="10" spans="1:31" ht="12.75" customHeight="1">
      <c r="A10" s="26"/>
      <c r="B10" t="s">
        <v>52</v>
      </c>
      <c r="C10" s="12">
        <v>19082.591356800793</v>
      </c>
      <c r="D10" s="24">
        <v>49595.470864788753</v>
      </c>
      <c r="E10" s="12">
        <v>111.33210469992471</v>
      </c>
      <c r="F10" s="6" t="s">
        <v>45</v>
      </c>
      <c r="G10" s="203"/>
      <c r="H10" s="12">
        <v>173.97270326771252</v>
      </c>
      <c r="I10" s="24">
        <v>456.27792774587994</v>
      </c>
      <c r="J10" s="12">
        <v>79.195953742185623</v>
      </c>
      <c r="K10" s="6" t="s">
        <v>45</v>
      </c>
      <c r="L10" s="203"/>
      <c r="M10" s="12">
        <v>3030.9955623098481</v>
      </c>
      <c r="N10" s="24">
        <v>7862.5995351665706</v>
      </c>
      <c r="O10" s="12">
        <v>91.608444022341402</v>
      </c>
      <c r="P10" s="6" t="s">
        <v>45</v>
      </c>
      <c r="Q10" s="203"/>
      <c r="R10" s="12">
        <v>6663.274573793331</v>
      </c>
      <c r="S10" s="24">
        <v>17427.827581142996</v>
      </c>
      <c r="T10" s="12">
        <v>88.839237451412984</v>
      </c>
      <c r="U10" s="6" t="s">
        <v>45</v>
      </c>
      <c r="V10" s="203"/>
      <c r="W10" s="12">
        <v>6576.0420651994045</v>
      </c>
      <c r="X10" s="24">
        <v>17023.72267058774</v>
      </c>
      <c r="Y10" s="12">
        <v>128.37598439730854</v>
      </c>
      <c r="Z10" s="6" t="s">
        <v>45</v>
      </c>
      <c r="AA10" s="203"/>
      <c r="AB10" s="12">
        <v>2638.3064522304921</v>
      </c>
      <c r="AC10" s="24">
        <v>6696.0403951887074</v>
      </c>
      <c r="AD10" s="12">
        <v>266.74731461087771</v>
      </c>
      <c r="AE10" s="6" t="s">
        <v>45</v>
      </c>
    </row>
    <row r="11" spans="1:31" ht="12.75" customHeight="1">
      <c r="A11" s="26"/>
      <c r="B11" t="s">
        <v>53</v>
      </c>
      <c r="C11" s="12">
        <v>10340.002528345549</v>
      </c>
      <c r="D11" s="24">
        <v>61332.941111242762</v>
      </c>
      <c r="E11" s="12">
        <v>137.68042327830977</v>
      </c>
      <c r="F11" s="6" t="s">
        <v>45</v>
      </c>
      <c r="G11" s="203"/>
      <c r="H11" s="12">
        <v>92.542211162273574</v>
      </c>
      <c r="I11" s="24">
        <v>560.95713918494994</v>
      </c>
      <c r="J11" s="12">
        <v>97.365077170646089</v>
      </c>
      <c r="K11" s="6"/>
      <c r="L11" s="203"/>
      <c r="M11" s="12">
        <v>1544.9143251078103</v>
      </c>
      <c r="N11" s="24">
        <v>9123.0623974393329</v>
      </c>
      <c r="O11" s="12">
        <v>106.29430472837167</v>
      </c>
      <c r="P11" s="6" t="s">
        <v>46</v>
      </c>
      <c r="Q11" s="203"/>
      <c r="R11" s="12">
        <v>3404.345240154053</v>
      </c>
      <c r="S11" s="24">
        <v>20500.38882136115</v>
      </c>
      <c r="T11" s="12">
        <v>104.50177463987458</v>
      </c>
      <c r="U11" s="6" t="s">
        <v>46</v>
      </c>
      <c r="V11" s="203"/>
      <c r="W11" s="12">
        <v>3397.5377921043064</v>
      </c>
      <c r="X11" s="24">
        <v>19965.054108595941</v>
      </c>
      <c r="Y11" s="12">
        <v>150.55658062174277</v>
      </c>
      <c r="Z11" s="6" t="s">
        <v>45</v>
      </c>
      <c r="AA11" s="203"/>
      <c r="AB11" s="12">
        <v>1900.6629598171046</v>
      </c>
      <c r="AC11" s="24">
        <v>10665.922686354801</v>
      </c>
      <c r="AD11" s="12">
        <v>424.89382777270441</v>
      </c>
      <c r="AE11" s="6" t="s">
        <v>45</v>
      </c>
    </row>
    <row r="12" spans="1:31" ht="12.75" customHeight="1">
      <c r="A12" s="98"/>
      <c r="B12" s="97" t="s">
        <v>24</v>
      </c>
      <c r="C12" s="7"/>
      <c r="D12" s="7">
        <v>1.4488652611354724</v>
      </c>
      <c r="E12" s="9"/>
      <c r="F12" s="6"/>
      <c r="G12" s="203"/>
      <c r="H12" s="7"/>
      <c r="I12" s="7">
        <v>0.89282538165854664</v>
      </c>
      <c r="J12" s="9"/>
      <c r="K12" s="6"/>
      <c r="L12" s="203"/>
      <c r="M12" s="7"/>
      <c r="N12" s="7">
        <v>1.0516491042326612</v>
      </c>
      <c r="O12" s="9"/>
      <c r="P12" s="6"/>
      <c r="Q12" s="203"/>
      <c r="R12" s="7"/>
      <c r="S12" s="7">
        <v>1.0486063389606455</v>
      </c>
      <c r="T12" s="9"/>
      <c r="U12" s="6"/>
      <c r="V12" s="203"/>
      <c r="W12" s="7"/>
      <c r="X12" s="7">
        <v>1.6729398978816581</v>
      </c>
      <c r="Y12" s="9"/>
      <c r="Z12" s="6"/>
      <c r="AA12" s="203"/>
      <c r="AB12" s="7"/>
      <c r="AC12" s="7">
        <v>6.9272291366767718</v>
      </c>
      <c r="AD12" s="9"/>
      <c r="AE12" s="6"/>
    </row>
    <row r="13" spans="1:31"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row>
    <row r="14" spans="1:31" ht="12.75" customHeight="1">
      <c r="A14" s="48" t="s">
        <v>54</v>
      </c>
      <c r="B14" t="s">
        <v>49</v>
      </c>
      <c r="C14" s="12">
        <v>414367.71855850209</v>
      </c>
      <c r="D14" s="24">
        <v>46781.764714780315</v>
      </c>
      <c r="E14" s="12">
        <v>105.01588625849514</v>
      </c>
      <c r="F14" s="6" t="s">
        <v>45</v>
      </c>
      <c r="G14" s="203"/>
      <c r="H14" s="12">
        <v>6296.8732304207106</v>
      </c>
      <c r="I14" s="24">
        <v>709.44104871956495</v>
      </c>
      <c r="J14" s="12">
        <v>123.13736225367886</v>
      </c>
      <c r="K14" s="6" t="s">
        <v>45</v>
      </c>
      <c r="L14" s="203"/>
      <c r="M14" s="12">
        <v>86649.058295809766</v>
      </c>
      <c r="N14" s="24">
        <v>9787.6694889161136</v>
      </c>
      <c r="O14" s="12">
        <v>114.03775156985093</v>
      </c>
      <c r="P14" s="6" t="s">
        <v>45</v>
      </c>
      <c r="Q14" s="203"/>
      <c r="R14" s="12">
        <v>184881.80417621235</v>
      </c>
      <c r="S14" s="24">
        <v>20842.754751058317</v>
      </c>
      <c r="T14" s="12">
        <v>106.24700237878967</v>
      </c>
      <c r="U14" s="6" t="s">
        <v>45</v>
      </c>
      <c r="V14" s="203"/>
      <c r="W14" s="12">
        <v>117466.200000242</v>
      </c>
      <c r="X14" s="24">
        <v>13273.218724638633</v>
      </c>
      <c r="Y14" s="12">
        <v>100.09341392997703</v>
      </c>
      <c r="Z14" s="6"/>
      <c r="AA14" s="203"/>
      <c r="AB14" s="12">
        <v>19073.782855817346</v>
      </c>
      <c r="AC14" s="24">
        <v>2165.3576982198279</v>
      </c>
      <c r="AD14" s="12">
        <v>86.260434089847266</v>
      </c>
      <c r="AE14" s="6" t="s">
        <v>45</v>
      </c>
    </row>
    <row r="15" spans="1:31" ht="12.75" customHeight="1">
      <c r="A15" s="26"/>
      <c r="B15" t="s">
        <v>50</v>
      </c>
      <c r="C15" s="12">
        <v>195337.96205916759</v>
      </c>
      <c r="D15" s="24">
        <v>61168.012671739983</v>
      </c>
      <c r="E15" s="12">
        <v>137.31019127981182</v>
      </c>
      <c r="F15" s="6" t="s">
        <v>45</v>
      </c>
      <c r="G15" s="203"/>
      <c r="H15" s="12">
        <v>1388.1253370476493</v>
      </c>
      <c r="I15" s="24">
        <v>434.48754535694434</v>
      </c>
      <c r="J15" s="12">
        <v>75.413806917279828</v>
      </c>
      <c r="K15" s="6" t="s">
        <v>45</v>
      </c>
      <c r="L15" s="203"/>
      <c r="M15" s="12">
        <v>30463.066570499101</v>
      </c>
      <c r="N15" s="24">
        <v>9539.3462838160249</v>
      </c>
      <c r="O15" s="12">
        <v>111.14449694940205</v>
      </c>
      <c r="P15" s="6" t="s">
        <v>45</v>
      </c>
      <c r="Q15" s="203"/>
      <c r="R15" s="12">
        <v>72282.8943434549</v>
      </c>
      <c r="S15" s="24">
        <v>22627.804996847011</v>
      </c>
      <c r="T15" s="12">
        <v>115.34638679202038</v>
      </c>
      <c r="U15" s="6" t="s">
        <v>45</v>
      </c>
      <c r="V15" s="203"/>
      <c r="W15" s="12">
        <v>68179.965220380502</v>
      </c>
      <c r="X15" s="24">
        <v>21354.866359838994</v>
      </c>
      <c r="Y15" s="12">
        <v>161.03716229786608</v>
      </c>
      <c r="Z15" s="6" t="s">
        <v>45</v>
      </c>
      <c r="AA15" s="203"/>
      <c r="AB15" s="12">
        <v>23023.910587785474</v>
      </c>
      <c r="AC15" s="24">
        <v>7218.0096681478481</v>
      </c>
      <c r="AD15" s="12">
        <v>287.54078263883144</v>
      </c>
      <c r="AE15" s="6" t="s">
        <v>45</v>
      </c>
    </row>
    <row r="16" spans="1:31" ht="12.75" customHeight="1">
      <c r="A16" s="26"/>
      <c r="B16" t="s">
        <v>51</v>
      </c>
      <c r="C16" s="12">
        <v>75713.713636338623</v>
      </c>
      <c r="D16" s="24">
        <v>77337.768534367962</v>
      </c>
      <c r="E16" s="12">
        <v>173.6081217416116</v>
      </c>
      <c r="F16" s="6" t="s">
        <v>45</v>
      </c>
      <c r="G16" s="203"/>
      <c r="H16" s="12">
        <v>484.31809418373774</v>
      </c>
      <c r="I16" s="24">
        <v>495.28191013050395</v>
      </c>
      <c r="J16" s="12">
        <v>85.965857340095525</v>
      </c>
      <c r="K16" s="6" t="s">
        <v>45</v>
      </c>
      <c r="L16" s="203"/>
      <c r="M16" s="12">
        <v>10652.185135187328</v>
      </c>
      <c r="N16" s="24">
        <v>10876.795115678617</v>
      </c>
      <c r="O16" s="12">
        <v>126.72733388500271</v>
      </c>
      <c r="P16" s="6" t="s">
        <v>45</v>
      </c>
      <c r="Q16" s="203"/>
      <c r="R16" s="12">
        <v>24640.693604321576</v>
      </c>
      <c r="S16" s="24">
        <v>25189.779042360518</v>
      </c>
      <c r="T16" s="12">
        <v>128.40617978767753</v>
      </c>
      <c r="U16" s="6" t="s">
        <v>45</v>
      </c>
      <c r="V16" s="203"/>
      <c r="W16" s="12">
        <v>24867.164625298345</v>
      </c>
      <c r="X16" s="24">
        <v>25389.386342434376</v>
      </c>
      <c r="Y16" s="12">
        <v>191.46149922806893</v>
      </c>
      <c r="Z16" s="6" t="s">
        <v>45</v>
      </c>
      <c r="AA16" s="203"/>
      <c r="AB16" s="12">
        <v>15069.35217734763</v>
      </c>
      <c r="AC16" s="24">
        <v>15345.093960118047</v>
      </c>
      <c r="AD16" s="12">
        <v>611.29598460221541</v>
      </c>
      <c r="AE16" s="6" t="s">
        <v>45</v>
      </c>
    </row>
    <row r="17" spans="1:31" ht="12.75" customHeight="1">
      <c r="A17" s="26"/>
      <c r="B17" t="s">
        <v>52</v>
      </c>
      <c r="C17" s="12">
        <v>5129.5889960530421</v>
      </c>
      <c r="D17" s="24">
        <v>97702.63949245699</v>
      </c>
      <c r="E17" s="12">
        <v>219.32326278518843</v>
      </c>
      <c r="F17" s="6" t="s">
        <v>45</v>
      </c>
      <c r="G17" s="203"/>
      <c r="H17" s="12">
        <v>30.047084609496405</v>
      </c>
      <c r="I17" s="24">
        <v>572.9866621772984</v>
      </c>
      <c r="J17" s="12">
        <v>99.453036040690705</v>
      </c>
      <c r="K17" s="6"/>
      <c r="L17" s="203"/>
      <c r="M17" s="12">
        <v>709.31754097616351</v>
      </c>
      <c r="N17" s="24">
        <v>13506.450441093453</v>
      </c>
      <c r="O17" s="12">
        <v>157.36588181038849</v>
      </c>
      <c r="P17" s="6" t="s">
        <v>45</v>
      </c>
      <c r="Q17" s="203"/>
      <c r="R17" s="12">
        <v>1584.2338592296501</v>
      </c>
      <c r="S17" s="24">
        <v>30199.909384190381</v>
      </c>
      <c r="T17" s="12">
        <v>153.94557401383733</v>
      </c>
      <c r="U17" s="6" t="s">
        <v>45</v>
      </c>
      <c r="V17" s="203"/>
      <c r="W17" s="12">
        <v>1529.2473621422073</v>
      </c>
      <c r="X17" s="24">
        <v>29112.764710253534</v>
      </c>
      <c r="Y17" s="12">
        <v>219.53951556454663</v>
      </c>
      <c r="Z17" s="6" t="s">
        <v>45</v>
      </c>
      <c r="AA17" s="203"/>
      <c r="AB17" s="12">
        <v>1276.7431490955255</v>
      </c>
      <c r="AC17" s="24">
        <v>24241.035493019517</v>
      </c>
      <c r="AD17" s="12">
        <v>965.67982561695692</v>
      </c>
      <c r="AE17" s="6" t="s">
        <v>45</v>
      </c>
    </row>
    <row r="18" spans="1:31" ht="12.75" customHeight="1">
      <c r="A18" s="26"/>
      <c r="B18" t="s">
        <v>53</v>
      </c>
      <c r="C18" s="12">
        <v>949.01674993855249</v>
      </c>
      <c r="D18" s="24">
        <v>88731.649106830475</v>
      </c>
      <c r="E18" s="12">
        <v>199.18514889173457</v>
      </c>
      <c r="F18" s="6" t="s">
        <v>45</v>
      </c>
      <c r="G18" s="203"/>
      <c r="H18" s="12">
        <v>8.6362537384067952</v>
      </c>
      <c r="I18" s="24">
        <v>807.73788061995526</v>
      </c>
      <c r="J18" s="12">
        <v>140.19869894959359</v>
      </c>
      <c r="K18" s="6"/>
      <c r="L18" s="203"/>
      <c r="M18" s="12">
        <v>155.37245752762954</v>
      </c>
      <c r="N18" s="24">
        <v>14528.129819099053</v>
      </c>
      <c r="O18" s="12">
        <v>169.26963675685275</v>
      </c>
      <c r="P18" s="6" t="s">
        <v>45</v>
      </c>
      <c r="Q18" s="203"/>
      <c r="R18" s="12">
        <v>326.37401678157016</v>
      </c>
      <c r="S18" s="24">
        <v>30522.210091100344</v>
      </c>
      <c r="T18" s="12">
        <v>155.58851825910364</v>
      </c>
      <c r="U18" s="6" t="s">
        <v>45</v>
      </c>
      <c r="V18" s="203"/>
      <c r="W18" s="12">
        <v>265.42279193692065</v>
      </c>
      <c r="X18" s="24">
        <v>24811.039091709546</v>
      </c>
      <c r="Y18" s="12">
        <v>187.10017949372238</v>
      </c>
      <c r="Z18" s="6" t="s">
        <v>45</v>
      </c>
      <c r="AA18" s="203"/>
      <c r="AB18" s="12">
        <v>193.21122995402538</v>
      </c>
      <c r="AC18" s="24">
        <v>18049.634433565057</v>
      </c>
      <c r="AD18" s="12">
        <v>719.03561369208603</v>
      </c>
      <c r="AE18" s="6" t="s">
        <v>45</v>
      </c>
    </row>
    <row r="19" spans="1:31" ht="12.75" customHeight="1">
      <c r="A19" s="98"/>
      <c r="B19" s="97" t="s">
        <v>24</v>
      </c>
      <c r="C19" s="13"/>
      <c r="D19" s="7">
        <v>1.8967144494828438</v>
      </c>
      <c r="E19" s="9"/>
      <c r="F19" s="6"/>
      <c r="G19" s="203"/>
      <c r="H19" s="13"/>
      <c r="I19" s="7">
        <v>1.1385553205270564</v>
      </c>
      <c r="J19" s="9"/>
      <c r="K19" s="6"/>
      <c r="L19" s="203"/>
      <c r="M19" s="13"/>
      <c r="N19" s="7">
        <v>1.4843298331182102</v>
      </c>
      <c r="O19" s="9"/>
      <c r="P19" s="6"/>
      <c r="Q19" s="203"/>
      <c r="R19" s="13"/>
      <c r="S19" s="7">
        <v>1.4644038398787251</v>
      </c>
      <c r="T19" s="9"/>
      <c r="U19" s="6"/>
      <c r="V19" s="203"/>
      <c r="W19" s="13"/>
      <c r="X19" s="7">
        <v>1.8692556497734527</v>
      </c>
      <c r="Y19" s="9"/>
      <c r="Z19" s="6"/>
      <c r="AA19" s="203"/>
      <c r="AB19" s="13"/>
      <c r="AC19" s="7">
        <v>8.3356363931944948</v>
      </c>
      <c r="AD19" s="9"/>
      <c r="AE19" s="6"/>
    </row>
    <row r="20" spans="1:31"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row>
    <row r="21" spans="1:31" ht="12.75" customHeight="1">
      <c r="A21" s="48" t="s">
        <v>55</v>
      </c>
      <c r="B21" t="s">
        <v>49</v>
      </c>
      <c r="C21" s="12">
        <v>270971.28946313506</v>
      </c>
      <c r="D21" s="24">
        <v>37704.274120520022</v>
      </c>
      <c r="E21" s="12">
        <v>84.638700285042177</v>
      </c>
      <c r="F21" s="6" t="s">
        <v>45</v>
      </c>
      <c r="G21" s="203"/>
      <c r="H21" s="12">
        <v>2634.2864092140785</v>
      </c>
      <c r="I21" s="24">
        <v>365.44011735713514</v>
      </c>
      <c r="J21" s="12">
        <v>63.429276039565984</v>
      </c>
      <c r="K21" s="6" t="s">
        <v>45</v>
      </c>
      <c r="L21" s="203"/>
      <c r="M21" s="12">
        <v>47049.681924758785</v>
      </c>
      <c r="N21" s="24">
        <v>6551.6668654674322</v>
      </c>
      <c r="O21" s="12">
        <v>76.334551265618686</v>
      </c>
      <c r="P21" s="6" t="s">
        <v>45</v>
      </c>
      <c r="Q21" s="203"/>
      <c r="R21" s="12">
        <v>123739.90012067927</v>
      </c>
      <c r="S21" s="24">
        <v>17181.330944887985</v>
      </c>
      <c r="T21" s="12">
        <v>87.582708311606268</v>
      </c>
      <c r="U21" s="6" t="s">
        <v>45</v>
      </c>
      <c r="V21" s="203"/>
      <c r="W21" s="12">
        <v>87095.409029055474</v>
      </c>
      <c r="X21" s="24">
        <v>12134.110004756751</v>
      </c>
      <c r="Y21" s="12">
        <v>91.503388934853817</v>
      </c>
      <c r="Z21" s="6" t="s">
        <v>45</v>
      </c>
      <c r="AA21" s="203"/>
      <c r="AB21" s="12">
        <v>10452.011979427569</v>
      </c>
      <c r="AC21" s="24">
        <v>1466.1664451631436</v>
      </c>
      <c r="AD21" s="12">
        <v>58.407049381132566</v>
      </c>
      <c r="AE21" s="6" t="s">
        <v>45</v>
      </c>
    </row>
    <row r="22" spans="1:31" ht="12.75" customHeight="1">
      <c r="A22" s="26"/>
      <c r="B22" t="s">
        <v>50</v>
      </c>
      <c r="C22" s="12">
        <v>94046.276723614938</v>
      </c>
      <c r="D22" s="24">
        <v>40545.661435539441</v>
      </c>
      <c r="E22" s="12">
        <v>91.017057512685113</v>
      </c>
      <c r="F22" s="6" t="s">
        <v>45</v>
      </c>
      <c r="G22" s="203"/>
      <c r="H22" s="12">
        <v>855.30116140082748</v>
      </c>
      <c r="I22" s="24">
        <v>369.60464991632642</v>
      </c>
      <c r="J22" s="12">
        <v>64.152112074052454</v>
      </c>
      <c r="K22" s="6" t="s">
        <v>45</v>
      </c>
      <c r="L22" s="203"/>
      <c r="M22" s="12">
        <v>17041.321147163788</v>
      </c>
      <c r="N22" s="24">
        <v>7343.00712635543</v>
      </c>
      <c r="O22" s="12">
        <v>85.55458716696991</v>
      </c>
      <c r="P22" s="6" t="s">
        <v>45</v>
      </c>
      <c r="Q22" s="203"/>
      <c r="R22" s="12">
        <v>40073.143043598284</v>
      </c>
      <c r="S22" s="24">
        <v>17304.778958624105</v>
      </c>
      <c r="T22" s="12">
        <v>88.211990840030808</v>
      </c>
      <c r="U22" s="6" t="s">
        <v>45</v>
      </c>
      <c r="V22" s="203"/>
      <c r="W22" s="12">
        <v>31644.191708325587</v>
      </c>
      <c r="X22" s="24">
        <v>13629.018803401445</v>
      </c>
      <c r="Y22" s="12">
        <v>102.77650424128313</v>
      </c>
      <c r="Z22" s="6" t="s">
        <v>45</v>
      </c>
      <c r="AA22" s="203"/>
      <c r="AB22" s="12">
        <v>4432.3196631264618</v>
      </c>
      <c r="AC22" s="24">
        <v>1899.0853487123916</v>
      </c>
      <c r="AD22" s="12">
        <v>75.653055699885215</v>
      </c>
      <c r="AE22" s="6" t="s">
        <v>45</v>
      </c>
    </row>
    <row r="23" spans="1:31" ht="12.75" customHeight="1">
      <c r="A23" s="26"/>
      <c r="B23" t="s">
        <v>51</v>
      </c>
      <c r="C23" s="12">
        <v>25280.866333323127</v>
      </c>
      <c r="D23" s="24">
        <v>43367.78296589377</v>
      </c>
      <c r="E23" s="12">
        <v>97.352166832443316</v>
      </c>
      <c r="F23" s="6" t="s">
        <v>45</v>
      </c>
      <c r="G23" s="203"/>
      <c r="H23" s="12">
        <v>219.89815148450455</v>
      </c>
      <c r="I23" s="24">
        <v>377.04672818638596</v>
      </c>
      <c r="J23" s="12">
        <v>65.443830236561539</v>
      </c>
      <c r="K23" s="6" t="s">
        <v>45</v>
      </c>
      <c r="L23" s="203"/>
      <c r="M23" s="12">
        <v>3978.1201205454013</v>
      </c>
      <c r="N23" s="24">
        <v>6825.2207152464734</v>
      </c>
      <c r="O23" s="12">
        <v>79.521772288703445</v>
      </c>
      <c r="P23" s="6" t="s">
        <v>45</v>
      </c>
      <c r="Q23" s="203"/>
      <c r="R23" s="12">
        <v>9938.4917785531597</v>
      </c>
      <c r="S23" s="24">
        <v>17043.314632937349</v>
      </c>
      <c r="T23" s="12">
        <v>86.879163142108624</v>
      </c>
      <c r="U23" s="6" t="s">
        <v>45</v>
      </c>
      <c r="V23" s="203"/>
      <c r="W23" s="12">
        <v>8973.2553416358314</v>
      </c>
      <c r="X23" s="24">
        <v>15395.74825449168</v>
      </c>
      <c r="Y23" s="12">
        <v>116.09942055260689</v>
      </c>
      <c r="Z23" s="6" t="s">
        <v>45</v>
      </c>
      <c r="AA23" s="203"/>
      <c r="AB23" s="12">
        <v>2171.1009411042296</v>
      </c>
      <c r="AC23" s="24">
        <v>3729.0079258980863</v>
      </c>
      <c r="AD23" s="12">
        <v>148.5509034728517</v>
      </c>
      <c r="AE23" s="6" t="s">
        <v>45</v>
      </c>
    </row>
    <row r="24" spans="1:31" ht="12.75" customHeight="1">
      <c r="A24" s="26"/>
      <c r="B24" t="s">
        <v>52</v>
      </c>
      <c r="C24" s="12">
        <v>335.56747992680863</v>
      </c>
      <c r="D24" s="24">
        <v>40550.745638017353</v>
      </c>
      <c r="E24" s="12">
        <v>91.028470550059623</v>
      </c>
      <c r="F24" s="6"/>
      <c r="G24" s="203"/>
      <c r="H24" s="12" t="s">
        <v>64</v>
      </c>
      <c r="I24" s="24" t="s">
        <v>62</v>
      </c>
      <c r="J24" s="12" t="s">
        <v>62</v>
      </c>
      <c r="K24" s="6"/>
      <c r="L24" s="203"/>
      <c r="M24" s="12">
        <v>54.876807532017807</v>
      </c>
      <c r="N24" s="24">
        <v>6624.5402703997943</v>
      </c>
      <c r="O24" s="12">
        <v>77.183611326048478</v>
      </c>
      <c r="P24" s="6"/>
      <c r="Q24" s="203"/>
      <c r="R24" s="12">
        <v>131.46505716933234</v>
      </c>
      <c r="S24" s="24">
        <v>15925.808080177452</v>
      </c>
      <c r="T24" s="12">
        <v>81.182616654492108</v>
      </c>
      <c r="U24" s="6" t="s">
        <v>46</v>
      </c>
      <c r="V24" s="203"/>
      <c r="W24" s="12">
        <v>116.14392098312352</v>
      </c>
      <c r="X24" s="24">
        <v>14016.116486060264</v>
      </c>
      <c r="Y24" s="12">
        <v>105.69560995222733</v>
      </c>
      <c r="Z24" s="6"/>
      <c r="AA24" s="203"/>
      <c r="AB24" s="12">
        <v>30.567416341746139</v>
      </c>
      <c r="AC24" s="24">
        <v>3659.5820901146726</v>
      </c>
      <c r="AD24" s="12">
        <v>145.78521596697166</v>
      </c>
      <c r="AE24" s="6" t="s">
        <v>46</v>
      </c>
    </row>
    <row r="25" spans="1:31"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row>
    <row r="26" spans="1:31" ht="12.75" customHeight="1">
      <c r="A26" s="98"/>
      <c r="B26" s="97" t="s">
        <v>87</v>
      </c>
      <c r="C26" s="13"/>
      <c r="D26" s="7">
        <v>1.0754946643024796</v>
      </c>
      <c r="E26" s="9"/>
      <c r="F26" s="6"/>
      <c r="G26" s="203"/>
      <c r="H26" s="13"/>
      <c r="I26" s="7" t="s">
        <v>62</v>
      </c>
      <c r="J26" s="9"/>
      <c r="K26" s="6"/>
      <c r="L26" s="203"/>
      <c r="M26" s="13"/>
      <c r="N26" s="7">
        <v>1.0111228800897163</v>
      </c>
      <c r="O26" s="9"/>
      <c r="P26" s="6"/>
      <c r="Q26" s="203"/>
      <c r="R26" s="13"/>
      <c r="S26" s="7">
        <v>0.92692516844371176</v>
      </c>
      <c r="T26" s="9"/>
      <c r="U26" s="6"/>
      <c r="V26" s="203"/>
      <c r="W26" s="13"/>
      <c r="X26" s="7">
        <v>1.1551004960863005</v>
      </c>
      <c r="Y26" s="9"/>
      <c r="Z26" s="6"/>
      <c r="AA26" s="203"/>
      <c r="AB26" s="13"/>
      <c r="AC26" s="7">
        <v>2.4960209000741815</v>
      </c>
      <c r="AD26" s="9"/>
      <c r="AE26" s="6"/>
    </row>
    <row r="27" spans="1:31"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row>
    <row r="28" spans="1:31" ht="12.75" customHeight="1">
      <c r="A28" s="48" t="s">
        <v>56</v>
      </c>
      <c r="B28" t="s">
        <v>49</v>
      </c>
      <c r="C28" s="12">
        <v>185238.32109297576</v>
      </c>
      <c r="D28" s="24">
        <v>39673.695435489441</v>
      </c>
      <c r="E28" s="12">
        <v>89.059664865340295</v>
      </c>
      <c r="F28" s="6" t="s">
        <v>45</v>
      </c>
      <c r="G28" s="203"/>
      <c r="H28" s="12">
        <v>2980.707304041463</v>
      </c>
      <c r="I28" s="24">
        <v>639.38422367067881</v>
      </c>
      <c r="J28" s="12">
        <v>110.97763078626934</v>
      </c>
      <c r="K28" s="6" t="s">
        <v>45</v>
      </c>
      <c r="L28" s="203"/>
      <c r="M28" s="12">
        <v>42204.23309758112</v>
      </c>
      <c r="N28" s="24">
        <v>9035.3015189714533</v>
      </c>
      <c r="O28" s="12">
        <v>105.27178825827576</v>
      </c>
      <c r="P28" s="6" t="s">
        <v>45</v>
      </c>
      <c r="Q28" s="203"/>
      <c r="R28" s="12">
        <v>98867.161868223106</v>
      </c>
      <c r="S28" s="24">
        <v>21197.957436115765</v>
      </c>
      <c r="T28" s="12">
        <v>108.0576661310144</v>
      </c>
      <c r="U28" s="6" t="s">
        <v>45</v>
      </c>
      <c r="V28" s="203"/>
      <c r="W28" s="12">
        <v>37024.443307465612</v>
      </c>
      <c r="X28" s="24">
        <v>7924.9027920307863</v>
      </c>
      <c r="Y28" s="12">
        <v>59.761734660871724</v>
      </c>
      <c r="Z28" s="6" t="s">
        <v>45</v>
      </c>
      <c r="AA28" s="203"/>
      <c r="AB28" s="12">
        <v>4161.7755156645271</v>
      </c>
      <c r="AC28" s="24">
        <v>887.70646545201805</v>
      </c>
      <c r="AD28" s="12">
        <v>35.363185083558093</v>
      </c>
      <c r="AE28" s="6" t="s">
        <v>45</v>
      </c>
    </row>
    <row r="29" spans="1:31" ht="12.75" customHeight="1">
      <c r="A29" s="26"/>
      <c r="B29" t="s">
        <v>50</v>
      </c>
      <c r="C29" s="12">
        <v>80860.843294407998</v>
      </c>
      <c r="D29" s="24">
        <v>42475.691014465447</v>
      </c>
      <c r="E29" s="12">
        <v>95.349595371651091</v>
      </c>
      <c r="F29" s="6" t="s">
        <v>45</v>
      </c>
      <c r="G29" s="203"/>
      <c r="H29" s="12">
        <v>916.37927656399836</v>
      </c>
      <c r="I29" s="24">
        <v>483.0173998445747</v>
      </c>
      <c r="J29" s="12">
        <v>83.837111831686954</v>
      </c>
      <c r="K29" s="6" t="s">
        <v>45</v>
      </c>
      <c r="L29" s="203"/>
      <c r="M29" s="12">
        <v>17507.316500665558</v>
      </c>
      <c r="N29" s="24">
        <v>9187.2306827229804</v>
      </c>
      <c r="O29" s="12">
        <v>107.04194000397294</v>
      </c>
      <c r="P29" s="6" t="s">
        <v>45</v>
      </c>
      <c r="Q29" s="203"/>
      <c r="R29" s="12">
        <v>40936.478974350757</v>
      </c>
      <c r="S29" s="24">
        <v>21555.320739454808</v>
      </c>
      <c r="T29" s="12">
        <v>109.87934374481578</v>
      </c>
      <c r="U29" s="6" t="s">
        <v>45</v>
      </c>
      <c r="V29" s="203"/>
      <c r="W29" s="12">
        <v>19072.792875776329</v>
      </c>
      <c r="X29" s="24">
        <v>10005.618895955771</v>
      </c>
      <c r="Y29" s="12">
        <v>75.452426013251497</v>
      </c>
      <c r="Z29" s="6" t="s">
        <v>45</v>
      </c>
      <c r="AA29" s="203"/>
      <c r="AB29" s="12">
        <v>2427.8756670513517</v>
      </c>
      <c r="AC29" s="24">
        <v>1263.8517255299912</v>
      </c>
      <c r="AD29" s="12">
        <v>50.347523902885335</v>
      </c>
      <c r="AE29" s="6" t="s">
        <v>45</v>
      </c>
    </row>
    <row r="30" spans="1:31" ht="12.75" customHeight="1">
      <c r="A30" s="26"/>
      <c r="B30" t="s">
        <v>51</v>
      </c>
      <c r="C30" s="12">
        <v>33849.544131066381</v>
      </c>
      <c r="D30" s="24">
        <v>32867.39203922289</v>
      </c>
      <c r="E30" s="12">
        <v>73.780848692821877</v>
      </c>
      <c r="F30" s="6" t="s">
        <v>45</v>
      </c>
      <c r="G30" s="203"/>
      <c r="H30" s="12">
        <v>667.21390339325569</v>
      </c>
      <c r="I30" s="24">
        <v>653.02995303009391</v>
      </c>
      <c r="J30" s="12">
        <v>113.34611386513636</v>
      </c>
      <c r="K30" s="6" t="s">
        <v>45</v>
      </c>
      <c r="L30" s="203"/>
      <c r="M30" s="12">
        <v>7061.2459654334225</v>
      </c>
      <c r="N30" s="24">
        <v>6843.7368710049695</v>
      </c>
      <c r="O30" s="12">
        <v>79.737507073455546</v>
      </c>
      <c r="P30" s="6" t="s">
        <v>45</v>
      </c>
      <c r="Q30" s="203"/>
      <c r="R30" s="12">
        <v>16515.484835918392</v>
      </c>
      <c r="S30" s="24">
        <v>16125.663766118465</v>
      </c>
      <c r="T30" s="12">
        <v>82.201391177975452</v>
      </c>
      <c r="U30" s="6" t="s">
        <v>45</v>
      </c>
      <c r="V30" s="203"/>
      <c r="W30" s="12">
        <v>8871.2708387111052</v>
      </c>
      <c r="X30" s="24">
        <v>8585.0266028520437</v>
      </c>
      <c r="Y30" s="12">
        <v>64.739731875587609</v>
      </c>
      <c r="Z30" s="6" t="s">
        <v>45</v>
      </c>
      <c r="AA30" s="203"/>
      <c r="AB30" s="12">
        <v>734.32858761018826</v>
      </c>
      <c r="AC30" s="24">
        <v>698.302474296696</v>
      </c>
      <c r="AD30" s="12">
        <v>27.817978807089567</v>
      </c>
      <c r="AE30" s="6" t="s">
        <v>45</v>
      </c>
    </row>
    <row r="31" spans="1:31" ht="12.75" customHeight="1">
      <c r="A31" s="26"/>
      <c r="B31" t="s">
        <v>52</v>
      </c>
      <c r="C31" s="12">
        <v>1724.3959448638348</v>
      </c>
      <c r="D31" s="24">
        <v>18717.718560851234</v>
      </c>
      <c r="E31" s="12">
        <v>42.017606975476987</v>
      </c>
      <c r="F31" s="6" t="s">
        <v>45</v>
      </c>
      <c r="G31" s="203"/>
      <c r="H31" s="12">
        <v>35.342488000630645</v>
      </c>
      <c r="I31" s="24">
        <v>387.86566333775818</v>
      </c>
      <c r="J31" s="12">
        <v>67.321667922071882</v>
      </c>
      <c r="K31" s="6" t="s">
        <v>46</v>
      </c>
      <c r="L31" s="203"/>
      <c r="M31" s="12">
        <v>334.99081819234107</v>
      </c>
      <c r="N31" s="24">
        <v>3627.3275807142331</v>
      </c>
      <c r="O31" s="12">
        <v>42.262591925523424</v>
      </c>
      <c r="P31" s="6" t="s">
        <v>45</v>
      </c>
      <c r="Q31" s="203"/>
      <c r="R31" s="12">
        <v>785.44723809208267</v>
      </c>
      <c r="S31" s="24">
        <v>8591.3352577173719</v>
      </c>
      <c r="T31" s="12">
        <v>43.794768420298588</v>
      </c>
      <c r="U31" s="6" t="s">
        <v>45</v>
      </c>
      <c r="V31" s="203"/>
      <c r="W31" s="12">
        <v>443.19897234413429</v>
      </c>
      <c r="X31" s="24">
        <v>4788.3363703562709</v>
      </c>
      <c r="Y31" s="12">
        <v>36.108870372516414</v>
      </c>
      <c r="Z31" s="6" t="s">
        <v>45</v>
      </c>
      <c r="AA31" s="203"/>
      <c r="AB31" s="12">
        <v>125.41642823464592</v>
      </c>
      <c r="AC31" s="24">
        <v>1322.9392401609596</v>
      </c>
      <c r="AD31" s="12">
        <v>52.70136810402947</v>
      </c>
      <c r="AE31" s="6" t="s">
        <v>45</v>
      </c>
    </row>
    <row r="32" spans="1:31" ht="12.75" customHeight="1">
      <c r="A32" s="26"/>
      <c r="B32" t="s">
        <v>53</v>
      </c>
      <c r="C32" s="12">
        <v>2636.8955366859873</v>
      </c>
      <c r="D32" s="24">
        <v>39832.849908502976</v>
      </c>
      <c r="E32" s="12">
        <v>89.416935441544965</v>
      </c>
      <c r="F32" s="6" t="s">
        <v>45</v>
      </c>
      <c r="G32" s="203"/>
      <c r="H32" s="12">
        <v>39.357028000652804</v>
      </c>
      <c r="I32" s="24">
        <v>602.63032034231276</v>
      </c>
      <c r="J32" s="12">
        <v>104.59827239341901</v>
      </c>
      <c r="K32" s="6"/>
      <c r="L32" s="203"/>
      <c r="M32" s="12">
        <v>404.21361812756402</v>
      </c>
      <c r="N32" s="24">
        <v>6088.3714503273413</v>
      </c>
      <c r="O32" s="12">
        <v>70.936619968998315</v>
      </c>
      <c r="P32" s="6" t="s">
        <v>45</v>
      </c>
      <c r="Q32" s="203"/>
      <c r="R32" s="12">
        <v>1025.4270834156664</v>
      </c>
      <c r="S32" s="24">
        <v>15637.000835120025</v>
      </c>
      <c r="T32" s="12">
        <v>79.7104070344528</v>
      </c>
      <c r="U32" s="6" t="s">
        <v>45</v>
      </c>
      <c r="V32" s="203"/>
      <c r="W32" s="12">
        <v>832.29400570281655</v>
      </c>
      <c r="X32" s="24">
        <v>12499.614502212662</v>
      </c>
      <c r="Y32" s="12">
        <v>94.259660319820298</v>
      </c>
      <c r="Z32" s="6"/>
      <c r="AA32" s="203"/>
      <c r="AB32" s="12">
        <v>335.60380143928768</v>
      </c>
      <c r="AC32" s="24">
        <v>4894.6225126890067</v>
      </c>
      <c r="AD32" s="12">
        <v>194.98499624223732</v>
      </c>
      <c r="AE32" s="6" t="s">
        <v>45</v>
      </c>
    </row>
    <row r="33" spans="1:31" ht="12.75" customHeight="1">
      <c r="A33" s="98"/>
      <c r="B33" s="97" t="s">
        <v>24</v>
      </c>
      <c r="C33" s="13"/>
      <c r="D33" s="7">
        <v>1.0040115868024526</v>
      </c>
      <c r="E33" s="9"/>
      <c r="F33" s="6"/>
      <c r="G33" s="203"/>
      <c r="H33" s="13"/>
      <c r="I33" s="7">
        <v>0.9425167184805352</v>
      </c>
      <c r="J33" s="9"/>
      <c r="K33" s="6"/>
      <c r="L33" s="203"/>
      <c r="M33" s="13"/>
      <c r="N33" s="7">
        <v>0.6738426423892514</v>
      </c>
      <c r="O33" s="9"/>
      <c r="P33" s="6"/>
      <c r="Q33" s="203"/>
      <c r="R33" s="13"/>
      <c r="S33" s="7">
        <v>0.73766545112873338</v>
      </c>
      <c r="T33" s="9"/>
      <c r="U33" s="6"/>
      <c r="V33" s="203"/>
      <c r="W33" s="13"/>
      <c r="X33" s="7">
        <v>1.5772577696198578</v>
      </c>
      <c r="Y33" s="9"/>
      <c r="Z33" s="6"/>
      <c r="AA33" s="203"/>
      <c r="AB33" s="13"/>
      <c r="AC33" s="7">
        <v>5.5137849088399697</v>
      </c>
      <c r="AD33" s="9"/>
      <c r="AE33" s="6"/>
    </row>
    <row r="34" spans="1:31"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row>
    <row r="35" spans="1:31" ht="12.75" customHeight="1">
      <c r="A35" s="48" t="s">
        <v>57</v>
      </c>
      <c r="B35" t="s">
        <v>49</v>
      </c>
      <c r="C35" s="12">
        <v>92574.971967179357</v>
      </c>
      <c r="D35" s="24">
        <v>40627.581559728751</v>
      </c>
      <c r="E35" s="12">
        <v>91.200952124113229</v>
      </c>
      <c r="F35" s="6" t="s">
        <v>45</v>
      </c>
      <c r="G35" s="203"/>
      <c r="H35" s="12">
        <v>2250.7155002322029</v>
      </c>
      <c r="I35" s="24">
        <v>983.84630260745439</v>
      </c>
      <c r="J35" s="12">
        <v>170.76575817648433</v>
      </c>
      <c r="K35" s="6" t="s">
        <v>45</v>
      </c>
      <c r="L35" s="203"/>
      <c r="M35" s="12">
        <v>20566.951890879809</v>
      </c>
      <c r="N35" s="24">
        <v>9034.6236429809724</v>
      </c>
      <c r="O35" s="12">
        <v>105.26389021330344</v>
      </c>
      <c r="P35" s="6" t="s">
        <v>45</v>
      </c>
      <c r="Q35" s="203"/>
      <c r="R35" s="12">
        <v>45341.776108869402</v>
      </c>
      <c r="S35" s="24">
        <v>19843.639845222227</v>
      </c>
      <c r="T35" s="12">
        <v>101.15396333261171</v>
      </c>
      <c r="U35" s="6" t="s">
        <v>46</v>
      </c>
      <c r="V35" s="203"/>
      <c r="W35" s="12">
        <v>22308.905412915403</v>
      </c>
      <c r="X35" s="24">
        <v>9806.8687359981759</v>
      </c>
      <c r="Y35" s="12">
        <v>73.95364998597509</v>
      </c>
      <c r="Z35" s="6" t="s">
        <v>45</v>
      </c>
      <c r="AA35" s="203"/>
      <c r="AB35" s="12">
        <v>2106.6230542825297</v>
      </c>
      <c r="AC35" s="24">
        <v>934.38341123244652</v>
      </c>
      <c r="AD35" s="12">
        <v>37.22263472936865</v>
      </c>
      <c r="AE35" s="6" t="s">
        <v>45</v>
      </c>
    </row>
    <row r="36" spans="1:31" ht="12.75" customHeight="1">
      <c r="A36" s="26"/>
      <c r="B36" t="s">
        <v>50</v>
      </c>
      <c r="C36" s="12">
        <v>9724.1157931585731</v>
      </c>
      <c r="D36" s="24">
        <v>20003.091756598373</v>
      </c>
      <c r="E36" s="12">
        <v>44.903017693676183</v>
      </c>
      <c r="F36" s="6" t="s">
        <v>45</v>
      </c>
      <c r="G36" s="203"/>
      <c r="H36" s="12">
        <v>204.35687200584906</v>
      </c>
      <c r="I36" s="24">
        <v>421.47222260824697</v>
      </c>
      <c r="J36" s="12">
        <v>73.154743228975519</v>
      </c>
      <c r="K36" s="6" t="s">
        <v>45</v>
      </c>
      <c r="L36" s="203"/>
      <c r="M36" s="12">
        <v>1948.9027344895112</v>
      </c>
      <c r="N36" s="24">
        <v>4005.8321338519363</v>
      </c>
      <c r="O36" s="12">
        <v>46.672610903754652</v>
      </c>
      <c r="P36" s="6" t="s">
        <v>45</v>
      </c>
      <c r="Q36" s="203"/>
      <c r="R36" s="12">
        <v>4431.511375721374</v>
      </c>
      <c r="S36" s="24">
        <v>9132.588190273189</v>
      </c>
      <c r="T36" s="12">
        <v>46.553832771418719</v>
      </c>
      <c r="U36" s="6" t="s">
        <v>45</v>
      </c>
      <c r="V36" s="203"/>
      <c r="W36" s="12">
        <v>2870.2690343261661</v>
      </c>
      <c r="X36" s="24">
        <v>5898.4694193012401</v>
      </c>
      <c r="Y36" s="12">
        <v>44.480389676958637</v>
      </c>
      <c r="Z36" s="6" t="s">
        <v>45</v>
      </c>
      <c r="AA36" s="203"/>
      <c r="AB36" s="12">
        <v>269.07577661567325</v>
      </c>
      <c r="AC36" s="24">
        <v>549.68957139596614</v>
      </c>
      <c r="AD36" s="12">
        <v>21.897749772363198</v>
      </c>
      <c r="AE36" s="6" t="s">
        <v>45</v>
      </c>
    </row>
    <row r="37" spans="1:31" ht="12.75" customHeight="1">
      <c r="A37" s="26"/>
      <c r="B37" t="s">
        <v>51</v>
      </c>
      <c r="C37" s="12">
        <v>14472.924309188367</v>
      </c>
      <c r="D37" s="24">
        <v>37097.258832513748</v>
      </c>
      <c r="E37" s="12">
        <v>83.276070020213908</v>
      </c>
      <c r="F37" s="6" t="s">
        <v>45</v>
      </c>
      <c r="G37" s="203"/>
      <c r="H37" s="12">
        <v>144.92569975122683</v>
      </c>
      <c r="I37" s="24">
        <v>371.85602139151598</v>
      </c>
      <c r="J37" s="12">
        <v>64.542881603681977</v>
      </c>
      <c r="K37" s="6" t="s">
        <v>45</v>
      </c>
      <c r="L37" s="203"/>
      <c r="M37" s="12">
        <v>1857.6591970362224</v>
      </c>
      <c r="N37" s="24">
        <v>4760.3054461491947</v>
      </c>
      <c r="O37" s="12">
        <v>55.463103906330005</v>
      </c>
      <c r="P37" s="6" t="s">
        <v>45</v>
      </c>
      <c r="Q37" s="203"/>
      <c r="R37" s="12">
        <v>4691.3753648188367</v>
      </c>
      <c r="S37" s="24">
        <v>12033.629143210987</v>
      </c>
      <c r="T37" s="12">
        <v>61.342036572171011</v>
      </c>
      <c r="U37" s="6" t="s">
        <v>45</v>
      </c>
      <c r="V37" s="203"/>
      <c r="W37" s="12">
        <v>5774.4375527747679</v>
      </c>
      <c r="X37" s="24">
        <v>14795.0123291417</v>
      </c>
      <c r="Y37" s="12">
        <v>111.56926770226272</v>
      </c>
      <c r="Z37" s="6" t="s">
        <v>45</v>
      </c>
      <c r="AA37" s="203"/>
      <c r="AB37" s="12">
        <v>2004.5264948073104</v>
      </c>
      <c r="AC37" s="24">
        <v>5124.1044599338338</v>
      </c>
      <c r="AD37" s="12">
        <v>204.12677101755327</v>
      </c>
      <c r="AE37" s="6" t="s">
        <v>45</v>
      </c>
    </row>
    <row r="38" spans="1:31" ht="12.75" customHeight="1">
      <c r="A38" s="26"/>
      <c r="B38" t="s">
        <v>52</v>
      </c>
      <c r="C38" s="12">
        <v>2125.946120341609</v>
      </c>
      <c r="D38" s="24">
        <v>23714.886229612599</v>
      </c>
      <c r="E38" s="12">
        <v>53.235268273993</v>
      </c>
      <c r="F38" s="6" t="s">
        <v>45</v>
      </c>
      <c r="G38" s="203"/>
      <c r="H38" s="12">
        <v>21.510882422066746</v>
      </c>
      <c r="I38" s="24">
        <v>240.4505287129563</v>
      </c>
      <c r="J38" s="12">
        <v>41.734889617191904</v>
      </c>
      <c r="K38" s="6" t="s">
        <v>45</v>
      </c>
      <c r="L38" s="203"/>
      <c r="M38" s="12">
        <v>223.94332986308714</v>
      </c>
      <c r="N38" s="24">
        <v>2496.8337191954392</v>
      </c>
      <c r="O38" s="12">
        <v>29.091021484049701</v>
      </c>
      <c r="P38" s="6" t="s">
        <v>45</v>
      </c>
      <c r="Q38" s="203"/>
      <c r="R38" s="12">
        <v>699.89258290194755</v>
      </c>
      <c r="S38" s="24">
        <v>7818.5973499321899</v>
      </c>
      <c r="T38" s="12">
        <v>39.855697634923423</v>
      </c>
      <c r="U38" s="6" t="s">
        <v>45</v>
      </c>
      <c r="V38" s="203"/>
      <c r="W38" s="12">
        <v>1030.8108774761324</v>
      </c>
      <c r="X38" s="24">
        <v>11488.740421438311</v>
      </c>
      <c r="Y38" s="12">
        <v>86.636653429245086</v>
      </c>
      <c r="Z38" s="6" t="s">
        <v>45</v>
      </c>
      <c r="AA38" s="203"/>
      <c r="AB38" s="12">
        <v>149.78844767837521</v>
      </c>
      <c r="AC38" s="24">
        <v>1661.7481297749796</v>
      </c>
      <c r="AD38" s="12">
        <v>66.198353805574968</v>
      </c>
      <c r="AE38" s="6" t="s">
        <v>45</v>
      </c>
    </row>
    <row r="39" spans="1:31" ht="12.75" customHeight="1">
      <c r="A39" s="26"/>
      <c r="B39" t="s">
        <v>53</v>
      </c>
      <c r="C39" s="12">
        <v>350.04181013210348</v>
      </c>
      <c r="D39" s="24">
        <v>17349.025737155054</v>
      </c>
      <c r="E39" s="12">
        <v>38.945160034400296</v>
      </c>
      <c r="F39" s="6" t="s">
        <v>45</v>
      </c>
      <c r="G39" s="203"/>
      <c r="H39" s="12">
        <v>7.4910455886542611</v>
      </c>
      <c r="I39" s="24">
        <v>376.75341547619183</v>
      </c>
      <c r="J39" s="12">
        <v>65.392920081991306</v>
      </c>
      <c r="K39" s="6"/>
      <c r="L39" s="203"/>
      <c r="M39" s="12">
        <v>66.542847731370543</v>
      </c>
      <c r="N39" s="24">
        <v>3287.6359846555119</v>
      </c>
      <c r="O39" s="12">
        <v>38.304789111934504</v>
      </c>
      <c r="P39" s="6" t="s">
        <v>45</v>
      </c>
      <c r="Q39" s="203"/>
      <c r="R39" s="12">
        <v>159.44456768843969</v>
      </c>
      <c r="S39" s="24">
        <v>7983.6066666321603</v>
      </c>
      <c r="T39" s="12">
        <v>40.696841018959745</v>
      </c>
      <c r="U39" s="6" t="s">
        <v>45</v>
      </c>
      <c r="V39" s="203"/>
      <c r="W39" s="12">
        <v>93.577122507527392</v>
      </c>
      <c r="X39" s="24">
        <v>4608.9292182220834</v>
      </c>
      <c r="Y39" s="12">
        <v>34.755960071473027</v>
      </c>
      <c r="Z39" s="6" t="s">
        <v>45</v>
      </c>
      <c r="AA39" s="203"/>
      <c r="AB39" s="12">
        <v>22.98622661611163</v>
      </c>
      <c r="AC39" s="24">
        <v>1096.8679930832111</v>
      </c>
      <c r="AD39" s="12">
        <v>43.695463941316874</v>
      </c>
      <c r="AE39" s="6" t="s">
        <v>45</v>
      </c>
    </row>
    <row r="40" spans="1:31" ht="12.75" customHeight="1">
      <c r="A40" s="98"/>
      <c r="B40" s="97" t="s">
        <v>24</v>
      </c>
      <c r="C40" s="13"/>
      <c r="D40" s="7">
        <v>0.42702580540388152</v>
      </c>
      <c r="E40" s="9"/>
      <c r="F40" s="6"/>
      <c r="G40" s="203"/>
      <c r="H40" s="13"/>
      <c r="I40" s="7">
        <v>0.38293930106531382</v>
      </c>
      <c r="J40" s="9"/>
      <c r="K40" s="6"/>
      <c r="L40" s="203"/>
      <c r="M40" s="13"/>
      <c r="N40" s="7">
        <v>0.36389296495042012</v>
      </c>
      <c r="O40" s="9"/>
      <c r="P40" s="6"/>
      <c r="Q40" s="203"/>
      <c r="R40" s="13"/>
      <c r="S40" s="7">
        <v>0.40232571891564445</v>
      </c>
      <c r="T40" s="9"/>
      <c r="U40" s="6"/>
      <c r="V40" s="203"/>
      <c r="W40" s="13"/>
      <c r="X40" s="7">
        <v>0.46996950222286943</v>
      </c>
      <c r="Y40" s="9"/>
      <c r="Z40" s="6"/>
      <c r="AA40" s="203"/>
      <c r="AB40" s="13"/>
      <c r="AC40" s="7">
        <v>1.1738949770484992</v>
      </c>
      <c r="AD40" s="9"/>
      <c r="AE40" s="6"/>
    </row>
    <row r="41" spans="1:31"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row>
    <row r="42" spans="1:31" ht="12.75" customHeight="1">
      <c r="A42" s="48" t="s">
        <v>58</v>
      </c>
      <c r="B42" t="s">
        <v>49</v>
      </c>
      <c r="C42" s="12">
        <v>133060.01345022034</v>
      </c>
      <c r="D42" s="24">
        <v>45192.824633987868</v>
      </c>
      <c r="E42" s="12">
        <v>101.44902742336137</v>
      </c>
      <c r="F42" s="6" t="s">
        <v>45</v>
      </c>
      <c r="G42" s="203"/>
      <c r="H42" s="12">
        <v>2287.3968646284097</v>
      </c>
      <c r="I42" s="24">
        <v>777.43304342195211</v>
      </c>
      <c r="J42" s="12">
        <v>134.93870205087399</v>
      </c>
      <c r="K42" s="6" t="s">
        <v>45</v>
      </c>
      <c r="L42" s="203"/>
      <c r="M42" s="12">
        <v>29069.846816780602</v>
      </c>
      <c r="N42" s="24">
        <v>9872.5818443042172</v>
      </c>
      <c r="O42" s="12">
        <v>115.02707942771586</v>
      </c>
      <c r="P42" s="6" t="s">
        <v>45</v>
      </c>
      <c r="Q42" s="203"/>
      <c r="R42" s="12">
        <v>53009.635677476326</v>
      </c>
      <c r="S42" s="24">
        <v>18012.949945046224</v>
      </c>
      <c r="T42" s="12">
        <v>91.821928459968504</v>
      </c>
      <c r="U42" s="6" t="s">
        <v>45</v>
      </c>
      <c r="V42" s="203"/>
      <c r="W42" s="12">
        <v>44865.956204002956</v>
      </c>
      <c r="X42" s="24">
        <v>15233.171543546614</v>
      </c>
      <c r="Y42" s="12">
        <v>114.87342869926751</v>
      </c>
      <c r="Z42" s="6" t="s">
        <v>45</v>
      </c>
      <c r="AA42" s="203"/>
      <c r="AB42" s="12">
        <v>3827.1778873320422</v>
      </c>
      <c r="AC42" s="24">
        <v>1297.5000887512911</v>
      </c>
      <c r="AD42" s="12">
        <v>51.687959443982493</v>
      </c>
      <c r="AE42" s="6" t="s">
        <v>45</v>
      </c>
    </row>
    <row r="43" spans="1:31" ht="12.75" customHeight="1">
      <c r="A43" s="26"/>
      <c r="B43" t="s">
        <v>50</v>
      </c>
      <c r="C43" s="12">
        <v>19878.63107789362</v>
      </c>
      <c r="D43" s="24">
        <v>51444.987177972573</v>
      </c>
      <c r="E43" s="12">
        <v>115.48390606874264</v>
      </c>
      <c r="F43" s="6" t="s">
        <v>45</v>
      </c>
      <c r="G43" s="203"/>
      <c r="H43" s="12">
        <v>231.05561190372813</v>
      </c>
      <c r="I43" s="24">
        <v>601.97534804382758</v>
      </c>
      <c r="J43" s="12">
        <v>104.48458914753091</v>
      </c>
      <c r="K43" s="6"/>
      <c r="L43" s="203"/>
      <c r="M43" s="12">
        <v>3797.7817434499721</v>
      </c>
      <c r="N43" s="24">
        <v>9812.8314834892299</v>
      </c>
      <c r="O43" s="12">
        <v>114.33091811878072</v>
      </c>
      <c r="P43" s="6" t="s">
        <v>45</v>
      </c>
      <c r="Q43" s="203"/>
      <c r="R43" s="12">
        <v>7699.2984018613752</v>
      </c>
      <c r="S43" s="24">
        <v>20018.821663965897</v>
      </c>
      <c r="T43" s="12">
        <v>102.04696156317594</v>
      </c>
      <c r="U43" s="6"/>
      <c r="V43" s="203"/>
      <c r="W43" s="12">
        <v>6959.7405175541126</v>
      </c>
      <c r="X43" s="24">
        <v>17961.186409085571</v>
      </c>
      <c r="Y43" s="12">
        <v>135.44540350117867</v>
      </c>
      <c r="Z43" s="6" t="s">
        <v>45</v>
      </c>
      <c r="AA43" s="203"/>
      <c r="AB43" s="12">
        <v>1190.7548031244341</v>
      </c>
      <c r="AC43" s="24">
        <v>3027.9093384704843</v>
      </c>
      <c r="AD43" s="12">
        <v>120.62153709564632</v>
      </c>
      <c r="AE43" s="6" t="s">
        <v>45</v>
      </c>
    </row>
    <row r="44" spans="1:31" ht="12.75" customHeight="1">
      <c r="A44" s="26"/>
      <c r="B44" t="s">
        <v>51</v>
      </c>
      <c r="C44" s="12">
        <v>17638.865737892669</v>
      </c>
      <c r="D44" s="24">
        <v>55354.677834824768</v>
      </c>
      <c r="E44" s="12">
        <v>124.26039476747212</v>
      </c>
      <c r="F44" s="6" t="s">
        <v>45</v>
      </c>
      <c r="G44" s="203"/>
      <c r="H44" s="12">
        <v>192.34728384622721</v>
      </c>
      <c r="I44" s="24">
        <v>606.82459228176594</v>
      </c>
      <c r="J44" s="12">
        <v>105.32627027869933</v>
      </c>
      <c r="K44" s="6"/>
      <c r="L44" s="203"/>
      <c r="M44" s="12">
        <v>3141.6501902026653</v>
      </c>
      <c r="N44" s="24">
        <v>9848.7782503207018</v>
      </c>
      <c r="O44" s="12">
        <v>114.74973982810681</v>
      </c>
      <c r="P44" s="6" t="s">
        <v>45</v>
      </c>
      <c r="Q44" s="203"/>
      <c r="R44" s="12">
        <v>7550.9219959458742</v>
      </c>
      <c r="S44" s="24">
        <v>23783.925281096508</v>
      </c>
      <c r="T44" s="12">
        <v>121.23976873974907</v>
      </c>
      <c r="U44" s="6" t="s">
        <v>45</v>
      </c>
      <c r="V44" s="203"/>
      <c r="W44" s="12">
        <v>5969.3567464114049</v>
      </c>
      <c r="X44" s="24">
        <v>18689.539825825377</v>
      </c>
      <c r="Y44" s="12">
        <v>140.93792054180594</v>
      </c>
      <c r="Z44" s="6" t="s">
        <v>45</v>
      </c>
      <c r="AA44" s="203"/>
      <c r="AB44" s="12">
        <v>784.58952148649746</v>
      </c>
      <c r="AC44" s="24">
        <v>2428.2293135418695</v>
      </c>
      <c r="AD44" s="12">
        <v>96.732338877781601</v>
      </c>
      <c r="AE44" s="6"/>
    </row>
    <row r="45" spans="1:31" ht="12.75" customHeight="1">
      <c r="A45" s="26"/>
      <c r="B45" t="s">
        <v>52</v>
      </c>
      <c r="C45" s="12">
        <v>5735.6915825265532</v>
      </c>
      <c r="D45" s="24">
        <v>65261.702067254781</v>
      </c>
      <c r="E45" s="12">
        <v>146.49972105830616</v>
      </c>
      <c r="F45" s="6" t="s">
        <v>45</v>
      </c>
      <c r="G45" s="203"/>
      <c r="H45" s="12">
        <v>44.832471559472395</v>
      </c>
      <c r="I45" s="24">
        <v>516.81582802907519</v>
      </c>
      <c r="J45" s="12">
        <v>89.703489739296472</v>
      </c>
      <c r="K45" s="6"/>
      <c r="L45" s="203"/>
      <c r="M45" s="12">
        <v>822.13316934959323</v>
      </c>
      <c r="N45" s="24">
        <v>9330.1145792702919</v>
      </c>
      <c r="O45" s="12">
        <v>108.70670384956935</v>
      </c>
      <c r="P45" s="6" t="s">
        <v>46</v>
      </c>
      <c r="Q45" s="203"/>
      <c r="R45" s="12">
        <v>1906.2096701311821</v>
      </c>
      <c r="S45" s="24">
        <v>21887.401899971013</v>
      </c>
      <c r="T45" s="12">
        <v>111.57214434976102</v>
      </c>
      <c r="U45" s="6" t="s">
        <v>45</v>
      </c>
      <c r="V45" s="203"/>
      <c r="W45" s="12">
        <v>2185.1196978988946</v>
      </c>
      <c r="X45" s="24">
        <v>24720.476637199652</v>
      </c>
      <c r="Y45" s="12">
        <v>186.41724753623515</v>
      </c>
      <c r="Z45" s="6" t="s">
        <v>45</v>
      </c>
      <c r="AA45" s="203"/>
      <c r="AB45" s="12">
        <v>777.39657358741101</v>
      </c>
      <c r="AC45" s="24">
        <v>8550.5984441847359</v>
      </c>
      <c r="AD45" s="12">
        <v>340.62655520135172</v>
      </c>
      <c r="AE45" s="6" t="s">
        <v>45</v>
      </c>
    </row>
    <row r="46" spans="1:31" ht="12.75" customHeight="1">
      <c r="A46" s="26"/>
      <c r="B46" t="s">
        <v>53</v>
      </c>
      <c r="C46" s="12">
        <v>3447.7981514668295</v>
      </c>
      <c r="D46" s="24">
        <v>79522.632198844527</v>
      </c>
      <c r="E46" s="12">
        <v>178.5127121408382</v>
      </c>
      <c r="F46" s="6" t="s">
        <v>45</v>
      </c>
      <c r="G46" s="203"/>
      <c r="H46" s="12">
        <v>20.367768062162373</v>
      </c>
      <c r="I46" s="24">
        <v>487.01559810709807</v>
      </c>
      <c r="J46" s="12">
        <v>84.531077297461664</v>
      </c>
      <c r="K46" s="6"/>
      <c r="L46" s="203"/>
      <c r="M46" s="12">
        <v>389.58808021716499</v>
      </c>
      <c r="N46" s="24">
        <v>8921.4796303797175</v>
      </c>
      <c r="O46" s="12">
        <v>103.94563066078695</v>
      </c>
      <c r="P46" s="6"/>
      <c r="Q46" s="203"/>
      <c r="R46" s="12">
        <v>893.93425458524814</v>
      </c>
      <c r="S46" s="24">
        <v>21140.864361542874</v>
      </c>
      <c r="T46" s="12">
        <v>107.76663127969992</v>
      </c>
      <c r="U46" s="6" t="s">
        <v>46</v>
      </c>
      <c r="V46" s="203"/>
      <c r="W46" s="12">
        <v>1197.8268341326386</v>
      </c>
      <c r="X46" s="24">
        <v>27202.435647887451</v>
      </c>
      <c r="Y46" s="12">
        <v>205.13371381075393</v>
      </c>
      <c r="Z46" s="6" t="s">
        <v>45</v>
      </c>
      <c r="AA46" s="203"/>
      <c r="AB46" s="12">
        <v>946.08121446961547</v>
      </c>
      <c r="AC46" s="24">
        <v>19944.968213943932</v>
      </c>
      <c r="AD46" s="12">
        <v>794.53921975913079</v>
      </c>
      <c r="AE46" s="6" t="s">
        <v>45</v>
      </c>
    </row>
    <row r="47" spans="1:31" ht="12.75" customHeight="1">
      <c r="A47" s="98"/>
      <c r="B47" s="97" t="s">
        <v>24</v>
      </c>
      <c r="C47" s="13"/>
      <c r="D47" s="7">
        <v>1.759629605869744</v>
      </c>
      <c r="E47" s="9"/>
      <c r="F47" s="6"/>
      <c r="G47" s="203"/>
      <c r="H47" s="13"/>
      <c r="I47" s="7">
        <v>0.62644056903402057</v>
      </c>
      <c r="J47" s="9"/>
      <c r="K47" s="6"/>
      <c r="L47" s="203"/>
      <c r="M47" s="13"/>
      <c r="N47" s="7">
        <v>0.90366226090359347</v>
      </c>
      <c r="O47" s="9"/>
      <c r="P47" s="6"/>
      <c r="Q47" s="203"/>
      <c r="R47" s="13"/>
      <c r="S47" s="7">
        <v>1.1736480935126821</v>
      </c>
      <c r="T47" s="9"/>
      <c r="U47" s="6"/>
      <c r="V47" s="203"/>
      <c r="W47" s="13"/>
      <c r="X47" s="7">
        <v>1.7857368421359043</v>
      </c>
      <c r="Y47" s="9"/>
      <c r="Z47" s="6"/>
      <c r="AA47" s="203"/>
      <c r="AB47" s="13"/>
      <c r="AC47" s="7">
        <v>15.37184342942041</v>
      </c>
      <c r="AD47" s="9"/>
      <c r="AE47" s="6"/>
    </row>
    <row r="48" spans="1:31"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row>
    <row r="49" spans="1:31"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row>
    <row r="50" spans="1:31" ht="12.75" customHeight="1">
      <c r="A50" s="26"/>
      <c r="B50" t="s">
        <v>50</v>
      </c>
      <c r="C50" s="12">
        <v>22201.572146739571</v>
      </c>
      <c r="D50" s="24">
        <v>33025.753218495847</v>
      </c>
      <c r="E50" s="12">
        <v>74.136338480171347</v>
      </c>
      <c r="F50" s="6" t="s">
        <v>45</v>
      </c>
      <c r="G50" s="203"/>
      <c r="H50" s="12">
        <v>255.53845974683449</v>
      </c>
      <c r="I50" s="24">
        <v>380.10128726436511</v>
      </c>
      <c r="J50" s="12">
        <v>65.974008675473755</v>
      </c>
      <c r="K50" s="6" t="s">
        <v>45</v>
      </c>
      <c r="L50" s="203"/>
      <c r="M50" s="12">
        <v>3898.7507077869877</v>
      </c>
      <c r="N50" s="24">
        <v>5799.3546109208619</v>
      </c>
      <c r="O50" s="12">
        <v>67.569237103336249</v>
      </c>
      <c r="P50" s="6" t="s">
        <v>45</v>
      </c>
      <c r="Q50" s="203"/>
      <c r="R50" s="12">
        <v>9863.4225157858855</v>
      </c>
      <c r="S50" s="24">
        <v>14671.661640168399</v>
      </c>
      <c r="T50" s="12">
        <v>74.789541392296911</v>
      </c>
      <c r="U50" s="6" t="s">
        <v>45</v>
      </c>
      <c r="V50" s="203"/>
      <c r="W50" s="12">
        <v>7332.8734468454595</v>
      </c>
      <c r="X50" s="24">
        <v>10908.543594297684</v>
      </c>
      <c r="Y50" s="12">
        <v>82.261386029179903</v>
      </c>
      <c r="Z50" s="6" t="s">
        <v>45</v>
      </c>
      <c r="AA50" s="203"/>
      <c r="AB50" s="12">
        <v>850.9870165744104</v>
      </c>
      <c r="AC50" s="24">
        <v>1266.0750222047686</v>
      </c>
      <c r="AD50" s="12">
        <v>50.436092427353366</v>
      </c>
      <c r="AE50" s="6" t="s">
        <v>45</v>
      </c>
    </row>
    <row r="51" spans="1:31" ht="12.75" customHeight="1">
      <c r="A51" s="26"/>
      <c r="B51" t="s">
        <v>51</v>
      </c>
      <c r="C51" s="12">
        <v>15465.776340049413</v>
      </c>
      <c r="D51" s="24">
        <v>44013.710861477681</v>
      </c>
      <c r="E51" s="12">
        <v>98.802148269171767</v>
      </c>
      <c r="F51" s="6"/>
      <c r="G51" s="203"/>
      <c r="H51" s="12">
        <v>102.04592570531062</v>
      </c>
      <c r="I51" s="24">
        <v>292.45174465542414</v>
      </c>
      <c r="J51" s="12">
        <v>50.760717170723559</v>
      </c>
      <c r="K51" s="6" t="s">
        <v>45</v>
      </c>
      <c r="L51" s="203"/>
      <c r="M51" s="12">
        <v>2240.3180743122862</v>
      </c>
      <c r="N51" s="24">
        <v>6364.7363763120256</v>
      </c>
      <c r="O51" s="12">
        <v>74.156593304607114</v>
      </c>
      <c r="P51" s="6" t="s">
        <v>45</v>
      </c>
      <c r="Q51" s="203"/>
      <c r="R51" s="12">
        <v>6766.3860002618521</v>
      </c>
      <c r="S51" s="24">
        <v>19350.849731033391</v>
      </c>
      <c r="T51" s="12">
        <v>98.641940662872869</v>
      </c>
      <c r="U51" s="6"/>
      <c r="V51" s="203"/>
      <c r="W51" s="12">
        <v>5616.188280975226</v>
      </c>
      <c r="X51" s="24">
        <v>15936.722773280553</v>
      </c>
      <c r="Y51" s="12">
        <v>120.17891231402808</v>
      </c>
      <c r="Z51" s="6" t="s">
        <v>45</v>
      </c>
      <c r="AA51" s="203"/>
      <c r="AB51" s="12">
        <v>740.83805879473664</v>
      </c>
      <c r="AC51" s="24">
        <v>2069.8902799844141</v>
      </c>
      <c r="AD51" s="12">
        <v>82.457339134591635</v>
      </c>
      <c r="AE51" s="6" t="s">
        <v>45</v>
      </c>
    </row>
    <row r="52" spans="1:31" ht="12.75" customHeight="1">
      <c r="A52" s="26"/>
      <c r="B52" t="s">
        <v>52</v>
      </c>
      <c r="C52" s="12">
        <v>429.03340162722958</v>
      </c>
      <c r="D52" s="24">
        <v>25158.521477650833</v>
      </c>
      <c r="E52" s="12">
        <v>56.475946258909616</v>
      </c>
      <c r="F52" s="6" t="s">
        <v>45</v>
      </c>
      <c r="G52" s="203"/>
      <c r="H52" s="12">
        <v>6.0639447028595708</v>
      </c>
      <c r="I52" s="24">
        <v>360.74790480379187</v>
      </c>
      <c r="J52" s="12">
        <v>62.61485082693541</v>
      </c>
      <c r="K52" s="6"/>
      <c r="L52" s="203"/>
      <c r="M52" s="12">
        <v>58.062605118954849</v>
      </c>
      <c r="N52" s="24">
        <v>3393.2436295756406</v>
      </c>
      <c r="O52" s="12">
        <v>39.535241201567985</v>
      </c>
      <c r="P52" s="6" t="s">
        <v>45</v>
      </c>
      <c r="Q52" s="203"/>
      <c r="R52" s="12">
        <v>206.59669641131467</v>
      </c>
      <c r="S52" s="24">
        <v>12237.238715323914</v>
      </c>
      <c r="T52" s="12">
        <v>62.379946721333425</v>
      </c>
      <c r="U52" s="6" t="s">
        <v>45</v>
      </c>
      <c r="V52" s="203"/>
      <c r="W52" s="12">
        <v>141.89357998822433</v>
      </c>
      <c r="X52" s="24">
        <v>8270.8817469778096</v>
      </c>
      <c r="Y52" s="12">
        <v>62.370763824558331</v>
      </c>
      <c r="Z52" s="6" t="s">
        <v>45</v>
      </c>
      <c r="AA52" s="203"/>
      <c r="AB52" s="12">
        <v>16.416575405876181</v>
      </c>
      <c r="AC52" s="24">
        <v>927.39445409830716</v>
      </c>
      <c r="AD52" s="12">
        <v>36.944218615152586</v>
      </c>
      <c r="AE52" s="6" t="s">
        <v>45</v>
      </c>
    </row>
    <row r="53" spans="1:31" ht="12.75" customHeight="1">
      <c r="A53" s="26"/>
      <c r="B53" t="s">
        <v>53</v>
      </c>
      <c r="C53" s="12">
        <v>103.61811158378563</v>
      </c>
      <c r="D53" s="24">
        <v>16662.600705970221</v>
      </c>
      <c r="E53" s="12">
        <v>37.404270471140279</v>
      </c>
      <c r="F53" s="6" t="s">
        <v>45</v>
      </c>
      <c r="G53" s="203"/>
      <c r="H53" s="12" t="s">
        <v>64</v>
      </c>
      <c r="I53" s="24" t="s">
        <v>62</v>
      </c>
      <c r="J53" s="12" t="s">
        <v>62</v>
      </c>
      <c r="K53" s="6"/>
      <c r="L53" s="203"/>
      <c r="M53" s="12">
        <v>11.868612781771063</v>
      </c>
      <c r="N53" s="24">
        <v>1907.6906272029169</v>
      </c>
      <c r="O53" s="12">
        <v>22.226818147410764</v>
      </c>
      <c r="P53" s="6" t="s">
        <v>45</v>
      </c>
      <c r="Q53" s="203"/>
      <c r="R53" s="12">
        <v>50.594787540951543</v>
      </c>
      <c r="S53" s="24">
        <v>8151.0302009094194</v>
      </c>
      <c r="T53" s="12">
        <v>41.550290999880239</v>
      </c>
      <c r="U53" s="6" t="s">
        <v>45</v>
      </c>
      <c r="V53" s="203"/>
      <c r="W53" s="12">
        <v>35.044692191090903</v>
      </c>
      <c r="X53" s="24">
        <v>5628.6348040461198</v>
      </c>
      <c r="Y53" s="12">
        <v>42.445565389219631</v>
      </c>
      <c r="Z53" s="6" t="s">
        <v>45</v>
      </c>
      <c r="AA53" s="203"/>
      <c r="AB53" s="12">
        <v>5.758349224976774</v>
      </c>
      <c r="AC53" s="24">
        <v>919.54401474571205</v>
      </c>
      <c r="AD53" s="12">
        <v>36.631484000032138</v>
      </c>
      <c r="AE53" s="6" t="s">
        <v>46</v>
      </c>
    </row>
    <row r="54" spans="1:31" ht="12.75" customHeight="1">
      <c r="A54" s="98"/>
      <c r="B54" s="97" t="s">
        <v>87</v>
      </c>
      <c r="C54" s="13"/>
      <c r="D54" s="7">
        <v>0.50453355585054283</v>
      </c>
      <c r="E54" s="9"/>
      <c r="F54" s="6"/>
      <c r="G54" s="203"/>
      <c r="H54" s="13"/>
      <c r="I54" s="7" t="s">
        <v>62</v>
      </c>
      <c r="J54" s="9"/>
      <c r="K54" s="6"/>
      <c r="L54" s="203"/>
      <c r="M54" s="13"/>
      <c r="N54" s="7">
        <v>0.32894878054370269</v>
      </c>
      <c r="O54" s="9"/>
      <c r="P54" s="6"/>
      <c r="Q54" s="203"/>
      <c r="R54" s="13"/>
      <c r="S54" s="7">
        <v>0.55556285312587561</v>
      </c>
      <c r="T54" s="9"/>
      <c r="U54" s="6"/>
      <c r="V54" s="203"/>
      <c r="W54" s="13"/>
      <c r="X54" s="7">
        <v>0.51598407756177678</v>
      </c>
      <c r="Y54" s="9"/>
      <c r="Z54" s="6"/>
      <c r="AA54" s="203"/>
      <c r="AB54" s="13"/>
      <c r="AC54" s="7">
        <v>0.72629504462097316</v>
      </c>
      <c r="AD54" s="9"/>
      <c r="AE54" s="6"/>
    </row>
    <row r="55" spans="1:31"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row>
    <row r="56" spans="1:31"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row>
    <row r="57" spans="1:31"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row>
    <row r="58" spans="1:31" ht="12.75" customHeight="1">
      <c r="A58"/>
      <c r="B58" t="s">
        <v>51</v>
      </c>
      <c r="C58" s="12">
        <v>8381</v>
      </c>
      <c r="D58" s="24">
        <v>72550.347048673328</v>
      </c>
      <c r="E58" s="12">
        <v>162.86129948558107</v>
      </c>
      <c r="F58" s="6" t="s">
        <v>45</v>
      </c>
      <c r="G58" s="203"/>
      <c r="H58" s="12">
        <v>60</v>
      </c>
      <c r="I58" s="24">
        <v>532.71781633613762</v>
      </c>
      <c r="J58" s="12">
        <v>92.463590664179023</v>
      </c>
      <c r="K58" s="6"/>
      <c r="L58" s="203"/>
      <c r="M58" s="12">
        <v>1896</v>
      </c>
      <c r="N58" s="24">
        <v>16326.120458054678</v>
      </c>
      <c r="O58" s="12">
        <v>190.21832224754408</v>
      </c>
      <c r="P58" s="6" t="s">
        <v>45</v>
      </c>
      <c r="Q58" s="203"/>
      <c r="R58" s="12">
        <v>3061</v>
      </c>
      <c r="S58" s="24">
        <v>26968.918858154415</v>
      </c>
      <c r="T58" s="12">
        <v>137.47543548341301</v>
      </c>
      <c r="U58" s="6" t="s">
        <v>45</v>
      </c>
      <c r="V58" s="203"/>
      <c r="W58" s="12">
        <v>3084</v>
      </c>
      <c r="X58" s="24">
        <v>26408.461632961182</v>
      </c>
      <c r="Y58" s="12">
        <v>199.14635148558253</v>
      </c>
      <c r="Z58" s="6" t="s">
        <v>45</v>
      </c>
      <c r="AA58" s="203"/>
      <c r="AB58" s="12">
        <v>280</v>
      </c>
      <c r="AC58" s="24">
        <v>2272.6983611221071</v>
      </c>
      <c r="AD58" s="12">
        <v>90.536518445358041</v>
      </c>
      <c r="AE58" s="6"/>
    </row>
    <row r="59" spans="1:31" ht="12.75" customHeight="1">
      <c r="A59"/>
      <c r="B59" t="s">
        <v>52</v>
      </c>
      <c r="C59" s="12">
        <v>3602.3678314617105</v>
      </c>
      <c r="D59" s="24">
        <v>96644.862254226522</v>
      </c>
      <c r="E59" s="12">
        <v>216.94876035215515</v>
      </c>
      <c r="F59" s="6" t="s">
        <v>45</v>
      </c>
      <c r="G59" s="203"/>
      <c r="H59" s="12">
        <v>33.661554072598022</v>
      </c>
      <c r="I59" s="24">
        <v>923.16813722947336</v>
      </c>
      <c r="J59" s="12">
        <v>160.23387643025256</v>
      </c>
      <c r="K59" s="6" t="s">
        <v>45</v>
      </c>
      <c r="L59" s="203"/>
      <c r="M59" s="12">
        <v>827.67129127768976</v>
      </c>
      <c r="N59" s="24">
        <v>22115.864995344811</v>
      </c>
      <c r="O59" s="12">
        <v>257.67559079794643</v>
      </c>
      <c r="P59" s="6" t="s">
        <v>45</v>
      </c>
      <c r="Q59" s="203"/>
      <c r="R59" s="12">
        <v>1349.4294698578228</v>
      </c>
      <c r="S59" s="24">
        <v>36760.739766777879</v>
      </c>
      <c r="T59" s="12">
        <v>187.38974056433685</v>
      </c>
      <c r="U59" s="6" t="s">
        <v>45</v>
      </c>
      <c r="V59" s="203"/>
      <c r="W59" s="12">
        <v>1129.6276543666877</v>
      </c>
      <c r="X59" s="24">
        <v>30010.100655049959</v>
      </c>
      <c r="Y59" s="12">
        <v>226.30633075987151</v>
      </c>
      <c r="Z59" s="6" t="s">
        <v>45</v>
      </c>
      <c r="AA59" s="203"/>
      <c r="AB59" s="12">
        <v>261.97786188691219</v>
      </c>
      <c r="AC59" s="24">
        <v>6644.2790793822151</v>
      </c>
      <c r="AD59" s="12">
        <v>264.68532107779981</v>
      </c>
      <c r="AE59" s="6" t="s">
        <v>45</v>
      </c>
    </row>
    <row r="60" spans="1:31" ht="12.75" customHeight="1">
      <c r="A60"/>
      <c r="B60" t="s">
        <v>53</v>
      </c>
      <c r="C60" s="12">
        <v>2852.6321685382895</v>
      </c>
      <c r="D60" s="24">
        <v>130005.14792146973</v>
      </c>
      <c r="E60" s="12">
        <v>291.83605856635143</v>
      </c>
      <c r="F60" s="6" t="s">
        <v>45</v>
      </c>
      <c r="G60" s="203"/>
      <c r="H60" s="12">
        <v>16.338445927401985</v>
      </c>
      <c r="I60" s="24">
        <v>775.64262549417504</v>
      </c>
      <c r="J60" s="12">
        <v>134.62794002017944</v>
      </c>
      <c r="K60" s="6"/>
      <c r="L60" s="203"/>
      <c r="M60" s="12">
        <v>517.32870872231024</v>
      </c>
      <c r="N60" s="24">
        <v>23381.439945594815</v>
      </c>
      <c r="O60" s="12">
        <v>272.42101328417493</v>
      </c>
      <c r="P60" s="6" t="s">
        <v>45</v>
      </c>
      <c r="Q60" s="203"/>
      <c r="R60" s="12">
        <v>948.57053014217695</v>
      </c>
      <c r="S60" s="24">
        <v>44472.893710387922</v>
      </c>
      <c r="T60" s="12">
        <v>226.70283752196059</v>
      </c>
      <c r="U60" s="6" t="s">
        <v>45</v>
      </c>
      <c r="V60" s="203"/>
      <c r="W60" s="12">
        <v>973.37234563331231</v>
      </c>
      <c r="X60" s="24">
        <v>43595.229782446404</v>
      </c>
      <c r="Y60" s="12">
        <v>328.75186271788579</v>
      </c>
      <c r="Z60" s="6" t="s">
        <v>45</v>
      </c>
      <c r="AA60" s="203"/>
      <c r="AB60" s="12">
        <v>397.02213811308781</v>
      </c>
      <c r="AC60" s="24">
        <v>16354.293685883918</v>
      </c>
      <c r="AD60" s="12">
        <v>651.49904504783467</v>
      </c>
      <c r="AE60" s="6" t="s">
        <v>45</v>
      </c>
    </row>
    <row r="61" spans="1:31" ht="12.75" customHeight="1">
      <c r="A61" s="96"/>
      <c r="B61" s="97" t="s">
        <v>87</v>
      </c>
      <c r="C61" s="13"/>
      <c r="D61" s="7">
        <v>1.7919300625019827</v>
      </c>
      <c r="E61" s="9"/>
      <c r="F61" s="6"/>
      <c r="G61" s="203"/>
      <c r="H61" s="13"/>
      <c r="I61" s="7">
        <v>1.4560102960865779</v>
      </c>
      <c r="J61" s="9"/>
      <c r="K61" s="6"/>
      <c r="L61" s="203"/>
      <c r="M61" s="13"/>
      <c r="N61" s="7">
        <v>1.4321491750392736</v>
      </c>
      <c r="O61" s="9"/>
      <c r="P61" s="6"/>
      <c r="Q61" s="203"/>
      <c r="R61" s="13"/>
      <c r="S61" s="7">
        <v>1.6490425123935195</v>
      </c>
      <c r="T61" s="9"/>
      <c r="U61" s="6"/>
      <c r="V61" s="203"/>
      <c r="W61" s="13"/>
      <c r="X61" s="7">
        <v>1.6508053512679401</v>
      </c>
      <c r="Y61" s="9"/>
      <c r="Z61" s="6"/>
      <c r="AA61" s="203"/>
      <c r="AB61" s="13"/>
      <c r="AC61" s="7">
        <v>7.1959807626249432</v>
      </c>
      <c r="AD61" s="9"/>
      <c r="AE61" s="6"/>
    </row>
  </sheetData>
  <mergeCells count="12">
    <mergeCell ref="AB4:AE4"/>
    <mergeCell ref="C4:F4"/>
    <mergeCell ref="H4:K4"/>
    <mergeCell ref="M4:P4"/>
    <mergeCell ref="R4:U4"/>
    <mergeCell ref="W4:Z4"/>
    <mergeCell ref="AB1:AE3"/>
    <mergeCell ref="C1:F3"/>
    <mergeCell ref="H1:K3"/>
    <mergeCell ref="M1:P3"/>
    <mergeCell ref="R1:U3"/>
    <mergeCell ref="W1:Z3"/>
  </mergeCells>
  <hyperlinks>
    <hyperlink ref="A3" location="Key!A1" display="Link to Key" xr:uid="{1DF4C809-DE82-452F-B0BD-71ABD6D9840A}"/>
    <hyperlink ref="B2" location="Notes_on_the_data!A1" display="Link to Notes on the data" xr:uid="{372E6C75-28AC-4B5A-9B89-A785862E1387}"/>
    <hyperlink ref="B1" r:id="rId1" xr:uid="{5115961F-4317-4E64-9BC7-4440768C21C6}"/>
    <hyperlink ref="A2" location="Contents!A7" display="BACK TO CONTENTS" xr:uid="{B13A1D6C-D54F-4F6F-8F0F-9C808C0A7D87}"/>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CE68-184F-4677-8406-05DD8E3B8B0E}">
  <dimension ref="A1:AY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ustomHeight="1"/>
  <cols>
    <col min="1" max="1" width="22.7109375" style="3" customWidth="1"/>
    <col min="2" max="2" width="35.7109375" customWidth="1"/>
    <col min="3" max="3" width="9.7109375" style="196" customWidth="1"/>
    <col min="4" max="4" width="11.7109375" style="196" customWidth="1"/>
    <col min="5" max="5" width="9.140625" style="206"/>
    <col min="6" max="6" width="7.7109375" style="196" customWidth="1"/>
    <col min="7" max="7" width="1.7109375" style="196" customWidth="1"/>
    <col min="8" max="8" width="9.7109375" style="196" customWidth="1"/>
    <col min="9" max="9" width="11.7109375" style="196" customWidth="1"/>
    <col min="10" max="10" width="9.140625" style="206"/>
    <col min="11" max="11" width="7.7109375" style="196" customWidth="1"/>
    <col min="12" max="12" width="1.7109375" style="196" customWidth="1"/>
    <col min="13" max="13" width="9.7109375" style="196" customWidth="1"/>
    <col min="14" max="14" width="11.7109375" style="196" customWidth="1"/>
    <col min="15" max="15" width="9.140625" style="206"/>
    <col min="16" max="16" width="7.7109375" style="196" customWidth="1"/>
    <col min="17" max="17" width="1.7109375" style="196" customWidth="1"/>
    <col min="18" max="18" width="9.7109375" style="196" customWidth="1"/>
    <col min="19" max="19" width="11.7109375" style="196" customWidth="1"/>
    <col min="20" max="20" width="9.140625" style="206"/>
    <col min="21" max="21" width="7.7109375" style="196" customWidth="1"/>
    <col min="22" max="22" width="1.7109375" style="196" customWidth="1"/>
    <col min="23" max="23" width="9.7109375" style="196" customWidth="1"/>
    <col min="24" max="24" width="11.7109375" style="196" customWidth="1"/>
    <col min="25" max="25" width="9.140625" style="206"/>
    <col min="26" max="26" width="7.7109375" style="196" customWidth="1"/>
    <col min="27" max="27" width="1.7109375" style="196" customWidth="1"/>
    <col min="28" max="28" width="9.7109375" style="196" customWidth="1"/>
    <col min="29" max="29" width="11.7109375" style="196" customWidth="1"/>
    <col min="30" max="30" width="9.140625" style="206"/>
    <col min="31" max="31" width="7.7109375" style="196" customWidth="1"/>
    <col min="32" max="32" width="1.7109375" style="196" customWidth="1"/>
    <col min="33" max="33" width="9.7109375" style="196" customWidth="1"/>
    <col min="34" max="34" width="11.7109375" style="196" customWidth="1"/>
    <col min="35" max="35" width="9.140625" style="206"/>
    <col min="36" max="36" width="7.7109375" style="196" customWidth="1"/>
    <col min="37" max="37" width="1.7109375" style="196" customWidth="1"/>
    <col min="38" max="38" width="9.7109375" style="196" customWidth="1"/>
    <col min="39" max="39" width="11.7109375" style="196" customWidth="1"/>
    <col min="40" max="40" width="9.140625" style="206"/>
    <col min="41" max="41" width="7.7109375" style="196" customWidth="1"/>
    <col min="42" max="42" width="1.7109375" style="196" customWidth="1"/>
    <col min="43" max="43" width="9.7109375" style="196" customWidth="1"/>
    <col min="44" max="44" width="11.7109375" style="196" customWidth="1"/>
    <col min="45" max="45" width="9.140625" style="206"/>
    <col min="46" max="46" width="7.7109375" style="196" customWidth="1"/>
    <col min="47" max="47" width="1.7109375" style="196" customWidth="1"/>
    <col min="48" max="48" width="9.7109375" style="196" customWidth="1"/>
    <col min="49" max="49" width="11.7109375" style="196" customWidth="1"/>
    <col min="50" max="50" width="9.140625" style="206"/>
    <col min="51" max="51" width="7.7109375" style="196" customWidth="1"/>
    <col min="52" max="16384" width="9.140625" style="196"/>
  </cols>
  <sheetData>
    <row r="1" spans="1:51" ht="39.950000000000003" customHeight="1">
      <c r="A1" s="23" t="s">
        <v>233</v>
      </c>
      <c r="B1" s="62" t="s">
        <v>141</v>
      </c>
      <c r="C1" s="356" t="s">
        <v>703</v>
      </c>
      <c r="D1" s="356"/>
      <c r="E1" s="356"/>
      <c r="F1" s="356"/>
      <c r="G1" s="195"/>
      <c r="H1" s="356" t="s">
        <v>704</v>
      </c>
      <c r="I1" s="356"/>
      <c r="J1" s="356"/>
      <c r="K1" s="356"/>
      <c r="L1" s="195"/>
      <c r="M1" s="356" t="s">
        <v>705</v>
      </c>
      <c r="N1" s="356"/>
      <c r="O1" s="356"/>
      <c r="P1" s="356"/>
      <c r="Q1" s="195"/>
      <c r="R1" s="356" t="s">
        <v>706</v>
      </c>
      <c r="S1" s="356"/>
      <c r="T1" s="356"/>
      <c r="U1" s="356"/>
      <c r="V1" s="195"/>
      <c r="W1" s="356" t="s">
        <v>707</v>
      </c>
      <c r="X1" s="356"/>
      <c r="Y1" s="356"/>
      <c r="Z1" s="356"/>
      <c r="AA1" s="195"/>
      <c r="AB1" s="356" t="s">
        <v>708</v>
      </c>
      <c r="AC1" s="356"/>
      <c r="AD1" s="356"/>
      <c r="AE1" s="356"/>
      <c r="AF1" s="195"/>
      <c r="AG1" s="356" t="s">
        <v>709</v>
      </c>
      <c r="AH1" s="356"/>
      <c r="AI1" s="356"/>
      <c r="AJ1" s="356"/>
      <c r="AK1" s="195"/>
      <c r="AL1" s="356" t="s">
        <v>710</v>
      </c>
      <c r="AM1" s="356"/>
      <c r="AN1" s="356"/>
      <c r="AO1" s="356"/>
      <c r="AP1" s="195"/>
      <c r="AQ1" s="356" t="s">
        <v>711</v>
      </c>
      <c r="AR1" s="356"/>
      <c r="AS1" s="356"/>
      <c r="AT1" s="356"/>
      <c r="AU1" s="195"/>
      <c r="AV1" s="356" t="s">
        <v>712</v>
      </c>
      <c r="AW1" s="356"/>
      <c r="AX1" s="356"/>
      <c r="AY1" s="356"/>
    </row>
    <row r="2" spans="1:51" ht="18" customHeight="1">
      <c r="A2" s="257" t="s">
        <v>73</v>
      </c>
      <c r="B2" s="47" t="s">
        <v>7</v>
      </c>
      <c r="C2" s="302"/>
      <c r="D2" s="302"/>
      <c r="E2" s="302"/>
      <c r="F2" s="302"/>
      <c r="G2" s="195"/>
      <c r="H2" s="302"/>
      <c r="I2" s="302"/>
      <c r="J2" s="302"/>
      <c r="K2" s="302"/>
      <c r="L2" s="195"/>
      <c r="M2" s="302"/>
      <c r="N2" s="302"/>
      <c r="O2" s="302"/>
      <c r="P2" s="302"/>
      <c r="Q2" s="195"/>
      <c r="R2" s="302"/>
      <c r="S2" s="302"/>
      <c r="T2" s="302"/>
      <c r="U2" s="302"/>
      <c r="V2" s="195"/>
      <c r="W2" s="302"/>
      <c r="X2" s="302"/>
      <c r="Y2" s="302"/>
      <c r="Z2" s="302"/>
      <c r="AA2" s="195"/>
      <c r="AB2" s="302"/>
      <c r="AC2" s="302"/>
      <c r="AD2" s="302"/>
      <c r="AE2" s="302"/>
      <c r="AF2" s="195"/>
      <c r="AG2" s="302"/>
      <c r="AH2" s="302"/>
      <c r="AI2" s="302"/>
      <c r="AJ2" s="302"/>
      <c r="AK2" s="195"/>
      <c r="AL2" s="302"/>
      <c r="AM2" s="302"/>
      <c r="AN2" s="302"/>
      <c r="AO2" s="302"/>
      <c r="AP2" s="195"/>
      <c r="AQ2" s="302"/>
      <c r="AR2" s="302"/>
      <c r="AS2" s="302"/>
      <c r="AT2" s="302"/>
      <c r="AU2" s="195"/>
      <c r="AV2" s="302"/>
      <c r="AW2" s="302"/>
      <c r="AX2" s="302"/>
      <c r="AY2" s="302"/>
    </row>
    <row r="3" spans="1:51" ht="18" customHeight="1">
      <c r="A3" s="46" t="s">
        <v>29</v>
      </c>
      <c r="B3" s="45"/>
      <c r="C3" s="315"/>
      <c r="D3" s="315"/>
      <c r="E3" s="315"/>
      <c r="F3" s="315"/>
      <c r="G3" s="195"/>
      <c r="H3" s="315"/>
      <c r="I3" s="315"/>
      <c r="J3" s="315"/>
      <c r="K3" s="315"/>
      <c r="L3" s="195"/>
      <c r="M3" s="315"/>
      <c r="N3" s="315"/>
      <c r="O3" s="315"/>
      <c r="P3" s="315"/>
      <c r="Q3" s="195"/>
      <c r="R3" s="315"/>
      <c r="S3" s="315"/>
      <c r="T3" s="315"/>
      <c r="U3" s="315"/>
      <c r="V3" s="195"/>
      <c r="W3" s="315"/>
      <c r="X3" s="315"/>
      <c r="Y3" s="315"/>
      <c r="Z3" s="315"/>
      <c r="AA3" s="195"/>
      <c r="AB3" s="315"/>
      <c r="AC3" s="315"/>
      <c r="AD3" s="315"/>
      <c r="AE3" s="315"/>
      <c r="AF3" s="195"/>
      <c r="AG3" s="315"/>
      <c r="AH3" s="315"/>
      <c r="AI3" s="315"/>
      <c r="AJ3" s="315"/>
      <c r="AK3" s="195"/>
      <c r="AL3" s="315"/>
      <c r="AM3" s="315"/>
      <c r="AN3" s="315"/>
      <c r="AO3" s="315"/>
      <c r="AP3" s="195"/>
      <c r="AQ3" s="315"/>
      <c r="AR3" s="315"/>
      <c r="AS3" s="315"/>
      <c r="AT3" s="315"/>
      <c r="AU3" s="195"/>
      <c r="AV3" s="315"/>
      <c r="AW3" s="315"/>
      <c r="AX3" s="315"/>
      <c r="AY3" s="315"/>
    </row>
    <row r="4" spans="1:51" ht="18" customHeight="1">
      <c r="A4" s="44"/>
      <c r="B4" s="45"/>
      <c r="C4" s="300" t="s">
        <v>574</v>
      </c>
      <c r="D4" s="355"/>
      <c r="E4" s="355"/>
      <c r="F4" s="355"/>
      <c r="G4" s="197"/>
      <c r="H4" s="300" t="s">
        <v>574</v>
      </c>
      <c r="I4" s="355"/>
      <c r="J4" s="355"/>
      <c r="K4" s="355"/>
      <c r="L4" s="197"/>
      <c r="M4" s="300" t="s">
        <v>574</v>
      </c>
      <c r="N4" s="355"/>
      <c r="O4" s="355"/>
      <c r="P4" s="355"/>
      <c r="Q4" s="197"/>
      <c r="R4" s="300" t="s">
        <v>574</v>
      </c>
      <c r="S4" s="355"/>
      <c r="T4" s="355"/>
      <c r="U4" s="355"/>
      <c r="V4" s="197"/>
      <c r="W4" s="300" t="s">
        <v>574</v>
      </c>
      <c r="X4" s="355"/>
      <c r="Y4" s="355"/>
      <c r="Z4" s="355"/>
      <c r="AA4" s="197"/>
      <c r="AB4" s="300" t="s">
        <v>574</v>
      </c>
      <c r="AC4" s="355"/>
      <c r="AD4" s="355"/>
      <c r="AE4" s="355"/>
      <c r="AF4" s="197"/>
      <c r="AG4" s="300" t="s">
        <v>574</v>
      </c>
      <c r="AH4" s="355"/>
      <c r="AI4" s="355"/>
      <c r="AJ4" s="355"/>
      <c r="AK4" s="197"/>
      <c r="AL4" s="300" t="s">
        <v>574</v>
      </c>
      <c r="AM4" s="355"/>
      <c r="AN4" s="355"/>
      <c r="AO4" s="355"/>
      <c r="AP4" s="197"/>
      <c r="AQ4" s="300" t="s">
        <v>574</v>
      </c>
      <c r="AR4" s="355"/>
      <c r="AS4" s="355"/>
      <c r="AT4" s="355"/>
      <c r="AU4" s="197"/>
      <c r="AV4" s="300" t="s">
        <v>574</v>
      </c>
      <c r="AW4" s="355"/>
      <c r="AX4" s="355"/>
      <c r="AY4" s="355"/>
    </row>
    <row r="5" spans="1:51" ht="39.950000000000003" customHeight="1">
      <c r="A5" s="50" t="s">
        <v>23</v>
      </c>
      <c r="B5" s="50" t="s">
        <v>61</v>
      </c>
      <c r="C5" s="198" t="s">
        <v>3</v>
      </c>
      <c r="D5" s="199" t="s">
        <v>81</v>
      </c>
      <c r="E5" s="188" t="s">
        <v>9</v>
      </c>
      <c r="F5" s="198" t="s">
        <v>44</v>
      </c>
      <c r="G5" s="167"/>
      <c r="H5" s="198" t="s">
        <v>3</v>
      </c>
      <c r="I5" s="199" t="s">
        <v>81</v>
      </c>
      <c r="J5" s="188" t="s">
        <v>9</v>
      </c>
      <c r="K5" s="198" t="s">
        <v>44</v>
      </c>
      <c r="L5" s="167"/>
      <c r="M5" s="198" t="s">
        <v>3</v>
      </c>
      <c r="N5" s="199" t="s">
        <v>81</v>
      </c>
      <c r="O5" s="188" t="s">
        <v>9</v>
      </c>
      <c r="P5" s="198" t="s">
        <v>44</v>
      </c>
      <c r="Q5" s="167"/>
      <c r="R5" s="198" t="s">
        <v>3</v>
      </c>
      <c r="S5" s="199" t="s">
        <v>81</v>
      </c>
      <c r="T5" s="188" t="s">
        <v>9</v>
      </c>
      <c r="U5" s="198" t="s">
        <v>44</v>
      </c>
      <c r="V5" s="167"/>
      <c r="W5" s="198" t="s">
        <v>3</v>
      </c>
      <c r="X5" s="199" t="s">
        <v>81</v>
      </c>
      <c r="Y5" s="188" t="s">
        <v>9</v>
      </c>
      <c r="Z5" s="198" t="s">
        <v>44</v>
      </c>
      <c r="AA5" s="167"/>
      <c r="AB5" s="198" t="s">
        <v>3</v>
      </c>
      <c r="AC5" s="199" t="s">
        <v>81</v>
      </c>
      <c r="AD5" s="188" t="s">
        <v>9</v>
      </c>
      <c r="AE5" s="198" t="s">
        <v>44</v>
      </c>
      <c r="AF5" s="167"/>
      <c r="AG5" s="198" t="s">
        <v>3</v>
      </c>
      <c r="AH5" s="199" t="s">
        <v>81</v>
      </c>
      <c r="AI5" s="188" t="s">
        <v>9</v>
      </c>
      <c r="AJ5" s="198" t="s">
        <v>44</v>
      </c>
      <c r="AK5" s="167"/>
      <c r="AL5" s="198" t="s">
        <v>3</v>
      </c>
      <c r="AM5" s="199" t="s">
        <v>81</v>
      </c>
      <c r="AN5" s="188" t="s">
        <v>9</v>
      </c>
      <c r="AO5" s="198" t="s">
        <v>44</v>
      </c>
      <c r="AP5" s="167"/>
      <c r="AQ5" s="198" t="s">
        <v>3</v>
      </c>
      <c r="AR5" s="199" t="s">
        <v>81</v>
      </c>
      <c r="AS5" s="188" t="s">
        <v>9</v>
      </c>
      <c r="AT5" s="198" t="s">
        <v>44</v>
      </c>
      <c r="AU5" s="167"/>
      <c r="AV5" s="198" t="s">
        <v>3</v>
      </c>
      <c r="AW5" s="199" t="s">
        <v>81</v>
      </c>
      <c r="AX5" s="188" t="s">
        <v>9</v>
      </c>
      <c r="AY5" s="198" t="s">
        <v>44</v>
      </c>
    </row>
    <row r="6" spans="1:51" ht="12.75" customHeight="1">
      <c r="A6" s="49"/>
      <c r="C6" s="200"/>
      <c r="D6" s="201"/>
      <c r="E6" s="200"/>
      <c r="F6" s="202"/>
      <c r="G6" s="203"/>
      <c r="H6" s="200"/>
      <c r="I6" s="201"/>
      <c r="J6" s="200"/>
      <c r="K6" s="202"/>
      <c r="L6" s="203"/>
      <c r="M6" s="200"/>
      <c r="N6" s="201"/>
      <c r="O6" s="200"/>
      <c r="P6" s="202"/>
      <c r="Q6" s="203"/>
      <c r="R6" s="200"/>
      <c r="S6" s="201"/>
      <c r="T6" s="200"/>
      <c r="U6" s="202"/>
      <c r="V6" s="203"/>
      <c r="W6" s="200"/>
      <c r="X6" s="201"/>
      <c r="Y6" s="200"/>
      <c r="Z6" s="202"/>
      <c r="AA6" s="203"/>
      <c r="AB6" s="200"/>
      <c r="AC6" s="201"/>
      <c r="AD6" s="200"/>
      <c r="AE6" s="202"/>
      <c r="AF6" s="203"/>
      <c r="AG6" s="200"/>
      <c r="AH6" s="201"/>
      <c r="AI6" s="200"/>
      <c r="AJ6" s="202"/>
      <c r="AK6" s="203"/>
      <c r="AL6" s="200"/>
      <c r="AM6" s="201"/>
      <c r="AN6" s="200"/>
      <c r="AO6" s="202"/>
      <c r="AP6" s="203"/>
      <c r="AQ6" s="200"/>
      <c r="AR6" s="201"/>
      <c r="AS6" s="200"/>
      <c r="AT6" s="202"/>
      <c r="AU6" s="203"/>
      <c r="AV6" s="200"/>
      <c r="AW6" s="201"/>
      <c r="AX6" s="200"/>
      <c r="AY6" s="202"/>
    </row>
    <row r="7" spans="1:51" ht="12.75" customHeight="1">
      <c r="A7" s="48" t="s">
        <v>25</v>
      </c>
      <c r="B7" t="s">
        <v>49</v>
      </c>
      <c r="C7" s="12">
        <v>32318.08870977088</v>
      </c>
      <c r="D7" s="24">
        <v>1221.4015613515282</v>
      </c>
      <c r="E7" s="12">
        <v>93.606108376395753</v>
      </c>
      <c r="F7" s="6" t="s">
        <v>45</v>
      </c>
      <c r="G7" s="203"/>
      <c r="H7" s="12">
        <v>23065.27997978959</v>
      </c>
      <c r="I7" s="24">
        <v>870.79792981267963</v>
      </c>
      <c r="J7" s="12">
        <v>101.5027235799558</v>
      </c>
      <c r="K7" s="6" t="s">
        <v>46</v>
      </c>
      <c r="L7" s="203"/>
      <c r="M7" s="12">
        <v>119987.15385064839</v>
      </c>
      <c r="N7" s="24">
        <v>4527.5730980831304</v>
      </c>
      <c r="O7" s="12">
        <v>95.082443152200753</v>
      </c>
      <c r="P7" s="6" t="s">
        <v>45</v>
      </c>
      <c r="Q7" s="203"/>
      <c r="R7" s="12">
        <v>94475.308205058056</v>
      </c>
      <c r="S7" s="24">
        <v>3564.6207014925358</v>
      </c>
      <c r="T7" s="12">
        <v>95.244628299904505</v>
      </c>
      <c r="U7" s="6" t="s">
        <v>45</v>
      </c>
      <c r="V7" s="203"/>
      <c r="W7" s="12">
        <v>69829.697974947339</v>
      </c>
      <c r="X7" s="24">
        <v>2639.0001616055115</v>
      </c>
      <c r="Y7" s="12">
        <v>93.134813599472437</v>
      </c>
      <c r="Z7" s="6" t="s">
        <v>45</v>
      </c>
      <c r="AA7" s="203"/>
      <c r="AB7" s="12">
        <v>63941.558648072139</v>
      </c>
      <c r="AC7" s="24">
        <v>2419.0343517083056</v>
      </c>
      <c r="AD7" s="12">
        <v>93.688634861297942</v>
      </c>
      <c r="AE7" s="6" t="s">
        <v>45</v>
      </c>
      <c r="AF7" s="203"/>
      <c r="AG7" s="12">
        <v>49203.249484970453</v>
      </c>
      <c r="AH7" s="24">
        <v>1857.677277151103</v>
      </c>
      <c r="AI7" s="12">
        <v>94.528296645974407</v>
      </c>
      <c r="AJ7" s="6" t="s">
        <v>45</v>
      </c>
      <c r="AK7" s="203"/>
      <c r="AL7" s="12">
        <v>191150.09661522252</v>
      </c>
      <c r="AM7" s="24">
        <v>7223.1361052586544</v>
      </c>
      <c r="AN7" s="12">
        <v>92.059435016479213</v>
      </c>
      <c r="AO7" s="6" t="s">
        <v>45</v>
      </c>
      <c r="AP7" s="203"/>
      <c r="AQ7" s="12">
        <v>24691.89736610193</v>
      </c>
      <c r="AR7" s="24">
        <v>933.16040312519601</v>
      </c>
      <c r="AS7" s="12">
        <v>72.070135535953895</v>
      </c>
      <c r="AT7" s="6" t="s">
        <v>45</v>
      </c>
      <c r="AU7" s="203"/>
      <c r="AV7" s="12">
        <v>452002.14063156082</v>
      </c>
      <c r="AW7" s="24">
        <v>17074.989574123141</v>
      </c>
      <c r="AX7" s="12">
        <v>98.366356384679051</v>
      </c>
      <c r="AY7" s="6" t="s">
        <v>45</v>
      </c>
    </row>
    <row r="8" spans="1:51" ht="12.75" customHeight="1">
      <c r="A8" s="26"/>
      <c r="B8" t="s">
        <v>50</v>
      </c>
      <c r="C8" s="12">
        <v>12756.974382840761</v>
      </c>
      <c r="D8" s="24">
        <v>1422.6614541768836</v>
      </c>
      <c r="E8" s="12">
        <v>109.03031932859541</v>
      </c>
      <c r="F8" s="6" t="s">
        <v>45</v>
      </c>
      <c r="G8" s="203"/>
      <c r="H8" s="12">
        <v>7163.797383345639</v>
      </c>
      <c r="I8" s="24">
        <v>800.09771660047898</v>
      </c>
      <c r="J8" s="12">
        <v>93.261702382000436</v>
      </c>
      <c r="K8" s="6" t="s">
        <v>45</v>
      </c>
      <c r="L8" s="203"/>
      <c r="M8" s="12">
        <v>47370.909598602404</v>
      </c>
      <c r="N8" s="24">
        <v>5291.6124813415418</v>
      </c>
      <c r="O8" s="12">
        <v>111.12784532482772</v>
      </c>
      <c r="P8" s="6" t="s">
        <v>45</v>
      </c>
      <c r="Q8" s="203"/>
      <c r="R8" s="12">
        <v>35205.336507139531</v>
      </c>
      <c r="S8" s="24">
        <v>3932.9044203433377</v>
      </c>
      <c r="T8" s="12">
        <v>105.08495882824491</v>
      </c>
      <c r="U8" s="6" t="s">
        <v>45</v>
      </c>
      <c r="V8" s="203"/>
      <c r="W8" s="12">
        <v>28129.34164460759</v>
      </c>
      <c r="X8" s="24">
        <v>3136.9171021709753</v>
      </c>
      <c r="Y8" s="12">
        <v>110.70715107874392</v>
      </c>
      <c r="Z8" s="6" t="s">
        <v>45</v>
      </c>
      <c r="AA8" s="203"/>
      <c r="AB8" s="12">
        <v>24539.920894275627</v>
      </c>
      <c r="AC8" s="24">
        <v>2733.4699510813921</v>
      </c>
      <c r="AD8" s="12">
        <v>105.86665210865726</v>
      </c>
      <c r="AE8" s="6" t="s">
        <v>45</v>
      </c>
      <c r="AF8" s="203"/>
      <c r="AG8" s="12">
        <v>18785.963209741964</v>
      </c>
      <c r="AH8" s="24">
        <v>2097.5103753030771</v>
      </c>
      <c r="AI8" s="12">
        <v>106.73225398909307</v>
      </c>
      <c r="AJ8" s="6" t="s">
        <v>45</v>
      </c>
      <c r="AK8" s="203"/>
      <c r="AL8" s="12">
        <v>79806.719465679082</v>
      </c>
      <c r="AM8" s="24">
        <v>8902.5712105109415</v>
      </c>
      <c r="AN8" s="12">
        <v>113.46396688232731</v>
      </c>
      <c r="AO8" s="6" t="s">
        <v>45</v>
      </c>
      <c r="AP8" s="203"/>
      <c r="AQ8" s="12">
        <v>14991.220403839707</v>
      </c>
      <c r="AR8" s="24">
        <v>1671.9688973721645</v>
      </c>
      <c r="AS8" s="12">
        <v>129.13002377935737</v>
      </c>
      <c r="AT8" s="6" t="s">
        <v>45</v>
      </c>
      <c r="AU8" s="203"/>
      <c r="AV8" s="12">
        <v>153304.06067078066</v>
      </c>
      <c r="AW8" s="24">
        <v>17104.76968005138</v>
      </c>
      <c r="AX8" s="12">
        <v>98.537914938211074</v>
      </c>
      <c r="AY8" s="6" t="s">
        <v>45</v>
      </c>
    </row>
    <row r="9" spans="1:51" ht="12.75" customHeight="1">
      <c r="A9" s="26"/>
      <c r="B9" t="s">
        <v>51</v>
      </c>
      <c r="C9" s="12">
        <v>5707.4900414253998</v>
      </c>
      <c r="D9" s="24">
        <v>1512.5589057865461</v>
      </c>
      <c r="E9" s="12">
        <v>115.91990491977838</v>
      </c>
      <c r="F9" s="6" t="s">
        <v>45</v>
      </c>
      <c r="G9" s="203"/>
      <c r="H9" s="12">
        <v>3052.0331824481277</v>
      </c>
      <c r="I9" s="24">
        <v>811.11084972565584</v>
      </c>
      <c r="J9" s="12">
        <v>94.545425010503408</v>
      </c>
      <c r="K9" s="6" t="s">
        <v>45</v>
      </c>
      <c r="L9" s="203"/>
      <c r="M9" s="12">
        <v>18686.901931419401</v>
      </c>
      <c r="N9" s="24">
        <v>4976.6326033680762</v>
      </c>
      <c r="O9" s="12">
        <v>104.51303078893896</v>
      </c>
      <c r="P9" s="6" t="s">
        <v>45</v>
      </c>
      <c r="Q9" s="203"/>
      <c r="R9" s="12">
        <v>15523.785016421749</v>
      </c>
      <c r="S9" s="24">
        <v>4135.4119782420858</v>
      </c>
      <c r="T9" s="12">
        <v>110.49584506136129</v>
      </c>
      <c r="U9" s="6" t="s">
        <v>45</v>
      </c>
      <c r="V9" s="203"/>
      <c r="W9" s="12">
        <v>12560.622065331539</v>
      </c>
      <c r="X9" s="24">
        <v>3329.273219619949</v>
      </c>
      <c r="Y9" s="12">
        <v>117.49572631415779</v>
      </c>
      <c r="Z9" s="6" t="s">
        <v>45</v>
      </c>
      <c r="AA9" s="203"/>
      <c r="AB9" s="12">
        <v>11975.600369180836</v>
      </c>
      <c r="AC9" s="24">
        <v>3163.930265972373</v>
      </c>
      <c r="AD9" s="12">
        <v>122.53827946096014</v>
      </c>
      <c r="AE9" s="6" t="s">
        <v>45</v>
      </c>
      <c r="AF9" s="203"/>
      <c r="AG9" s="12">
        <v>8517.5275624486476</v>
      </c>
      <c r="AH9" s="24">
        <v>2264.0079679315008</v>
      </c>
      <c r="AI9" s="12">
        <v>115.20451880085676</v>
      </c>
      <c r="AJ9" s="6" t="s">
        <v>45</v>
      </c>
      <c r="AK9" s="203"/>
      <c r="AL9" s="12">
        <v>34349.782163589065</v>
      </c>
      <c r="AM9" s="24">
        <v>9105.7559936315374</v>
      </c>
      <c r="AN9" s="12">
        <v>116.05357284647495</v>
      </c>
      <c r="AO9" s="6" t="s">
        <v>45</v>
      </c>
      <c r="AP9" s="203"/>
      <c r="AQ9" s="12">
        <v>9032.9325008856358</v>
      </c>
      <c r="AR9" s="24">
        <v>2393.8665044316149</v>
      </c>
      <c r="AS9" s="12">
        <v>184.88384510483772</v>
      </c>
      <c r="AT9" s="6" t="s">
        <v>45</v>
      </c>
      <c r="AU9" s="203"/>
      <c r="AV9" s="12">
        <v>71396.015654708142</v>
      </c>
      <c r="AW9" s="24">
        <v>18946.788391517963</v>
      </c>
      <c r="AX9" s="12">
        <v>109.14949793524924</v>
      </c>
      <c r="AY9" s="6" t="s">
        <v>45</v>
      </c>
    </row>
    <row r="10" spans="1:51" ht="12.75" customHeight="1">
      <c r="A10" s="26"/>
      <c r="B10" t="s">
        <v>52</v>
      </c>
      <c r="C10" s="12">
        <v>542.25059352115079</v>
      </c>
      <c r="D10" s="24">
        <v>1404.7669164033382</v>
      </c>
      <c r="E10" s="12">
        <v>107.65891282709848</v>
      </c>
      <c r="F10" s="6"/>
      <c r="G10" s="203"/>
      <c r="H10" s="12">
        <v>329.15851556736067</v>
      </c>
      <c r="I10" s="24">
        <v>856.82914387321784</v>
      </c>
      <c r="J10" s="12">
        <v>99.874481516649823</v>
      </c>
      <c r="K10" s="6"/>
      <c r="L10" s="203"/>
      <c r="M10" s="12">
        <v>1687.3447230854861</v>
      </c>
      <c r="N10" s="24">
        <v>4417.3104349368969</v>
      </c>
      <c r="O10" s="12">
        <v>92.766844226840334</v>
      </c>
      <c r="P10" s="6" t="s">
        <v>45</v>
      </c>
      <c r="Q10" s="203"/>
      <c r="R10" s="12">
        <v>1829.5579166299453</v>
      </c>
      <c r="S10" s="24">
        <v>4792.8421792052741</v>
      </c>
      <c r="T10" s="12">
        <v>128.0620043718462</v>
      </c>
      <c r="U10" s="6" t="s">
        <v>45</v>
      </c>
      <c r="V10" s="203"/>
      <c r="W10" s="12">
        <v>1131.6636366361076</v>
      </c>
      <c r="X10" s="24">
        <v>2933.2658800814497</v>
      </c>
      <c r="Y10" s="12">
        <v>103.51995234925479</v>
      </c>
      <c r="Z10" s="6"/>
      <c r="AA10" s="203"/>
      <c r="AB10" s="12">
        <v>1178.7515900639289</v>
      </c>
      <c r="AC10" s="24">
        <v>3034.6935316503232</v>
      </c>
      <c r="AD10" s="12">
        <v>117.53297095675701</v>
      </c>
      <c r="AE10" s="6" t="s">
        <v>45</v>
      </c>
      <c r="AF10" s="203"/>
      <c r="AG10" s="12">
        <v>818.74293465748769</v>
      </c>
      <c r="AH10" s="24">
        <v>2133.7507025299365</v>
      </c>
      <c r="AI10" s="12">
        <v>108.57635061706141</v>
      </c>
      <c r="AJ10" s="6" t="s">
        <v>46</v>
      </c>
      <c r="AK10" s="203"/>
      <c r="AL10" s="12">
        <v>3414.8165559725662</v>
      </c>
      <c r="AM10" s="24">
        <v>8848.2406642332371</v>
      </c>
      <c r="AN10" s="12">
        <v>112.77151981756542</v>
      </c>
      <c r="AO10" s="6" t="s">
        <v>45</v>
      </c>
      <c r="AP10" s="203"/>
      <c r="AQ10" s="12">
        <v>1353.8429045282217</v>
      </c>
      <c r="AR10" s="24">
        <v>3506.7083362022131</v>
      </c>
      <c r="AS10" s="12">
        <v>270.83119282467652</v>
      </c>
      <c r="AT10" s="6" t="s">
        <v>45</v>
      </c>
      <c r="AU10" s="203"/>
      <c r="AV10" s="12">
        <v>6796.4619861385345</v>
      </c>
      <c r="AW10" s="24">
        <v>17657.767236964493</v>
      </c>
      <c r="AX10" s="12">
        <v>101.72364776264622</v>
      </c>
      <c r="AY10" s="6"/>
    </row>
    <row r="11" spans="1:51" ht="12.75" customHeight="1">
      <c r="A11" s="26"/>
      <c r="B11" t="s">
        <v>53</v>
      </c>
      <c r="C11" s="12">
        <v>323.19627244181243</v>
      </c>
      <c r="D11" s="24">
        <v>1902.4977850279649</v>
      </c>
      <c r="E11" s="12">
        <v>145.80414786282253</v>
      </c>
      <c r="F11" s="6" t="s">
        <v>45</v>
      </c>
      <c r="G11" s="203"/>
      <c r="H11" s="12">
        <v>167.73093884927798</v>
      </c>
      <c r="I11" s="24">
        <v>998.46709332269506</v>
      </c>
      <c r="J11" s="12">
        <v>116.38421028287995</v>
      </c>
      <c r="K11" s="6" t="s">
        <v>46</v>
      </c>
      <c r="L11" s="203"/>
      <c r="M11" s="12">
        <v>842.68989624428809</v>
      </c>
      <c r="N11" s="24">
        <v>5085.9888509442981</v>
      </c>
      <c r="O11" s="12">
        <v>106.80959430503245</v>
      </c>
      <c r="P11" s="6"/>
      <c r="Q11" s="203"/>
      <c r="R11" s="12">
        <v>1112.012354750671</v>
      </c>
      <c r="S11" s="24">
        <v>6722.4278519271638</v>
      </c>
      <c r="T11" s="12">
        <v>179.61943097105387</v>
      </c>
      <c r="U11" s="6" t="s">
        <v>45</v>
      </c>
      <c r="V11" s="203"/>
      <c r="W11" s="12">
        <v>615.67467847741955</v>
      </c>
      <c r="X11" s="24">
        <v>3628.8307582643065</v>
      </c>
      <c r="Y11" s="12">
        <v>128.06762241703098</v>
      </c>
      <c r="Z11" s="6" t="s">
        <v>45</v>
      </c>
      <c r="AA11" s="203"/>
      <c r="AB11" s="12">
        <v>609.16849840747761</v>
      </c>
      <c r="AC11" s="24">
        <v>3533.6591649324641</v>
      </c>
      <c r="AD11" s="12">
        <v>136.85779327351909</v>
      </c>
      <c r="AE11" s="6" t="s">
        <v>45</v>
      </c>
      <c r="AF11" s="203"/>
      <c r="AG11" s="12">
        <v>499.51680818146275</v>
      </c>
      <c r="AH11" s="24">
        <v>2982.2185614540267</v>
      </c>
      <c r="AI11" s="12">
        <v>151.75081501377878</v>
      </c>
      <c r="AJ11" s="6" t="s">
        <v>45</v>
      </c>
      <c r="AK11" s="203"/>
      <c r="AL11" s="12">
        <v>1551.5851995368255</v>
      </c>
      <c r="AM11" s="24">
        <v>9137.0256374459095</v>
      </c>
      <c r="AN11" s="12">
        <v>116.45210690436456</v>
      </c>
      <c r="AO11" s="6" t="s">
        <v>45</v>
      </c>
      <c r="AP11" s="203"/>
      <c r="AQ11" s="12">
        <v>1137.1068246444991</v>
      </c>
      <c r="AR11" s="24">
        <v>6690.7193023562158</v>
      </c>
      <c r="AS11" s="12">
        <v>516.73972163726876</v>
      </c>
      <c r="AT11" s="6" t="s">
        <v>45</v>
      </c>
      <c r="AU11" s="203"/>
      <c r="AV11" s="12">
        <v>3481.3210568118143</v>
      </c>
      <c r="AW11" s="24">
        <v>20632.92570552598</v>
      </c>
      <c r="AX11" s="12">
        <v>118.8630724720428</v>
      </c>
      <c r="AY11" s="6" t="s">
        <v>45</v>
      </c>
    </row>
    <row r="12" spans="1:51" ht="12.75" customHeight="1">
      <c r="A12" s="98"/>
      <c r="B12" s="97" t="s">
        <v>24</v>
      </c>
      <c r="C12" s="7"/>
      <c r="D12" s="7">
        <v>1.5576349705356338</v>
      </c>
      <c r="E12" s="9"/>
      <c r="F12" s="6"/>
      <c r="G12" s="203"/>
      <c r="H12" s="7"/>
      <c r="I12" s="7">
        <v>1.146611698465428</v>
      </c>
      <c r="J12" s="9"/>
      <c r="K12" s="6"/>
      <c r="L12" s="203"/>
      <c r="M12" s="7"/>
      <c r="N12" s="7">
        <v>1.123336661996156</v>
      </c>
      <c r="O12" s="9"/>
      <c r="P12" s="6"/>
      <c r="Q12" s="203"/>
      <c r="R12" s="7"/>
      <c r="S12" s="7">
        <v>1.8858746595710529</v>
      </c>
      <c r="T12" s="9"/>
      <c r="U12" s="6"/>
      <c r="V12" s="203"/>
      <c r="W12" s="7"/>
      <c r="X12" s="7">
        <v>1.3750778840637141</v>
      </c>
      <c r="Y12" s="9"/>
      <c r="Z12" s="6"/>
      <c r="AA12" s="203"/>
      <c r="AB12" s="7"/>
      <c r="AC12" s="7">
        <v>1.4607726270761794</v>
      </c>
      <c r="AD12" s="9"/>
      <c r="AE12" s="6"/>
      <c r="AF12" s="203"/>
      <c r="AG12" s="7"/>
      <c r="AH12" s="7">
        <v>1.6053480322629008</v>
      </c>
      <c r="AI12" s="9"/>
      <c r="AJ12" s="6"/>
      <c r="AK12" s="203"/>
      <c r="AL12" s="7"/>
      <c r="AM12" s="7">
        <v>1.2649665608258285</v>
      </c>
      <c r="AN12" s="9"/>
      <c r="AO12" s="6"/>
      <c r="AP12" s="203"/>
      <c r="AQ12" s="7"/>
      <c r="AR12" s="7">
        <v>7.1699562904176997</v>
      </c>
      <c r="AS12" s="9"/>
      <c r="AT12" s="6"/>
      <c r="AU12" s="203"/>
      <c r="AV12" s="7"/>
      <c r="AW12" s="7">
        <v>1.2083712037396983</v>
      </c>
      <c r="AX12" s="9"/>
      <c r="AY12" s="6"/>
    </row>
    <row r="13" spans="1:51" ht="12.75" customHeight="1">
      <c r="A13" s="26"/>
      <c r="C13" s="12"/>
      <c r="D13" s="24"/>
      <c r="E13" s="12"/>
      <c r="F13" s="6"/>
      <c r="G13" s="203"/>
      <c r="H13" s="12"/>
      <c r="I13" s="24"/>
      <c r="J13" s="12"/>
      <c r="K13" s="6"/>
      <c r="L13" s="203"/>
      <c r="M13" s="12"/>
      <c r="N13" s="24"/>
      <c r="O13" s="12"/>
      <c r="P13" s="6"/>
      <c r="Q13" s="203"/>
      <c r="R13" s="12"/>
      <c r="S13" s="24"/>
      <c r="T13" s="12"/>
      <c r="U13" s="6"/>
      <c r="V13" s="203"/>
      <c r="W13" s="12"/>
      <c r="X13" s="24"/>
      <c r="Y13" s="12"/>
      <c r="Z13" s="6"/>
      <c r="AA13" s="203"/>
      <c r="AB13" s="12"/>
      <c r="AC13" s="24"/>
      <c r="AD13" s="12"/>
      <c r="AE13" s="6"/>
      <c r="AF13" s="203"/>
      <c r="AG13" s="12"/>
      <c r="AH13" s="24"/>
      <c r="AI13" s="12"/>
      <c r="AJ13" s="6"/>
      <c r="AK13" s="203"/>
      <c r="AL13" s="12"/>
      <c r="AM13" s="24"/>
      <c r="AN13" s="12"/>
      <c r="AO13" s="6"/>
      <c r="AP13" s="203"/>
      <c r="AQ13" s="12"/>
      <c r="AR13" s="24"/>
      <c r="AS13" s="12"/>
      <c r="AT13" s="6"/>
      <c r="AU13" s="203"/>
      <c r="AV13" s="12"/>
      <c r="AW13" s="24"/>
      <c r="AX13" s="12"/>
      <c r="AY13" s="6"/>
    </row>
    <row r="14" spans="1:51" ht="12.75" customHeight="1">
      <c r="A14" s="48" t="s">
        <v>54</v>
      </c>
      <c r="B14" t="s">
        <v>49</v>
      </c>
      <c r="C14" s="12">
        <v>11387.45557697082</v>
      </c>
      <c r="D14" s="24">
        <v>1286.5892685447955</v>
      </c>
      <c r="E14" s="12">
        <v>98.601981787257984</v>
      </c>
      <c r="F14" s="6"/>
      <c r="G14" s="203"/>
      <c r="H14" s="12">
        <v>7870.261955013867</v>
      </c>
      <c r="I14" s="24">
        <v>887.85552289966347</v>
      </c>
      <c r="J14" s="12">
        <v>103.49100593200495</v>
      </c>
      <c r="K14" s="6" t="s">
        <v>45</v>
      </c>
      <c r="L14" s="203"/>
      <c r="M14" s="12">
        <v>38746.767356922515</v>
      </c>
      <c r="N14" s="24">
        <v>4367.786058257916</v>
      </c>
      <c r="O14" s="12">
        <v>91.726795037524994</v>
      </c>
      <c r="P14" s="6" t="s">
        <v>45</v>
      </c>
      <c r="Q14" s="203"/>
      <c r="R14" s="12">
        <v>33406.792382249034</v>
      </c>
      <c r="S14" s="24">
        <v>3765.38280076927</v>
      </c>
      <c r="T14" s="12">
        <v>100.6088768760054</v>
      </c>
      <c r="U14" s="6"/>
      <c r="V14" s="203"/>
      <c r="W14" s="12">
        <v>25092.011575934579</v>
      </c>
      <c r="X14" s="24">
        <v>2834.8460940219338</v>
      </c>
      <c r="Y14" s="12">
        <v>100.04655035310775</v>
      </c>
      <c r="Z14" s="6"/>
      <c r="AA14" s="203"/>
      <c r="AB14" s="12">
        <v>26787.884956285328</v>
      </c>
      <c r="AC14" s="24">
        <v>3031.086472581685</v>
      </c>
      <c r="AD14" s="12">
        <v>117.39327040237417</v>
      </c>
      <c r="AE14" s="6" t="s">
        <v>45</v>
      </c>
      <c r="AF14" s="203"/>
      <c r="AG14" s="12">
        <v>16524.061537857448</v>
      </c>
      <c r="AH14" s="24">
        <v>1864.2213703246609</v>
      </c>
      <c r="AI14" s="12">
        <v>94.861294195332206</v>
      </c>
      <c r="AJ14" s="6" t="s">
        <v>45</v>
      </c>
      <c r="AK14" s="203"/>
      <c r="AL14" s="12">
        <v>73629.17120886386</v>
      </c>
      <c r="AM14" s="24">
        <v>8317.1232182784915</v>
      </c>
      <c r="AN14" s="12">
        <v>106.00238639830273</v>
      </c>
      <c r="AO14" s="6" t="s">
        <v>45</v>
      </c>
      <c r="AP14" s="203"/>
      <c r="AQ14" s="12">
        <v>4471.2506509060195</v>
      </c>
      <c r="AR14" s="24">
        <v>505.15651325369976</v>
      </c>
      <c r="AS14" s="12">
        <v>39.014405513924899</v>
      </c>
      <c r="AT14" s="6" t="s">
        <v>45</v>
      </c>
      <c r="AU14" s="203"/>
      <c r="AV14" s="12">
        <v>176452.06135749863</v>
      </c>
      <c r="AW14" s="24">
        <v>19923.271333135195</v>
      </c>
      <c r="AX14" s="12">
        <v>114.77486412488646</v>
      </c>
      <c r="AY14" s="6" t="s">
        <v>45</v>
      </c>
    </row>
    <row r="15" spans="1:51" ht="12.75" customHeight="1">
      <c r="A15" s="26"/>
      <c r="B15" t="s">
        <v>50</v>
      </c>
      <c r="C15" s="12">
        <v>5461.8869868957045</v>
      </c>
      <c r="D15" s="24">
        <v>1710.5954248069688</v>
      </c>
      <c r="E15" s="12">
        <v>131.09708206485871</v>
      </c>
      <c r="F15" s="6" t="s">
        <v>45</v>
      </c>
      <c r="G15" s="203"/>
      <c r="H15" s="12">
        <v>2973.7130472219155</v>
      </c>
      <c r="I15" s="24">
        <v>931.46948991933402</v>
      </c>
      <c r="J15" s="12">
        <v>108.57477598595446</v>
      </c>
      <c r="K15" s="6" t="s">
        <v>45</v>
      </c>
      <c r="L15" s="203"/>
      <c r="M15" s="12">
        <v>18040.61344800207</v>
      </c>
      <c r="N15" s="24">
        <v>5646.6184513567887</v>
      </c>
      <c r="O15" s="12">
        <v>118.583237922897</v>
      </c>
      <c r="P15" s="6" t="s">
        <v>45</v>
      </c>
      <c r="Q15" s="203"/>
      <c r="R15" s="12">
        <v>14880.79432689018</v>
      </c>
      <c r="S15" s="24">
        <v>4657.3144840359291</v>
      </c>
      <c r="T15" s="12">
        <v>124.44078179819562</v>
      </c>
      <c r="U15" s="6" t="s">
        <v>45</v>
      </c>
      <c r="V15" s="203"/>
      <c r="W15" s="12">
        <v>12001.433909150695</v>
      </c>
      <c r="X15" s="24">
        <v>3758.3391346977123</v>
      </c>
      <c r="Y15" s="12">
        <v>132.6381937546839</v>
      </c>
      <c r="Z15" s="6" t="s">
        <v>45</v>
      </c>
      <c r="AA15" s="203"/>
      <c r="AB15" s="12">
        <v>12981.951596818837</v>
      </c>
      <c r="AC15" s="24">
        <v>4066.8478227837199</v>
      </c>
      <c r="AD15" s="12">
        <v>157.50806533035652</v>
      </c>
      <c r="AE15" s="6" t="s">
        <v>45</v>
      </c>
      <c r="AF15" s="203"/>
      <c r="AG15" s="12">
        <v>7929.9659280160349</v>
      </c>
      <c r="AH15" s="24">
        <v>2483.0512702840506</v>
      </c>
      <c r="AI15" s="12">
        <v>126.35058303804745</v>
      </c>
      <c r="AJ15" s="6" t="s">
        <v>45</v>
      </c>
      <c r="AK15" s="203"/>
      <c r="AL15" s="12">
        <v>37941.006334115431</v>
      </c>
      <c r="AM15" s="24">
        <v>11884.294389089135</v>
      </c>
      <c r="AN15" s="12">
        <v>151.46626217281869</v>
      </c>
      <c r="AO15" s="6" t="s">
        <v>45</v>
      </c>
      <c r="AP15" s="203"/>
      <c r="AQ15" s="12">
        <v>7130.0891702237477</v>
      </c>
      <c r="AR15" s="24">
        <v>2233.2286315778433</v>
      </c>
      <c r="AS15" s="12">
        <v>172.47741076621156</v>
      </c>
      <c r="AT15" s="6" t="s">
        <v>45</v>
      </c>
      <c r="AU15" s="203"/>
      <c r="AV15" s="12">
        <v>75996.507311833047</v>
      </c>
      <c r="AW15" s="24">
        <v>23797.481440813346</v>
      </c>
      <c r="AX15" s="12">
        <v>137.09358534615933</v>
      </c>
      <c r="AY15" s="6" t="s">
        <v>45</v>
      </c>
    </row>
    <row r="16" spans="1:51" ht="12.75" customHeight="1">
      <c r="A16" s="26"/>
      <c r="B16" t="s">
        <v>51</v>
      </c>
      <c r="C16" s="12">
        <v>2056.2214387162635</v>
      </c>
      <c r="D16" s="24">
        <v>2099.4510018325645</v>
      </c>
      <c r="E16" s="12">
        <v>160.89830259510481</v>
      </c>
      <c r="F16" s="6" t="s">
        <v>45</v>
      </c>
      <c r="G16" s="203"/>
      <c r="H16" s="12">
        <v>966.94835213021497</v>
      </c>
      <c r="I16" s="24">
        <v>988.45495532885138</v>
      </c>
      <c r="J16" s="12">
        <v>115.21716654007719</v>
      </c>
      <c r="K16" s="6" t="s">
        <v>45</v>
      </c>
      <c r="L16" s="203"/>
      <c r="M16" s="12">
        <v>6724.3693898966721</v>
      </c>
      <c r="N16" s="24">
        <v>6873.8073382431885</v>
      </c>
      <c r="O16" s="12">
        <v>144.35512830359346</v>
      </c>
      <c r="P16" s="6" t="s">
        <v>45</v>
      </c>
      <c r="Q16" s="203"/>
      <c r="R16" s="12">
        <v>5557.1527402260272</v>
      </c>
      <c r="S16" s="24">
        <v>5680.8695111761726</v>
      </c>
      <c r="T16" s="12">
        <v>151.78958725838163</v>
      </c>
      <c r="U16" s="6" t="s">
        <v>45</v>
      </c>
      <c r="V16" s="203"/>
      <c r="W16" s="12">
        <v>4329.8554489191856</v>
      </c>
      <c r="X16" s="24">
        <v>4420.7162841858571</v>
      </c>
      <c r="Y16" s="12">
        <v>156.01461231185334</v>
      </c>
      <c r="Z16" s="6" t="s">
        <v>45</v>
      </c>
      <c r="AA16" s="203"/>
      <c r="AB16" s="12">
        <v>5008.4582546473393</v>
      </c>
      <c r="AC16" s="24">
        <v>5109.310036271504</v>
      </c>
      <c r="AD16" s="12">
        <v>197.882383126706</v>
      </c>
      <c r="AE16" s="6" t="s">
        <v>45</v>
      </c>
      <c r="AF16" s="203"/>
      <c r="AG16" s="12">
        <v>3008.2792686779353</v>
      </c>
      <c r="AH16" s="24">
        <v>3074.2513430529284</v>
      </c>
      <c r="AI16" s="12">
        <v>156.43392234740395</v>
      </c>
      <c r="AJ16" s="6" t="s">
        <v>45</v>
      </c>
      <c r="AK16" s="203"/>
      <c r="AL16" s="12">
        <v>14861.131693949195</v>
      </c>
      <c r="AM16" s="24">
        <v>15177.328382525335</v>
      </c>
      <c r="AN16" s="12">
        <v>193.43623816497691</v>
      </c>
      <c r="AO16" s="6" t="s">
        <v>45</v>
      </c>
      <c r="AP16" s="203"/>
      <c r="AQ16" s="12">
        <v>4631.5769671901289</v>
      </c>
      <c r="AR16" s="24">
        <v>4729.342181451716</v>
      </c>
      <c r="AS16" s="12">
        <v>365.25803160059735</v>
      </c>
      <c r="AT16" s="6" t="s">
        <v>45</v>
      </c>
      <c r="AU16" s="203"/>
      <c r="AV16" s="12">
        <v>28569.720081985644</v>
      </c>
      <c r="AW16" s="24">
        <v>29180.451656184407</v>
      </c>
      <c r="AX16" s="12">
        <v>168.10403863602576</v>
      </c>
      <c r="AY16" s="6" t="s">
        <v>45</v>
      </c>
    </row>
    <row r="17" spans="1:51" ht="12.75" customHeight="1">
      <c r="A17" s="26"/>
      <c r="B17" t="s">
        <v>52</v>
      </c>
      <c r="C17" s="12">
        <v>112.88571368136317</v>
      </c>
      <c r="D17" s="24">
        <v>2149.2023789701734</v>
      </c>
      <c r="E17" s="12">
        <v>164.71116230282024</v>
      </c>
      <c r="F17" s="6" t="s">
        <v>45</v>
      </c>
      <c r="G17" s="203"/>
      <c r="H17" s="12">
        <v>58.575718075940337</v>
      </c>
      <c r="I17" s="24">
        <v>1116.1040987907552</v>
      </c>
      <c r="J17" s="12">
        <v>130.0963196483292</v>
      </c>
      <c r="K17" s="6" t="s">
        <v>46</v>
      </c>
      <c r="L17" s="203"/>
      <c r="M17" s="12">
        <v>436.1696242337818</v>
      </c>
      <c r="N17" s="24">
        <v>8315.178098648068</v>
      </c>
      <c r="O17" s="12">
        <v>174.62499925177644</v>
      </c>
      <c r="P17" s="6" t="s">
        <v>45</v>
      </c>
      <c r="Q17" s="203"/>
      <c r="R17" s="12">
        <v>390.59667468544023</v>
      </c>
      <c r="S17" s="24">
        <v>7446.925252552267</v>
      </c>
      <c r="T17" s="12">
        <v>198.97758753393651</v>
      </c>
      <c r="U17" s="6" t="s">
        <v>45</v>
      </c>
      <c r="V17" s="203"/>
      <c r="W17" s="12">
        <v>266.64736980958105</v>
      </c>
      <c r="X17" s="24">
        <v>5076.8280892647917</v>
      </c>
      <c r="Y17" s="12">
        <v>179.16991618620546</v>
      </c>
      <c r="Z17" s="6" t="s">
        <v>45</v>
      </c>
      <c r="AA17" s="203"/>
      <c r="AB17" s="12">
        <v>357.41053543883606</v>
      </c>
      <c r="AC17" s="24">
        <v>6798.8862627586313</v>
      </c>
      <c r="AD17" s="12">
        <v>263.31927534855305</v>
      </c>
      <c r="AE17" s="6" t="s">
        <v>45</v>
      </c>
      <c r="AF17" s="203"/>
      <c r="AG17" s="12">
        <v>177.71731323519472</v>
      </c>
      <c r="AH17" s="24">
        <v>3386.3012429569712</v>
      </c>
      <c r="AI17" s="12">
        <v>172.31264674657024</v>
      </c>
      <c r="AJ17" s="6" t="s">
        <v>45</v>
      </c>
      <c r="AK17" s="203"/>
      <c r="AL17" s="12">
        <v>1028.0865467970298</v>
      </c>
      <c r="AM17" s="24">
        <v>19575.26684135538</v>
      </c>
      <c r="AN17" s="12">
        <v>249.48830804946667</v>
      </c>
      <c r="AO17" s="6" t="s">
        <v>45</v>
      </c>
      <c r="AP17" s="203"/>
      <c r="AQ17" s="12">
        <v>306.51970337186958</v>
      </c>
      <c r="AR17" s="24">
        <v>5835.8003027808045</v>
      </c>
      <c r="AS17" s="12">
        <v>450.71235060297124</v>
      </c>
      <c r="AT17" s="6" t="s">
        <v>45</v>
      </c>
      <c r="AU17" s="203"/>
      <c r="AV17" s="12">
        <v>1994.9797967240054</v>
      </c>
      <c r="AW17" s="24">
        <v>37996.080262641532</v>
      </c>
      <c r="AX17" s="12">
        <v>218.88950245685885</v>
      </c>
      <c r="AY17" s="6" t="s">
        <v>45</v>
      </c>
    </row>
    <row r="18" spans="1:51" ht="12.75" customHeight="1">
      <c r="A18" s="26"/>
      <c r="B18" t="s">
        <v>53</v>
      </c>
      <c r="C18" s="12">
        <v>19.550283735848708</v>
      </c>
      <c r="D18" s="24">
        <v>1827.7167383589608</v>
      </c>
      <c r="E18" s="12">
        <v>140.07305746594</v>
      </c>
      <c r="F18" s="6"/>
      <c r="G18" s="203"/>
      <c r="H18" s="12">
        <v>13.500927558061496</v>
      </c>
      <c r="I18" s="24">
        <v>1261.4953258889602</v>
      </c>
      <c r="J18" s="12">
        <v>147.04354130545264</v>
      </c>
      <c r="K18" s="6"/>
      <c r="L18" s="203"/>
      <c r="M18" s="12">
        <v>79.08018094496444</v>
      </c>
      <c r="N18" s="24">
        <v>7397.3603596936091</v>
      </c>
      <c r="O18" s="12">
        <v>155.35013585417249</v>
      </c>
      <c r="P18" s="6" t="s">
        <v>45</v>
      </c>
      <c r="Q18" s="203"/>
      <c r="R18" s="12">
        <v>82.663875949323796</v>
      </c>
      <c r="S18" s="24">
        <v>7733.2285062452574</v>
      </c>
      <c r="T18" s="12">
        <v>206.62744687735119</v>
      </c>
      <c r="U18" s="6" t="s">
        <v>45</v>
      </c>
      <c r="V18" s="203"/>
      <c r="W18" s="12">
        <v>57.05169618596576</v>
      </c>
      <c r="X18" s="24">
        <v>5334.451591401421</v>
      </c>
      <c r="Y18" s="12">
        <v>188.26188866859474</v>
      </c>
      <c r="Z18" s="6" t="s">
        <v>45</v>
      </c>
      <c r="AA18" s="203"/>
      <c r="AB18" s="12">
        <v>67.294656809669263</v>
      </c>
      <c r="AC18" s="24">
        <v>6290.319149974699</v>
      </c>
      <c r="AD18" s="12">
        <v>243.62258997555273</v>
      </c>
      <c r="AE18" s="6" t="s">
        <v>45</v>
      </c>
      <c r="AF18" s="203"/>
      <c r="AG18" s="12">
        <v>33.975952213388062</v>
      </c>
      <c r="AH18" s="24">
        <v>3176.5488917278835</v>
      </c>
      <c r="AI18" s="12">
        <v>161.63935449982384</v>
      </c>
      <c r="AJ18" s="6" t="s">
        <v>45</v>
      </c>
      <c r="AK18" s="203"/>
      <c r="AL18" s="12">
        <v>164.60421627447951</v>
      </c>
      <c r="AM18" s="24">
        <v>15384.395452690642</v>
      </c>
      <c r="AN18" s="12">
        <v>196.07532418137603</v>
      </c>
      <c r="AO18" s="6" t="s">
        <v>45</v>
      </c>
      <c r="AP18" s="203"/>
      <c r="AQ18" s="12">
        <v>59.563508308235029</v>
      </c>
      <c r="AR18" s="24">
        <v>5567.7198771818739</v>
      </c>
      <c r="AS18" s="12">
        <v>430.00787949302531</v>
      </c>
      <c r="AT18" s="6" t="s">
        <v>45</v>
      </c>
      <c r="AU18" s="203"/>
      <c r="AV18" s="12">
        <v>371.73145195861639</v>
      </c>
      <c r="AW18" s="24">
        <v>34757.045179745917</v>
      </c>
      <c r="AX18" s="12">
        <v>200.22992565750081</v>
      </c>
      <c r="AY18" s="6" t="s">
        <v>45</v>
      </c>
    </row>
    <row r="19" spans="1:51" ht="12.75" customHeight="1">
      <c r="A19" s="98"/>
      <c r="B19" s="97" t="s">
        <v>24</v>
      </c>
      <c r="C19" s="13"/>
      <c r="D19" s="7">
        <v>1.4205906912516151</v>
      </c>
      <c r="E19" s="9"/>
      <c r="F19" s="6"/>
      <c r="G19" s="203"/>
      <c r="H19" s="13"/>
      <c r="I19" s="7">
        <v>1.4208340133640434</v>
      </c>
      <c r="J19" s="9"/>
      <c r="K19" s="6"/>
      <c r="L19" s="203"/>
      <c r="M19" s="13"/>
      <c r="N19" s="7">
        <v>1.6936178331600871</v>
      </c>
      <c r="O19" s="9"/>
      <c r="P19" s="6"/>
      <c r="Q19" s="203"/>
      <c r="R19" s="13"/>
      <c r="S19" s="7">
        <v>2.0537695409522119</v>
      </c>
      <c r="T19" s="9"/>
      <c r="U19" s="6"/>
      <c r="V19" s="203"/>
      <c r="W19" s="13"/>
      <c r="X19" s="7">
        <v>1.8817429287080538</v>
      </c>
      <c r="Y19" s="9"/>
      <c r="Z19" s="6"/>
      <c r="AA19" s="203"/>
      <c r="AB19" s="13"/>
      <c r="AC19" s="7">
        <v>2.0752687879000065</v>
      </c>
      <c r="AD19" s="9"/>
      <c r="AE19" s="6"/>
      <c r="AF19" s="203"/>
      <c r="AG19" s="13"/>
      <c r="AH19" s="7">
        <v>1.7039547675470945</v>
      </c>
      <c r="AI19" s="9"/>
      <c r="AJ19" s="6"/>
      <c r="AK19" s="203"/>
      <c r="AL19" s="13"/>
      <c r="AM19" s="7">
        <v>1.8497255660323089</v>
      </c>
      <c r="AN19" s="9"/>
      <c r="AO19" s="6"/>
      <c r="AP19" s="203"/>
      <c r="AQ19" s="13"/>
      <c r="AR19" s="7">
        <v>11.02177192830859</v>
      </c>
      <c r="AS19" s="9"/>
      <c r="AT19" s="6"/>
      <c r="AU19" s="203"/>
      <c r="AV19" s="13"/>
      <c r="AW19" s="7">
        <v>1.7445450899391244</v>
      </c>
      <c r="AX19" s="9"/>
      <c r="AY19" s="6"/>
    </row>
    <row r="20" spans="1:51" ht="12.75" customHeight="1">
      <c r="A20" s="49"/>
      <c r="C20" s="12"/>
      <c r="D20" s="24"/>
      <c r="E20" s="12"/>
      <c r="F20" s="6"/>
      <c r="G20" s="203"/>
      <c r="H20" s="12"/>
      <c r="I20" s="24"/>
      <c r="J20" s="12"/>
      <c r="K20" s="6"/>
      <c r="L20" s="203"/>
      <c r="M20" s="12"/>
      <c r="N20" s="24"/>
      <c r="O20" s="12"/>
      <c r="P20" s="6"/>
      <c r="Q20" s="203"/>
      <c r="R20" s="12"/>
      <c r="S20" s="24"/>
      <c r="T20" s="12"/>
      <c r="U20" s="6"/>
      <c r="V20" s="203"/>
      <c r="W20" s="12"/>
      <c r="X20" s="24"/>
      <c r="Y20" s="12"/>
      <c r="Z20" s="6"/>
      <c r="AA20" s="203"/>
      <c r="AB20" s="12"/>
      <c r="AC20" s="24"/>
      <c r="AD20" s="12"/>
      <c r="AE20" s="6"/>
      <c r="AF20" s="203"/>
      <c r="AG20" s="12"/>
      <c r="AH20" s="24"/>
      <c r="AI20" s="12"/>
      <c r="AJ20" s="6"/>
      <c r="AK20" s="203"/>
      <c r="AL20" s="12"/>
      <c r="AM20" s="24"/>
      <c r="AN20" s="12"/>
      <c r="AO20" s="6"/>
      <c r="AP20" s="203"/>
      <c r="AQ20" s="12"/>
      <c r="AR20" s="24"/>
      <c r="AS20" s="12"/>
      <c r="AT20" s="6"/>
      <c r="AU20" s="203"/>
      <c r="AV20" s="12"/>
      <c r="AW20" s="24"/>
      <c r="AX20" s="12"/>
      <c r="AY20" s="6"/>
    </row>
    <row r="21" spans="1:51" ht="12.75" customHeight="1">
      <c r="A21" s="48" t="s">
        <v>55</v>
      </c>
      <c r="B21" t="s">
        <v>49</v>
      </c>
      <c r="C21" s="12">
        <v>8036.1906861504285</v>
      </c>
      <c r="D21" s="24">
        <v>1119.4098458002106</v>
      </c>
      <c r="E21" s="12">
        <v>85.7896392629725</v>
      </c>
      <c r="F21" s="6" t="s">
        <v>45</v>
      </c>
      <c r="G21" s="203"/>
      <c r="H21" s="12">
        <v>5082.5069837847905</v>
      </c>
      <c r="I21" s="24">
        <v>706.40859603285924</v>
      </c>
      <c r="J21" s="12">
        <v>82.341027697495932</v>
      </c>
      <c r="K21" s="6" t="s">
        <v>45</v>
      </c>
      <c r="L21" s="203"/>
      <c r="M21" s="12">
        <v>30445.481239291337</v>
      </c>
      <c r="N21" s="24">
        <v>4226.8555113172579</v>
      </c>
      <c r="O21" s="12">
        <v>88.767147467490858</v>
      </c>
      <c r="P21" s="6" t="s">
        <v>45</v>
      </c>
      <c r="Q21" s="203"/>
      <c r="R21" s="12">
        <v>21855.851644853188</v>
      </c>
      <c r="S21" s="24">
        <v>3033.7981638001852</v>
      </c>
      <c r="T21" s="12">
        <v>81.061353407697624</v>
      </c>
      <c r="U21" s="6" t="s">
        <v>45</v>
      </c>
      <c r="V21" s="203"/>
      <c r="W21" s="12">
        <v>15471.679439832687</v>
      </c>
      <c r="X21" s="24">
        <v>2155.0009955019686</v>
      </c>
      <c r="Y21" s="12">
        <v>76.053658102335362</v>
      </c>
      <c r="Z21" s="6" t="s">
        <v>45</v>
      </c>
      <c r="AA21" s="203"/>
      <c r="AB21" s="12">
        <v>15382.393726986142</v>
      </c>
      <c r="AC21" s="24">
        <v>2147.3773554340432</v>
      </c>
      <c r="AD21" s="12">
        <v>83.16742291013945</v>
      </c>
      <c r="AE21" s="6" t="s">
        <v>45</v>
      </c>
      <c r="AF21" s="203"/>
      <c r="AG21" s="12">
        <v>11236.703878230048</v>
      </c>
      <c r="AH21" s="24">
        <v>1561.902662003343</v>
      </c>
      <c r="AI21" s="12">
        <v>79.477743514424105</v>
      </c>
      <c r="AJ21" s="6" t="s">
        <v>45</v>
      </c>
      <c r="AK21" s="203"/>
      <c r="AL21" s="12">
        <v>43025.471886878498</v>
      </c>
      <c r="AM21" s="24">
        <v>5991.4854405472724</v>
      </c>
      <c r="AN21" s="12">
        <v>76.361950893418978</v>
      </c>
      <c r="AO21" s="6" t="s">
        <v>45</v>
      </c>
      <c r="AP21" s="203"/>
      <c r="AQ21" s="12">
        <v>4511.8958662051191</v>
      </c>
      <c r="AR21" s="24">
        <v>628.45601291498201</v>
      </c>
      <c r="AS21" s="12">
        <v>48.537110959144812</v>
      </c>
      <c r="AT21" s="6" t="s">
        <v>45</v>
      </c>
      <c r="AU21" s="203"/>
      <c r="AV21" s="12">
        <v>115923.11411092288</v>
      </c>
      <c r="AW21" s="24">
        <v>16132.450810093798</v>
      </c>
      <c r="AX21" s="12">
        <v>92.936537317064989</v>
      </c>
      <c r="AY21" s="6" t="s">
        <v>45</v>
      </c>
    </row>
    <row r="22" spans="1:51" ht="12.75" customHeight="1">
      <c r="A22" s="26"/>
      <c r="B22" t="s">
        <v>50</v>
      </c>
      <c r="C22" s="12">
        <v>3264.6793705304649</v>
      </c>
      <c r="D22" s="24">
        <v>1406.3085539866465</v>
      </c>
      <c r="E22" s="12">
        <v>107.77706127169404</v>
      </c>
      <c r="F22" s="6" t="s">
        <v>45</v>
      </c>
      <c r="G22" s="203"/>
      <c r="H22" s="12">
        <v>1374.4168250386358</v>
      </c>
      <c r="I22" s="24">
        <v>592.91850683090661</v>
      </c>
      <c r="J22" s="12">
        <v>69.11229487792167</v>
      </c>
      <c r="K22" s="6" t="s">
        <v>45</v>
      </c>
      <c r="L22" s="203"/>
      <c r="M22" s="12">
        <v>10961.266574505764</v>
      </c>
      <c r="N22" s="24">
        <v>4734.193059109698</v>
      </c>
      <c r="O22" s="12">
        <v>99.421617865191308</v>
      </c>
      <c r="P22" s="6"/>
      <c r="Q22" s="203"/>
      <c r="R22" s="12">
        <v>8560.844583011527</v>
      </c>
      <c r="S22" s="24">
        <v>3698.0178303705134</v>
      </c>
      <c r="T22" s="12">
        <v>98.808923359667133</v>
      </c>
      <c r="U22" s="6"/>
      <c r="V22" s="203"/>
      <c r="W22" s="12">
        <v>6478.7419352402858</v>
      </c>
      <c r="X22" s="24">
        <v>2791.0798146027355</v>
      </c>
      <c r="Y22" s="12">
        <v>98.501963757414018</v>
      </c>
      <c r="Z22" s="6"/>
      <c r="AA22" s="203"/>
      <c r="AB22" s="12">
        <v>6152.9819322562262</v>
      </c>
      <c r="AC22" s="24">
        <v>2646.1295143540501</v>
      </c>
      <c r="AD22" s="12">
        <v>102.4839774147673</v>
      </c>
      <c r="AE22" s="6"/>
      <c r="AF22" s="203"/>
      <c r="AG22" s="12">
        <v>3987.5913586118559</v>
      </c>
      <c r="AH22" s="24">
        <v>1720.4456975426888</v>
      </c>
      <c r="AI22" s="12">
        <v>87.545239025592764</v>
      </c>
      <c r="AJ22" s="6" t="s">
        <v>45</v>
      </c>
      <c r="AK22" s="203"/>
      <c r="AL22" s="12">
        <v>16291.883719707745</v>
      </c>
      <c r="AM22" s="24">
        <v>7018.9338374912231</v>
      </c>
      <c r="AN22" s="12">
        <v>89.456861130869129</v>
      </c>
      <c r="AO22" s="6" t="s">
        <v>45</v>
      </c>
      <c r="AP22" s="203"/>
      <c r="AQ22" s="12">
        <v>2557.5064402782018</v>
      </c>
      <c r="AR22" s="24">
        <v>1101.6804490552995</v>
      </c>
      <c r="AS22" s="12">
        <v>85.085328325995889</v>
      </c>
      <c r="AT22" s="6" t="s">
        <v>45</v>
      </c>
      <c r="AU22" s="203"/>
      <c r="AV22" s="12">
        <v>34416.36398443424</v>
      </c>
      <c r="AW22" s="24">
        <v>14836.24639007338</v>
      </c>
      <c r="AX22" s="12">
        <v>85.469305470531211</v>
      </c>
      <c r="AY22" s="6" t="s">
        <v>45</v>
      </c>
    </row>
    <row r="23" spans="1:51" ht="12.75" customHeight="1">
      <c r="A23" s="26"/>
      <c r="B23" t="s">
        <v>51</v>
      </c>
      <c r="C23" s="12">
        <v>837.77699687413588</v>
      </c>
      <c r="D23" s="24">
        <v>1437.3953415919823</v>
      </c>
      <c r="E23" s="12">
        <v>110.15949903969486</v>
      </c>
      <c r="F23" s="6" t="s">
        <v>45</v>
      </c>
      <c r="G23" s="203"/>
      <c r="H23" s="12">
        <v>333.35877199589015</v>
      </c>
      <c r="I23" s="24">
        <v>571.66886803151715</v>
      </c>
      <c r="J23" s="12">
        <v>66.635375561298687</v>
      </c>
      <c r="K23" s="6" t="s">
        <v>45</v>
      </c>
      <c r="L23" s="203"/>
      <c r="M23" s="12">
        <v>2975.674050798983</v>
      </c>
      <c r="N23" s="24">
        <v>5103.0717240563135</v>
      </c>
      <c r="O23" s="12">
        <v>107.16834749937341</v>
      </c>
      <c r="P23" s="6" t="s">
        <v>45</v>
      </c>
      <c r="Q23" s="203"/>
      <c r="R23" s="12">
        <v>2214.0021741940395</v>
      </c>
      <c r="S23" s="24">
        <v>3796.8056353091351</v>
      </c>
      <c r="T23" s="12">
        <v>101.44847705972921</v>
      </c>
      <c r="U23" s="6"/>
      <c r="V23" s="203"/>
      <c r="W23" s="12">
        <v>1882.5055589512058</v>
      </c>
      <c r="X23" s="24">
        <v>3229.9234266768854</v>
      </c>
      <c r="Y23" s="12">
        <v>113.98950278999207</v>
      </c>
      <c r="Z23" s="6" t="s">
        <v>45</v>
      </c>
      <c r="AA23" s="203"/>
      <c r="AB23" s="12">
        <v>1673.9044862326525</v>
      </c>
      <c r="AC23" s="24">
        <v>2872.9666490742416</v>
      </c>
      <c r="AD23" s="12">
        <v>111.269326607008</v>
      </c>
      <c r="AE23" s="6" t="s">
        <v>45</v>
      </c>
      <c r="AF23" s="203"/>
      <c r="AG23" s="12">
        <v>1186.2889610229247</v>
      </c>
      <c r="AH23" s="24">
        <v>2034.6160983741152</v>
      </c>
      <c r="AI23" s="12">
        <v>103.53186555779754</v>
      </c>
      <c r="AJ23" s="6"/>
      <c r="AK23" s="203"/>
      <c r="AL23" s="12">
        <v>4518.5650486790237</v>
      </c>
      <c r="AM23" s="24">
        <v>7751.792566059592</v>
      </c>
      <c r="AN23" s="12">
        <v>98.797202987335282</v>
      </c>
      <c r="AO23" s="6"/>
      <c r="AP23" s="203"/>
      <c r="AQ23" s="12">
        <v>957.73999708744782</v>
      </c>
      <c r="AR23" s="24">
        <v>1643.1588234611552</v>
      </c>
      <c r="AS23" s="12">
        <v>126.90495515812836</v>
      </c>
      <c r="AT23" s="6" t="s">
        <v>45</v>
      </c>
      <c r="AU23" s="203"/>
      <c r="AV23" s="12">
        <v>8701.0502874868234</v>
      </c>
      <c r="AW23" s="24">
        <v>14926.56059831275</v>
      </c>
      <c r="AX23" s="12">
        <v>85.989591562403106</v>
      </c>
      <c r="AY23" s="6" t="s">
        <v>45</v>
      </c>
    </row>
    <row r="24" spans="1:51" ht="12.75" customHeight="1">
      <c r="A24" s="26"/>
      <c r="B24" t="s">
        <v>52</v>
      </c>
      <c r="C24" s="12">
        <v>11.352946444972742</v>
      </c>
      <c r="D24" s="24">
        <v>1370.1872366053506</v>
      </c>
      <c r="E24" s="12">
        <v>105.00878582774391</v>
      </c>
      <c r="F24" s="6"/>
      <c r="G24" s="203"/>
      <c r="H24" s="12" t="s">
        <v>64</v>
      </c>
      <c r="I24" s="24" t="s">
        <v>62</v>
      </c>
      <c r="J24" s="12" t="s">
        <v>62</v>
      </c>
      <c r="K24" s="6"/>
      <c r="L24" s="203"/>
      <c r="M24" s="12">
        <v>40.578135403924207</v>
      </c>
      <c r="N24" s="24">
        <v>4915.0838301780523</v>
      </c>
      <c r="O24" s="12">
        <v>103.22046022162867</v>
      </c>
      <c r="P24" s="6"/>
      <c r="Q24" s="203"/>
      <c r="R24" s="12">
        <v>28.301597941254322</v>
      </c>
      <c r="S24" s="24">
        <v>3428.5242089882559</v>
      </c>
      <c r="T24" s="12">
        <v>91.608207786478374</v>
      </c>
      <c r="U24" s="6"/>
      <c r="V24" s="203"/>
      <c r="W24" s="12">
        <v>24.073065975817215</v>
      </c>
      <c r="X24" s="24">
        <v>2905.1449363698639</v>
      </c>
      <c r="Y24" s="12">
        <v>102.52751631650123</v>
      </c>
      <c r="Z24" s="6"/>
      <c r="AA24" s="203"/>
      <c r="AB24" s="12">
        <v>23.719854524978739</v>
      </c>
      <c r="AC24" s="24">
        <v>2855.3009467237102</v>
      </c>
      <c r="AD24" s="12">
        <v>110.58513808528711</v>
      </c>
      <c r="AE24" s="6"/>
      <c r="AF24" s="203"/>
      <c r="AG24" s="12">
        <v>16.415802135170498</v>
      </c>
      <c r="AH24" s="24">
        <v>1986.4695567103163</v>
      </c>
      <c r="AI24" s="12">
        <v>101.08191871888643</v>
      </c>
      <c r="AJ24" s="6"/>
      <c r="AK24" s="203"/>
      <c r="AL24" s="12">
        <v>61.079344734724728</v>
      </c>
      <c r="AM24" s="24">
        <v>7376.6469053185483</v>
      </c>
      <c r="AN24" s="12">
        <v>94.0159421785349</v>
      </c>
      <c r="AO24" s="6"/>
      <c r="AP24" s="203"/>
      <c r="AQ24" s="12">
        <v>12.857696429233016</v>
      </c>
      <c r="AR24" s="24">
        <v>1552.1306607385934</v>
      </c>
      <c r="AS24" s="12">
        <v>119.87463968071121</v>
      </c>
      <c r="AT24" s="6"/>
      <c r="AU24" s="203"/>
      <c r="AV24" s="12">
        <v>112.47161715604976</v>
      </c>
      <c r="AW24" s="24">
        <v>13588.508145370735</v>
      </c>
      <c r="AX24" s="12">
        <v>78.281279713887827</v>
      </c>
      <c r="AY24" s="6" t="s">
        <v>45</v>
      </c>
    </row>
    <row r="25" spans="1:51" ht="12.75" customHeight="1">
      <c r="A25" s="79"/>
      <c r="B25" s="8" t="s">
        <v>53</v>
      </c>
      <c r="C25" s="12" t="s">
        <v>62</v>
      </c>
      <c r="D25" s="24" t="s">
        <v>62</v>
      </c>
      <c r="E25" s="12" t="s">
        <v>62</v>
      </c>
      <c r="F25" s="31"/>
      <c r="G25" s="203"/>
      <c r="H25" s="12" t="s">
        <v>62</v>
      </c>
      <c r="I25" s="24" t="s">
        <v>62</v>
      </c>
      <c r="J25" s="12" t="s">
        <v>62</v>
      </c>
      <c r="K25" s="31"/>
      <c r="L25" s="203"/>
      <c r="M25" s="12" t="s">
        <v>62</v>
      </c>
      <c r="N25" s="24" t="s">
        <v>62</v>
      </c>
      <c r="O25" s="12" t="s">
        <v>62</v>
      </c>
      <c r="P25" s="31"/>
      <c r="Q25" s="203"/>
      <c r="R25" s="12" t="s">
        <v>62</v>
      </c>
      <c r="S25" s="24" t="s">
        <v>62</v>
      </c>
      <c r="T25" s="12" t="s">
        <v>62</v>
      </c>
      <c r="U25" s="31"/>
      <c r="V25" s="203"/>
      <c r="W25" s="12" t="s">
        <v>62</v>
      </c>
      <c r="X25" s="24" t="s">
        <v>62</v>
      </c>
      <c r="Y25" s="12" t="s">
        <v>62</v>
      </c>
      <c r="Z25" s="31"/>
      <c r="AA25" s="203"/>
      <c r="AB25" s="12" t="s">
        <v>62</v>
      </c>
      <c r="AC25" s="24" t="s">
        <v>62</v>
      </c>
      <c r="AD25" s="12" t="s">
        <v>62</v>
      </c>
      <c r="AE25" s="31"/>
      <c r="AF25" s="203"/>
      <c r="AG25" s="12" t="s">
        <v>62</v>
      </c>
      <c r="AH25" s="24" t="s">
        <v>62</v>
      </c>
      <c r="AI25" s="12" t="s">
        <v>62</v>
      </c>
      <c r="AJ25" s="31"/>
      <c r="AK25" s="203"/>
      <c r="AL25" s="12" t="s">
        <v>62</v>
      </c>
      <c r="AM25" s="24" t="s">
        <v>62</v>
      </c>
      <c r="AN25" s="12" t="s">
        <v>62</v>
      </c>
      <c r="AO25" s="31"/>
      <c r="AP25" s="203"/>
      <c r="AQ25" s="12" t="s">
        <v>62</v>
      </c>
      <c r="AR25" s="24" t="s">
        <v>62</v>
      </c>
      <c r="AS25" s="12" t="s">
        <v>62</v>
      </c>
      <c r="AT25" s="31"/>
      <c r="AU25" s="203"/>
      <c r="AV25" s="12" t="s">
        <v>62</v>
      </c>
      <c r="AW25" s="24" t="s">
        <v>62</v>
      </c>
      <c r="AX25" s="12" t="s">
        <v>62</v>
      </c>
      <c r="AY25" s="31"/>
    </row>
    <row r="26" spans="1:51" ht="12.75" customHeight="1">
      <c r="A26" s="98"/>
      <c r="B26" s="97" t="s">
        <v>87</v>
      </c>
      <c r="C26" s="13"/>
      <c r="D26" s="7">
        <v>1.2240264294136807</v>
      </c>
      <c r="E26" s="9"/>
      <c r="F26" s="6"/>
      <c r="G26" s="203"/>
      <c r="H26" s="13"/>
      <c r="I26" s="7" t="s">
        <v>62</v>
      </c>
      <c r="J26" s="9"/>
      <c r="K26" s="6"/>
      <c r="L26" s="203"/>
      <c r="M26" s="13"/>
      <c r="N26" s="7">
        <v>1.1628227690816701</v>
      </c>
      <c r="O26" s="9"/>
      <c r="P26" s="6"/>
      <c r="Q26" s="203"/>
      <c r="R26" s="13"/>
      <c r="S26" s="7">
        <v>1.1301095273568333</v>
      </c>
      <c r="T26" s="9"/>
      <c r="U26" s="6"/>
      <c r="V26" s="203"/>
      <c r="W26" s="13"/>
      <c r="X26" s="7">
        <v>1.3480944753313966</v>
      </c>
      <c r="Y26" s="9"/>
      <c r="Z26" s="6"/>
      <c r="AA26" s="203"/>
      <c r="AB26" s="13"/>
      <c r="AC26" s="7">
        <v>1.3296689282385472</v>
      </c>
      <c r="AD26" s="9"/>
      <c r="AE26" s="6"/>
      <c r="AF26" s="203"/>
      <c r="AG26" s="13"/>
      <c r="AH26" s="7">
        <v>1.2718267309708091</v>
      </c>
      <c r="AI26" s="9"/>
      <c r="AJ26" s="6"/>
      <c r="AK26" s="203"/>
      <c r="AL26" s="13"/>
      <c r="AM26" s="7">
        <v>1.2311883219138313</v>
      </c>
      <c r="AN26" s="9"/>
      <c r="AO26" s="6"/>
      <c r="AP26" s="203"/>
      <c r="AQ26" s="13"/>
      <c r="AR26" s="7">
        <v>2.4697522640276923</v>
      </c>
      <c r="AS26" s="9"/>
      <c r="AT26" s="6"/>
      <c r="AU26" s="203"/>
      <c r="AV26" s="13"/>
      <c r="AW26" s="7">
        <v>0.84230897743501187</v>
      </c>
      <c r="AX26" s="9"/>
      <c r="AY26" s="6"/>
    </row>
    <row r="27" spans="1:51" ht="12.75" customHeight="1">
      <c r="A27" s="49"/>
      <c r="C27" s="12"/>
      <c r="D27" s="24"/>
      <c r="E27" s="12"/>
      <c r="F27" s="6"/>
      <c r="G27" s="203"/>
      <c r="H27" s="12"/>
      <c r="I27" s="24"/>
      <c r="J27" s="12"/>
      <c r="K27" s="6"/>
      <c r="L27" s="203"/>
      <c r="M27" s="12"/>
      <c r="N27" s="24"/>
      <c r="O27" s="12"/>
      <c r="P27" s="6"/>
      <c r="Q27" s="203"/>
      <c r="R27" s="12"/>
      <c r="S27" s="24"/>
      <c r="T27" s="12"/>
      <c r="U27" s="6"/>
      <c r="V27" s="203"/>
      <c r="W27" s="12"/>
      <c r="X27" s="24"/>
      <c r="Y27" s="12"/>
      <c r="Z27" s="6"/>
      <c r="AA27" s="203"/>
      <c r="AB27" s="12"/>
      <c r="AC27" s="24"/>
      <c r="AD27" s="12"/>
      <c r="AE27" s="6"/>
      <c r="AF27" s="203"/>
      <c r="AG27" s="12"/>
      <c r="AH27" s="24"/>
      <c r="AI27" s="12"/>
      <c r="AJ27" s="6"/>
      <c r="AK27" s="203"/>
      <c r="AL27" s="12"/>
      <c r="AM27" s="24"/>
      <c r="AN27" s="12"/>
      <c r="AO27" s="6"/>
      <c r="AP27" s="203"/>
      <c r="AQ27" s="12"/>
      <c r="AR27" s="24"/>
      <c r="AS27" s="12"/>
      <c r="AT27" s="6"/>
      <c r="AU27" s="203"/>
      <c r="AV27" s="12"/>
      <c r="AW27" s="24"/>
      <c r="AX27" s="12"/>
      <c r="AY27" s="6"/>
    </row>
    <row r="28" spans="1:51" ht="12.75" customHeight="1">
      <c r="A28" s="48" t="s">
        <v>56</v>
      </c>
      <c r="B28" t="s">
        <v>49</v>
      </c>
      <c r="C28" s="12">
        <v>5753.7688119996055</v>
      </c>
      <c r="D28" s="24">
        <v>1231.6402189589041</v>
      </c>
      <c r="E28" s="12">
        <v>94.39078143065673</v>
      </c>
      <c r="F28" s="6" t="s">
        <v>45</v>
      </c>
      <c r="G28" s="203"/>
      <c r="H28" s="12">
        <v>4037.6274571011354</v>
      </c>
      <c r="I28" s="24">
        <v>865.44739079262115</v>
      </c>
      <c r="J28" s="12">
        <v>100.87904928703047</v>
      </c>
      <c r="K28" s="6"/>
      <c r="L28" s="203"/>
      <c r="M28" s="12">
        <v>25321.776324712591</v>
      </c>
      <c r="N28" s="24">
        <v>5429.1800052869021</v>
      </c>
      <c r="O28" s="12">
        <v>114.01686688047342</v>
      </c>
      <c r="P28" s="6" t="s">
        <v>45</v>
      </c>
      <c r="Q28" s="203"/>
      <c r="R28" s="12">
        <v>16069.028148685298</v>
      </c>
      <c r="S28" s="24">
        <v>3445.5659662336702</v>
      </c>
      <c r="T28" s="12">
        <v>92.06355380232155</v>
      </c>
      <c r="U28" s="6" t="s">
        <v>45</v>
      </c>
      <c r="V28" s="203"/>
      <c r="W28" s="12">
        <v>11417.126169033996</v>
      </c>
      <c r="X28" s="24">
        <v>2443.9122964763965</v>
      </c>
      <c r="Y28" s="12">
        <v>86.249830332451623</v>
      </c>
      <c r="Z28" s="6" t="s">
        <v>45</v>
      </c>
      <c r="AA28" s="203"/>
      <c r="AB28" s="12">
        <v>7862.0968561759437</v>
      </c>
      <c r="AC28" s="24">
        <v>1681.0461153097299</v>
      </c>
      <c r="AD28" s="12">
        <v>65.106523010322192</v>
      </c>
      <c r="AE28" s="6" t="s">
        <v>45</v>
      </c>
      <c r="AF28" s="203"/>
      <c r="AG28" s="12">
        <v>10235.597258946225</v>
      </c>
      <c r="AH28" s="24">
        <v>2193.4853120780958</v>
      </c>
      <c r="AI28" s="12">
        <v>111.61595871307011</v>
      </c>
      <c r="AJ28" s="6" t="s">
        <v>45</v>
      </c>
      <c r="AK28" s="203"/>
      <c r="AL28" s="12">
        <v>33503.841503583499</v>
      </c>
      <c r="AM28" s="24">
        <v>7173.455073959025</v>
      </c>
      <c r="AN28" s="12">
        <v>91.426246384030463</v>
      </c>
      <c r="AO28" s="6" t="s">
        <v>45</v>
      </c>
      <c r="AP28" s="203"/>
      <c r="AQ28" s="12">
        <v>4073.4878881172176</v>
      </c>
      <c r="AR28" s="24">
        <v>872.02034860246692</v>
      </c>
      <c r="AS28" s="12">
        <v>67.348147760463675</v>
      </c>
      <c r="AT28" s="6" t="s">
        <v>45</v>
      </c>
      <c r="AU28" s="203"/>
      <c r="AV28" s="12">
        <v>66963.970674620286</v>
      </c>
      <c r="AW28" s="24">
        <v>14340.906368164404</v>
      </c>
      <c r="AX28" s="12">
        <v>82.615728728057832</v>
      </c>
      <c r="AY28" s="6" t="s">
        <v>45</v>
      </c>
    </row>
    <row r="29" spans="1:51" ht="12.75" customHeight="1">
      <c r="A29" s="26"/>
      <c r="B29" t="s">
        <v>50</v>
      </c>
      <c r="C29" s="12">
        <v>2584.4952602656967</v>
      </c>
      <c r="D29" s="24">
        <v>1355.9564910813062</v>
      </c>
      <c r="E29" s="12">
        <v>103.91816604310355</v>
      </c>
      <c r="F29" s="6"/>
      <c r="G29" s="203"/>
      <c r="H29" s="12">
        <v>1713.7534549750385</v>
      </c>
      <c r="I29" s="24">
        <v>902.08883086664434</v>
      </c>
      <c r="J29" s="12">
        <v>105.15008144739073</v>
      </c>
      <c r="K29" s="6" t="s">
        <v>46</v>
      </c>
      <c r="L29" s="203"/>
      <c r="M29" s="12">
        <v>12370.124468715652</v>
      </c>
      <c r="N29" s="24">
        <v>6512.8440077533241</v>
      </c>
      <c r="O29" s="12">
        <v>136.77462665120436</v>
      </c>
      <c r="P29" s="6" t="s">
        <v>45</v>
      </c>
      <c r="Q29" s="203"/>
      <c r="R29" s="12">
        <v>7135.417626666459</v>
      </c>
      <c r="S29" s="24">
        <v>3757.2727977683112</v>
      </c>
      <c r="T29" s="12">
        <v>100.39218222992032</v>
      </c>
      <c r="U29" s="6"/>
      <c r="V29" s="203"/>
      <c r="W29" s="12">
        <v>5453.3611761019738</v>
      </c>
      <c r="X29" s="24">
        <v>2860.8981242315581</v>
      </c>
      <c r="Y29" s="12">
        <v>100.96597090213304</v>
      </c>
      <c r="Z29" s="6"/>
      <c r="AA29" s="203"/>
      <c r="AB29" s="12">
        <v>2665.2777093676259</v>
      </c>
      <c r="AC29" s="24">
        <v>1394.8068102885065</v>
      </c>
      <c r="AD29" s="12">
        <v>54.020541650798783</v>
      </c>
      <c r="AE29" s="6" t="s">
        <v>45</v>
      </c>
      <c r="AF29" s="203"/>
      <c r="AG29" s="12">
        <v>4726.2555663900775</v>
      </c>
      <c r="AH29" s="24">
        <v>2485.9991353192627</v>
      </c>
      <c r="AI29" s="12">
        <v>126.50058576669585</v>
      </c>
      <c r="AJ29" s="6" t="s">
        <v>45</v>
      </c>
      <c r="AK29" s="203"/>
      <c r="AL29" s="12">
        <v>16272.786125936591</v>
      </c>
      <c r="AM29" s="24">
        <v>8543.044171368394</v>
      </c>
      <c r="AN29" s="12">
        <v>108.88176662826949</v>
      </c>
      <c r="AO29" s="6" t="s">
        <v>45</v>
      </c>
      <c r="AP29" s="203"/>
      <c r="AQ29" s="12">
        <v>2890.0868808288137</v>
      </c>
      <c r="AR29" s="24">
        <v>1516.5964214550734</v>
      </c>
      <c r="AS29" s="12">
        <v>117.13024822051472</v>
      </c>
      <c r="AT29" s="6" t="s">
        <v>45</v>
      </c>
      <c r="AU29" s="203"/>
      <c r="AV29" s="12">
        <v>25049.285025160061</v>
      </c>
      <c r="AW29" s="24">
        <v>13155.593337338578</v>
      </c>
      <c r="AX29" s="12">
        <v>75.787324909040876</v>
      </c>
      <c r="AY29" s="6" t="s">
        <v>45</v>
      </c>
    </row>
    <row r="30" spans="1:51" ht="12.75" customHeight="1">
      <c r="A30" s="26"/>
      <c r="B30" t="s">
        <v>51</v>
      </c>
      <c r="C30" s="12">
        <v>1135.2160877319682</v>
      </c>
      <c r="D30" s="24">
        <v>1099.1608312215717</v>
      </c>
      <c r="E30" s="12">
        <v>84.237789721314854</v>
      </c>
      <c r="F30" s="6" t="s">
        <v>45</v>
      </c>
      <c r="G30" s="203"/>
      <c r="H30" s="12">
        <v>656.85206284794299</v>
      </c>
      <c r="I30" s="24">
        <v>639.26096347487112</v>
      </c>
      <c r="J30" s="12">
        <v>74.514105568675475</v>
      </c>
      <c r="K30" s="6" t="s">
        <v>45</v>
      </c>
      <c r="L30" s="203"/>
      <c r="M30" s="12">
        <v>3296.1252007320932</v>
      </c>
      <c r="N30" s="24">
        <v>3220.0012660330381</v>
      </c>
      <c r="O30" s="12">
        <v>67.622450415482902</v>
      </c>
      <c r="P30" s="6" t="s">
        <v>45</v>
      </c>
      <c r="Q30" s="203"/>
      <c r="R30" s="12">
        <v>2804.5039367305899</v>
      </c>
      <c r="S30" s="24">
        <v>2741.1422453708415</v>
      </c>
      <c r="T30" s="12">
        <v>73.241754492475323</v>
      </c>
      <c r="U30" s="6" t="s">
        <v>45</v>
      </c>
      <c r="V30" s="203"/>
      <c r="W30" s="12">
        <v>2400.5959216733413</v>
      </c>
      <c r="X30" s="24">
        <v>2325.0354606506035</v>
      </c>
      <c r="Y30" s="12">
        <v>82.054464183176876</v>
      </c>
      <c r="Z30" s="6" t="s">
        <v>45</v>
      </c>
      <c r="AA30" s="203"/>
      <c r="AB30" s="12">
        <v>1937.8687713796751</v>
      </c>
      <c r="AC30" s="24">
        <v>1865.8830119809647</v>
      </c>
      <c r="AD30" s="12">
        <v>72.265212802758398</v>
      </c>
      <c r="AE30" s="6" t="s">
        <v>45</v>
      </c>
      <c r="AF30" s="203"/>
      <c r="AG30" s="12">
        <v>1640.8234437746889</v>
      </c>
      <c r="AH30" s="24">
        <v>1597.35255615971</v>
      </c>
      <c r="AI30" s="12">
        <v>81.281618790338825</v>
      </c>
      <c r="AJ30" s="6" t="s">
        <v>45</v>
      </c>
      <c r="AK30" s="203"/>
      <c r="AL30" s="12">
        <v>4913.523567910328</v>
      </c>
      <c r="AM30" s="24">
        <v>4759.9754795875015</v>
      </c>
      <c r="AN30" s="12">
        <v>60.666260050685906</v>
      </c>
      <c r="AO30" s="6" t="s">
        <v>45</v>
      </c>
      <c r="AP30" s="203"/>
      <c r="AQ30" s="12">
        <v>666.74056088067323</v>
      </c>
      <c r="AR30" s="24">
        <v>645.57702736546491</v>
      </c>
      <c r="AS30" s="12">
        <v>49.859406491431542</v>
      </c>
      <c r="AT30" s="6" t="s">
        <v>45</v>
      </c>
      <c r="AU30" s="203"/>
      <c r="AV30" s="12">
        <v>14397.294577405064</v>
      </c>
      <c r="AW30" s="24">
        <v>13974.676424166049</v>
      </c>
      <c r="AX30" s="12">
        <v>80.505935042170137</v>
      </c>
      <c r="AY30" s="6" t="s">
        <v>45</v>
      </c>
    </row>
    <row r="31" spans="1:51" ht="12.75" customHeight="1">
      <c r="A31" s="26"/>
      <c r="B31" t="s">
        <v>52</v>
      </c>
      <c r="C31" s="12">
        <v>60.385822251241848</v>
      </c>
      <c r="D31" s="24">
        <v>652.917604164458</v>
      </c>
      <c r="E31" s="12">
        <v>50.038478703634951</v>
      </c>
      <c r="F31" s="6" t="s">
        <v>45</v>
      </c>
      <c r="G31" s="203"/>
      <c r="H31" s="12">
        <v>26.389574997196</v>
      </c>
      <c r="I31" s="24">
        <v>287.22201674207673</v>
      </c>
      <c r="J31" s="12">
        <v>33.479428433781223</v>
      </c>
      <c r="K31" s="6" t="s">
        <v>45</v>
      </c>
      <c r="L31" s="203"/>
      <c r="M31" s="12">
        <v>211.53125496587785</v>
      </c>
      <c r="N31" s="24">
        <v>2315.7637960277766</v>
      </c>
      <c r="O31" s="12">
        <v>48.632782888245011</v>
      </c>
      <c r="P31" s="6" t="s">
        <v>45</v>
      </c>
      <c r="Q31" s="203"/>
      <c r="R31" s="12">
        <v>151.73016485823752</v>
      </c>
      <c r="S31" s="24">
        <v>1662.3298453507607</v>
      </c>
      <c r="T31" s="12">
        <v>44.416503603308406</v>
      </c>
      <c r="U31" s="6" t="s">
        <v>45</v>
      </c>
      <c r="V31" s="203"/>
      <c r="W31" s="12">
        <v>141.77847256398906</v>
      </c>
      <c r="X31" s="24">
        <v>1533.7260101658107</v>
      </c>
      <c r="Y31" s="12">
        <v>54.127804972377312</v>
      </c>
      <c r="Z31" s="6" t="s">
        <v>45</v>
      </c>
      <c r="AA31" s="203"/>
      <c r="AB31" s="12">
        <v>81.170815185013097</v>
      </c>
      <c r="AC31" s="24">
        <v>870.99332413254774</v>
      </c>
      <c r="AD31" s="12">
        <v>33.733367801765809</v>
      </c>
      <c r="AE31" s="6" t="s">
        <v>45</v>
      </c>
      <c r="AF31" s="203"/>
      <c r="AG31" s="12">
        <v>93.466714989058516</v>
      </c>
      <c r="AH31" s="24">
        <v>1018.0829782818805</v>
      </c>
      <c r="AI31" s="12">
        <v>51.805365207908913</v>
      </c>
      <c r="AJ31" s="6" t="s">
        <v>45</v>
      </c>
      <c r="AK31" s="203"/>
      <c r="AL31" s="12">
        <v>300.91578268798332</v>
      </c>
      <c r="AM31" s="24">
        <v>3255.3952986681647</v>
      </c>
      <c r="AN31" s="12">
        <v>41.49026788135847</v>
      </c>
      <c r="AO31" s="6" t="s">
        <v>45</v>
      </c>
      <c r="AP31" s="203"/>
      <c r="AQ31" s="12">
        <v>78.849261158272895</v>
      </c>
      <c r="AR31" s="24">
        <v>852.50166464004781</v>
      </c>
      <c r="AS31" s="12">
        <v>65.840674668009427</v>
      </c>
      <c r="AT31" s="6" t="s">
        <v>45</v>
      </c>
      <c r="AU31" s="203"/>
      <c r="AV31" s="12">
        <v>578.17808120696452</v>
      </c>
      <c r="AW31" s="24">
        <v>6273.0438922132162</v>
      </c>
      <c r="AX31" s="12">
        <v>36.138029158935367</v>
      </c>
      <c r="AY31" s="6" t="s">
        <v>45</v>
      </c>
    </row>
    <row r="32" spans="1:51" ht="12.75" customHeight="1">
      <c r="A32" s="26"/>
      <c r="B32" t="s">
        <v>53</v>
      </c>
      <c r="C32" s="12">
        <v>90.134017751486951</v>
      </c>
      <c r="D32" s="24">
        <v>1355.0478599283506</v>
      </c>
      <c r="E32" s="12">
        <v>103.84853011920345</v>
      </c>
      <c r="F32" s="6"/>
      <c r="G32" s="203"/>
      <c r="H32" s="12">
        <v>39.377450078686657</v>
      </c>
      <c r="I32" s="24">
        <v>596.46409887618552</v>
      </c>
      <c r="J32" s="12">
        <v>69.525579334599982</v>
      </c>
      <c r="K32" s="6" t="s">
        <v>46</v>
      </c>
      <c r="L32" s="203"/>
      <c r="M32" s="12">
        <v>294.4427508737806</v>
      </c>
      <c r="N32" s="24">
        <v>4495.6434551110715</v>
      </c>
      <c r="O32" s="12">
        <v>94.411896615018136</v>
      </c>
      <c r="P32" s="6"/>
      <c r="Q32" s="203"/>
      <c r="R32" s="12">
        <v>250.32012305941416</v>
      </c>
      <c r="S32" s="24">
        <v>3825.6902299505359</v>
      </c>
      <c r="T32" s="12">
        <v>102.22025692373037</v>
      </c>
      <c r="U32" s="6"/>
      <c r="V32" s="203"/>
      <c r="W32" s="12">
        <v>208.13826062669744</v>
      </c>
      <c r="X32" s="24">
        <v>3131.3234031932752</v>
      </c>
      <c r="Y32" s="12">
        <v>110.50973990795312</v>
      </c>
      <c r="Z32" s="6"/>
      <c r="AA32" s="203"/>
      <c r="AB32" s="12">
        <v>121.58584789173923</v>
      </c>
      <c r="AC32" s="24">
        <v>1810.9593458611398</v>
      </c>
      <c r="AD32" s="12">
        <v>70.138032055320792</v>
      </c>
      <c r="AE32" s="6" t="s">
        <v>45</v>
      </c>
      <c r="AF32" s="203"/>
      <c r="AG32" s="12">
        <v>129.85701589994744</v>
      </c>
      <c r="AH32" s="24">
        <v>1969.8021983980402</v>
      </c>
      <c r="AI32" s="12">
        <v>100.23379670640007</v>
      </c>
      <c r="AJ32" s="6"/>
      <c r="AK32" s="203"/>
      <c r="AL32" s="12">
        <v>478.9330198816067</v>
      </c>
      <c r="AM32" s="24">
        <v>7203.322943856122</v>
      </c>
      <c r="AN32" s="12">
        <v>91.806914723627543</v>
      </c>
      <c r="AO32" s="6"/>
      <c r="AP32" s="203"/>
      <c r="AQ32" s="12">
        <v>207.83540901502192</v>
      </c>
      <c r="AR32" s="24">
        <v>3123.9779681838309</v>
      </c>
      <c r="AS32" s="12">
        <v>241.27204157433181</v>
      </c>
      <c r="AT32" s="6" t="s">
        <v>45</v>
      </c>
      <c r="AU32" s="203"/>
      <c r="AV32" s="12">
        <v>816.2716416076064</v>
      </c>
      <c r="AW32" s="24">
        <v>12323.938453344603</v>
      </c>
      <c r="AX32" s="12">
        <v>70.996290609846497</v>
      </c>
      <c r="AY32" s="6" t="s">
        <v>45</v>
      </c>
    </row>
    <row r="33" spans="1:51" ht="12.75" customHeight="1">
      <c r="A33" s="98"/>
      <c r="B33" s="97" t="s">
        <v>24</v>
      </c>
      <c r="C33" s="13"/>
      <c r="D33" s="7">
        <v>1.100197800518208</v>
      </c>
      <c r="E33" s="9"/>
      <c r="F33" s="6"/>
      <c r="G33" s="203"/>
      <c r="H33" s="13"/>
      <c r="I33" s="7">
        <v>0.68919740844086785</v>
      </c>
      <c r="J33" s="9"/>
      <c r="K33" s="6"/>
      <c r="L33" s="203"/>
      <c r="M33" s="13"/>
      <c r="N33" s="7">
        <v>0.82805201719840593</v>
      </c>
      <c r="O33" s="9"/>
      <c r="P33" s="6"/>
      <c r="Q33" s="203"/>
      <c r="R33" s="13"/>
      <c r="S33" s="7">
        <v>1.1103227357833401</v>
      </c>
      <c r="T33" s="9"/>
      <c r="U33" s="6"/>
      <c r="V33" s="203"/>
      <c r="W33" s="13"/>
      <c r="X33" s="7">
        <v>1.2812748672315204</v>
      </c>
      <c r="Y33" s="9"/>
      <c r="Z33" s="6"/>
      <c r="AA33" s="203"/>
      <c r="AB33" s="13"/>
      <c r="AC33" s="7">
        <v>1.0772811818594719</v>
      </c>
      <c r="AD33" s="9"/>
      <c r="AE33" s="6"/>
      <c r="AF33" s="203"/>
      <c r="AG33" s="13"/>
      <c r="AH33" s="7">
        <v>0.8980238835207246</v>
      </c>
      <c r="AI33" s="9"/>
      <c r="AJ33" s="6"/>
      <c r="AK33" s="203"/>
      <c r="AL33" s="13"/>
      <c r="AM33" s="7">
        <v>1.0041636658470927</v>
      </c>
      <c r="AN33" s="9"/>
      <c r="AO33" s="6"/>
      <c r="AP33" s="203"/>
      <c r="AQ33" s="13"/>
      <c r="AR33" s="7">
        <v>3.5824599428103223</v>
      </c>
      <c r="AS33" s="9"/>
      <c r="AT33" s="6"/>
      <c r="AU33" s="203"/>
      <c r="AV33" s="13"/>
      <c r="AW33" s="7">
        <v>0.85935561790590176</v>
      </c>
      <c r="AX33" s="9"/>
      <c r="AY33" s="6"/>
    </row>
    <row r="34" spans="1:51" ht="12.75" customHeight="1">
      <c r="A34" s="49"/>
      <c r="C34" s="12"/>
      <c r="D34" s="24"/>
      <c r="E34" s="12"/>
      <c r="F34" s="6"/>
      <c r="G34" s="203"/>
      <c r="H34" s="12"/>
      <c r="I34" s="24"/>
      <c r="J34" s="12"/>
      <c r="K34" s="6"/>
      <c r="L34" s="203"/>
      <c r="M34" s="12"/>
      <c r="N34" s="24"/>
      <c r="O34" s="12"/>
      <c r="P34" s="6"/>
      <c r="Q34" s="203"/>
      <c r="R34" s="12"/>
      <c r="S34" s="24"/>
      <c r="T34" s="12"/>
      <c r="U34" s="6"/>
      <c r="V34" s="203"/>
      <c r="W34" s="12"/>
      <c r="X34" s="24"/>
      <c r="Y34" s="12"/>
      <c r="Z34" s="6"/>
      <c r="AA34" s="203"/>
      <c r="AB34" s="12"/>
      <c r="AC34" s="24"/>
      <c r="AD34" s="12"/>
      <c r="AE34" s="6"/>
      <c r="AF34" s="203"/>
      <c r="AG34" s="12"/>
      <c r="AH34" s="24"/>
      <c r="AI34" s="12"/>
      <c r="AJ34" s="6"/>
      <c r="AK34" s="203"/>
      <c r="AL34" s="12"/>
      <c r="AM34" s="24"/>
      <c r="AN34" s="12"/>
      <c r="AO34" s="6"/>
      <c r="AP34" s="203"/>
      <c r="AQ34" s="12"/>
      <c r="AR34" s="24"/>
      <c r="AS34" s="12"/>
      <c r="AT34" s="6"/>
      <c r="AU34" s="203"/>
      <c r="AV34" s="12"/>
      <c r="AW34" s="24"/>
      <c r="AX34" s="12"/>
      <c r="AY34" s="6"/>
    </row>
    <row r="35" spans="1:51" ht="12.75" customHeight="1">
      <c r="A35" s="48" t="s">
        <v>57</v>
      </c>
      <c r="B35" t="s">
        <v>49</v>
      </c>
      <c r="C35" s="12">
        <v>2868.113766399284</v>
      </c>
      <c r="D35" s="24">
        <v>1260.495522709725</v>
      </c>
      <c r="E35" s="12">
        <v>96.602202126029312</v>
      </c>
      <c r="F35" s="6"/>
      <c r="G35" s="203"/>
      <c r="H35" s="12">
        <v>2534.0547833005689</v>
      </c>
      <c r="I35" s="24">
        <v>1110.6758575985316</v>
      </c>
      <c r="J35" s="12">
        <v>129.46358816563247</v>
      </c>
      <c r="K35" s="6" t="s">
        <v>45</v>
      </c>
      <c r="L35" s="203"/>
      <c r="M35" s="12">
        <v>8907.2702917603456</v>
      </c>
      <c r="N35" s="24">
        <v>3897.3790961329578</v>
      </c>
      <c r="O35" s="12">
        <v>81.847894738028486</v>
      </c>
      <c r="P35" s="6" t="s">
        <v>45</v>
      </c>
      <c r="Q35" s="203"/>
      <c r="R35" s="12">
        <v>9196.5185513193246</v>
      </c>
      <c r="S35" s="24">
        <v>4022.9575458624286</v>
      </c>
      <c r="T35" s="12">
        <v>107.49112688526124</v>
      </c>
      <c r="U35" s="6" t="s">
        <v>45</v>
      </c>
      <c r="V35" s="203"/>
      <c r="W35" s="12">
        <v>6313.8356577162513</v>
      </c>
      <c r="X35" s="24">
        <v>2774.4987583599732</v>
      </c>
      <c r="Y35" s="12">
        <v>97.916790021951812</v>
      </c>
      <c r="Z35" s="6"/>
      <c r="AA35" s="203"/>
      <c r="AB35" s="12">
        <v>5617.5821736170965</v>
      </c>
      <c r="AC35" s="24">
        <v>2475.8512515346406</v>
      </c>
      <c r="AD35" s="12">
        <v>95.889140107542701</v>
      </c>
      <c r="AE35" s="6" t="s">
        <v>45</v>
      </c>
      <c r="AF35" s="203"/>
      <c r="AG35" s="12">
        <v>3884.8272208102107</v>
      </c>
      <c r="AH35" s="24">
        <v>1702.6452194137205</v>
      </c>
      <c r="AI35" s="12">
        <v>86.639457974324401</v>
      </c>
      <c r="AJ35" s="6" t="s">
        <v>45</v>
      </c>
      <c r="AK35" s="203"/>
      <c r="AL35" s="12">
        <v>13526.909766500312</v>
      </c>
      <c r="AM35" s="24">
        <v>5943.0066825819413</v>
      </c>
      <c r="AN35" s="12">
        <v>75.744085328717816</v>
      </c>
      <c r="AO35" s="6" t="s">
        <v>45</v>
      </c>
      <c r="AP35" s="203"/>
      <c r="AQ35" s="12">
        <v>916.8138624671642</v>
      </c>
      <c r="AR35" s="24">
        <v>402.91312749072762</v>
      </c>
      <c r="AS35" s="12">
        <v>31.117912429869754</v>
      </c>
      <c r="AT35" s="6" t="s">
        <v>45</v>
      </c>
      <c r="AU35" s="203"/>
      <c r="AV35" s="12">
        <v>38809.045893288785</v>
      </c>
      <c r="AW35" s="24">
        <v>17034.87432566833</v>
      </c>
      <c r="AX35" s="12">
        <v>98.135258684218613</v>
      </c>
      <c r="AY35" s="6" t="s">
        <v>45</v>
      </c>
    </row>
    <row r="36" spans="1:51" ht="12.75" customHeight="1">
      <c r="A36" s="26"/>
      <c r="B36" t="s">
        <v>50</v>
      </c>
      <c r="C36" s="12">
        <v>299.32152262256977</v>
      </c>
      <c r="D36" s="24">
        <v>615.1466486117713</v>
      </c>
      <c r="E36" s="12">
        <v>47.143777836352157</v>
      </c>
      <c r="F36" s="6" t="s">
        <v>45</v>
      </c>
      <c r="G36" s="203"/>
      <c r="H36" s="12">
        <v>218.76792423872908</v>
      </c>
      <c r="I36" s="24">
        <v>450.78718918385579</v>
      </c>
      <c r="J36" s="12">
        <v>52.545057688592479</v>
      </c>
      <c r="K36" s="6" t="s">
        <v>45</v>
      </c>
      <c r="L36" s="203"/>
      <c r="M36" s="12">
        <v>1223.3063865728654</v>
      </c>
      <c r="N36" s="24">
        <v>2520.7168199460784</v>
      </c>
      <c r="O36" s="12">
        <v>52.936950667189123</v>
      </c>
      <c r="P36" s="6" t="s">
        <v>45</v>
      </c>
      <c r="Q36" s="203"/>
      <c r="R36" s="12">
        <v>880.65088997567216</v>
      </c>
      <c r="S36" s="24">
        <v>1814.8103016938669</v>
      </c>
      <c r="T36" s="12">
        <v>48.490694268620452</v>
      </c>
      <c r="U36" s="6" t="s">
        <v>45</v>
      </c>
      <c r="V36" s="203"/>
      <c r="W36" s="12">
        <v>958.66965369644311</v>
      </c>
      <c r="X36" s="24">
        <v>1970.0401829728978</v>
      </c>
      <c r="Y36" s="12">
        <v>69.526075782059252</v>
      </c>
      <c r="Z36" s="6" t="s">
        <v>45</v>
      </c>
      <c r="AA36" s="203"/>
      <c r="AB36" s="12">
        <v>455.28278569658255</v>
      </c>
      <c r="AC36" s="24">
        <v>933.85056732103601</v>
      </c>
      <c r="AD36" s="12">
        <v>36.167814134169191</v>
      </c>
      <c r="AE36" s="6" t="s">
        <v>45</v>
      </c>
      <c r="AF36" s="203"/>
      <c r="AG36" s="12">
        <v>396.25497947495217</v>
      </c>
      <c r="AH36" s="24">
        <v>815.97484885802635</v>
      </c>
      <c r="AI36" s="12">
        <v>41.521050785955055</v>
      </c>
      <c r="AJ36" s="6" t="s">
        <v>45</v>
      </c>
      <c r="AK36" s="203"/>
      <c r="AL36" s="12">
        <v>1598.9276477480698</v>
      </c>
      <c r="AM36" s="24">
        <v>3287.7988097401767</v>
      </c>
      <c r="AN36" s="12">
        <v>41.903253166194496</v>
      </c>
      <c r="AO36" s="6" t="s">
        <v>45</v>
      </c>
      <c r="AP36" s="203"/>
      <c r="AQ36" s="12">
        <v>110.57896062392339</v>
      </c>
      <c r="AR36" s="24">
        <v>227.2957522995618</v>
      </c>
      <c r="AS36" s="12">
        <v>17.554576490938246</v>
      </c>
      <c r="AT36" s="6" t="s">
        <v>45</v>
      </c>
      <c r="AU36" s="203"/>
      <c r="AV36" s="12">
        <v>3582.3550425087665</v>
      </c>
      <c r="AW36" s="24">
        <v>7367.9491918887252</v>
      </c>
      <c r="AX36" s="12">
        <v>42.445608115151849</v>
      </c>
      <c r="AY36" s="6" t="s">
        <v>45</v>
      </c>
    </row>
    <row r="37" spans="1:51" ht="12.75" customHeight="1">
      <c r="A37" s="26"/>
      <c r="B37" t="s">
        <v>51</v>
      </c>
      <c r="C37" s="12">
        <v>421.53860945895036</v>
      </c>
      <c r="D37" s="24">
        <v>1080.0998205296016</v>
      </c>
      <c r="E37" s="12">
        <v>82.776986747866971</v>
      </c>
      <c r="F37" s="6" t="s">
        <v>45</v>
      </c>
      <c r="G37" s="203"/>
      <c r="H37" s="12">
        <v>334.41592716407575</v>
      </c>
      <c r="I37" s="24">
        <v>857.56999592544639</v>
      </c>
      <c r="J37" s="12">
        <v>99.96083737315395</v>
      </c>
      <c r="K37" s="6"/>
      <c r="L37" s="203"/>
      <c r="M37" s="12">
        <v>1199.4994593701945</v>
      </c>
      <c r="N37" s="24">
        <v>3076.8362546058274</v>
      </c>
      <c r="O37" s="12">
        <v>64.615877409256868</v>
      </c>
      <c r="P37" s="6" t="s">
        <v>45</v>
      </c>
      <c r="Q37" s="203"/>
      <c r="R37" s="12">
        <v>1117.6051681122124</v>
      </c>
      <c r="S37" s="24">
        <v>2866.9203840965556</v>
      </c>
      <c r="T37" s="12">
        <v>76.602474488902558</v>
      </c>
      <c r="U37" s="6" t="s">
        <v>45</v>
      </c>
      <c r="V37" s="203"/>
      <c r="W37" s="12">
        <v>946.10152553066212</v>
      </c>
      <c r="X37" s="24">
        <v>2424.1977551875816</v>
      </c>
      <c r="Y37" s="12">
        <v>85.554070569020681</v>
      </c>
      <c r="Z37" s="6" t="s">
        <v>45</v>
      </c>
      <c r="AA37" s="203"/>
      <c r="AB37" s="12">
        <v>793.11882605088522</v>
      </c>
      <c r="AC37" s="24">
        <v>2030.6891279738945</v>
      </c>
      <c r="AD37" s="12">
        <v>78.648115142804272</v>
      </c>
      <c r="AE37" s="6" t="s">
        <v>45</v>
      </c>
      <c r="AF37" s="203"/>
      <c r="AG37" s="12">
        <v>705.52469137686762</v>
      </c>
      <c r="AH37" s="24">
        <v>1809.0764397613552</v>
      </c>
      <c r="AI37" s="12">
        <v>92.055232874065467</v>
      </c>
      <c r="AJ37" s="6" t="s">
        <v>46</v>
      </c>
      <c r="AK37" s="203"/>
      <c r="AL37" s="12">
        <v>2635.7944752491167</v>
      </c>
      <c r="AM37" s="24">
        <v>6754.5169586546854</v>
      </c>
      <c r="AN37" s="12">
        <v>86.08684731418488</v>
      </c>
      <c r="AO37" s="6" t="s">
        <v>45</v>
      </c>
      <c r="AP37" s="203"/>
      <c r="AQ37" s="12">
        <v>688.04195550501856</v>
      </c>
      <c r="AR37" s="24">
        <v>1763.0111860838886</v>
      </c>
      <c r="AS37" s="12">
        <v>136.16143023957886</v>
      </c>
      <c r="AT37" s="6" t="s">
        <v>45</v>
      </c>
      <c r="AU37" s="203"/>
      <c r="AV37" s="12">
        <v>5631.2836713703819</v>
      </c>
      <c r="AW37" s="24">
        <v>14433.451869796072</v>
      </c>
      <c r="AX37" s="12">
        <v>83.148868953753535</v>
      </c>
      <c r="AY37" s="6" t="s">
        <v>45</v>
      </c>
    </row>
    <row r="38" spans="1:51" ht="12.75" customHeight="1">
      <c r="A38" s="26"/>
      <c r="B38" t="s">
        <v>52</v>
      </c>
      <c r="C38" s="12">
        <v>54.144393415151683</v>
      </c>
      <c r="D38" s="24">
        <v>603.53298103430234</v>
      </c>
      <c r="E38" s="12">
        <v>46.2537263902896</v>
      </c>
      <c r="F38" s="6" t="s">
        <v>45</v>
      </c>
      <c r="G38" s="203"/>
      <c r="H38" s="12">
        <v>24.35978579333139</v>
      </c>
      <c r="I38" s="24">
        <v>271.92237978866734</v>
      </c>
      <c r="J38" s="12">
        <v>31.696058529709848</v>
      </c>
      <c r="K38" s="6" t="s">
        <v>45</v>
      </c>
      <c r="L38" s="203"/>
      <c r="M38" s="12">
        <v>165.16791936753611</v>
      </c>
      <c r="N38" s="24">
        <v>1845.3075804893292</v>
      </c>
      <c r="O38" s="12">
        <v>38.752848229990136</v>
      </c>
      <c r="P38" s="6" t="s">
        <v>45</v>
      </c>
      <c r="Q38" s="203"/>
      <c r="R38" s="12">
        <v>135.47326473373965</v>
      </c>
      <c r="S38" s="24">
        <v>1513.7392174289548</v>
      </c>
      <c r="T38" s="12">
        <v>40.446246930744039</v>
      </c>
      <c r="U38" s="6" t="s">
        <v>45</v>
      </c>
      <c r="V38" s="203"/>
      <c r="W38" s="12">
        <v>103.06346139927425</v>
      </c>
      <c r="X38" s="24">
        <v>1148.8881194729756</v>
      </c>
      <c r="Y38" s="12">
        <v>40.546219894380975</v>
      </c>
      <c r="Z38" s="6" t="s">
        <v>45</v>
      </c>
      <c r="AA38" s="203"/>
      <c r="AB38" s="12">
        <v>117.91169612336805</v>
      </c>
      <c r="AC38" s="24">
        <v>1312.396816592767</v>
      </c>
      <c r="AD38" s="12">
        <v>50.828821862764528</v>
      </c>
      <c r="AE38" s="6" t="s">
        <v>45</v>
      </c>
      <c r="AF38" s="203"/>
      <c r="AG38" s="12">
        <v>73.366765562224288</v>
      </c>
      <c r="AH38" s="24">
        <v>818.97471395835385</v>
      </c>
      <c r="AI38" s="12">
        <v>41.673699548788903</v>
      </c>
      <c r="AJ38" s="6" t="s">
        <v>45</v>
      </c>
      <c r="AK38" s="203"/>
      <c r="AL38" s="12">
        <v>367.11591557438805</v>
      </c>
      <c r="AM38" s="24">
        <v>4092.8618574525394</v>
      </c>
      <c r="AN38" s="12">
        <v>52.163844721583864</v>
      </c>
      <c r="AO38" s="6" t="s">
        <v>45</v>
      </c>
      <c r="AP38" s="203"/>
      <c r="AQ38" s="12">
        <v>76.670941693531034</v>
      </c>
      <c r="AR38" s="24">
        <v>854.64998953759084</v>
      </c>
      <c r="AS38" s="12">
        <v>66.006594767086341</v>
      </c>
      <c r="AT38" s="6" t="s">
        <v>45</v>
      </c>
      <c r="AU38" s="203"/>
      <c r="AV38" s="12">
        <v>1008.6719766790646</v>
      </c>
      <c r="AW38" s="24">
        <v>11250.640126817574</v>
      </c>
      <c r="AX38" s="12">
        <v>64.813186061763105</v>
      </c>
      <c r="AY38" s="6" t="s">
        <v>45</v>
      </c>
    </row>
    <row r="39" spans="1:51" ht="12.75" customHeight="1">
      <c r="A39" s="26"/>
      <c r="B39" t="s">
        <v>53</v>
      </c>
      <c r="C39" s="12">
        <v>12.881708104044034</v>
      </c>
      <c r="D39" s="24">
        <v>635.15204803471033</v>
      </c>
      <c r="E39" s="12">
        <v>48.676957132786477</v>
      </c>
      <c r="F39" s="6" t="s">
        <v>45</v>
      </c>
      <c r="G39" s="203"/>
      <c r="H39" s="12">
        <v>8.401579503294883</v>
      </c>
      <c r="I39" s="24">
        <v>417.70208290127181</v>
      </c>
      <c r="J39" s="12">
        <v>48.688562073890019</v>
      </c>
      <c r="K39" s="6" t="s">
        <v>46</v>
      </c>
      <c r="L39" s="203"/>
      <c r="M39" s="12">
        <v>38.755942929058605</v>
      </c>
      <c r="N39" s="24">
        <v>1943.0945204982904</v>
      </c>
      <c r="O39" s="12">
        <v>40.806447578472479</v>
      </c>
      <c r="P39" s="6" t="s">
        <v>45</v>
      </c>
      <c r="Q39" s="203"/>
      <c r="R39" s="12">
        <v>32.752125859051162</v>
      </c>
      <c r="S39" s="24">
        <v>1643.7934655750739</v>
      </c>
      <c r="T39" s="12">
        <v>43.921222127491937</v>
      </c>
      <c r="U39" s="6" t="s">
        <v>45</v>
      </c>
      <c r="V39" s="203"/>
      <c r="W39" s="12">
        <v>24.329701657369306</v>
      </c>
      <c r="X39" s="24">
        <v>1200.50486339658</v>
      </c>
      <c r="Y39" s="12">
        <v>42.367862762720897</v>
      </c>
      <c r="Z39" s="6" t="s">
        <v>45</v>
      </c>
      <c r="AA39" s="203"/>
      <c r="AB39" s="12">
        <v>16.104518512067592</v>
      </c>
      <c r="AC39" s="24">
        <v>786.10578976945646</v>
      </c>
      <c r="AD39" s="12">
        <v>30.44569344294441</v>
      </c>
      <c r="AE39" s="6" t="s">
        <v>45</v>
      </c>
      <c r="AF39" s="203"/>
      <c r="AG39" s="12">
        <v>15.026342775745118</v>
      </c>
      <c r="AH39" s="24">
        <v>748.13078148929094</v>
      </c>
      <c r="AI39" s="12">
        <v>38.068791233242848</v>
      </c>
      <c r="AJ39" s="6" t="s">
        <v>45</v>
      </c>
      <c r="AK39" s="203"/>
      <c r="AL39" s="12">
        <v>59.252194928113468</v>
      </c>
      <c r="AM39" s="24">
        <v>2923.0875235645635</v>
      </c>
      <c r="AN39" s="12">
        <v>37.254979277929159</v>
      </c>
      <c r="AO39" s="6" t="s">
        <v>45</v>
      </c>
      <c r="AP39" s="203"/>
      <c r="AQ39" s="12">
        <v>13.894279710362788</v>
      </c>
      <c r="AR39" s="24">
        <v>684.96521275669897</v>
      </c>
      <c r="AS39" s="12">
        <v>52.901447120410808</v>
      </c>
      <c r="AT39" s="6" t="s">
        <v>46</v>
      </c>
      <c r="AU39" s="203"/>
      <c r="AV39" s="12">
        <v>128.64341615299656</v>
      </c>
      <c r="AW39" s="24">
        <v>6372.1667464597276</v>
      </c>
      <c r="AX39" s="12">
        <v>36.709060488960624</v>
      </c>
      <c r="AY39" s="6" t="s">
        <v>45</v>
      </c>
    </row>
    <row r="40" spans="1:51" ht="12.75" customHeight="1">
      <c r="A40" s="98"/>
      <c r="B40" s="97" t="s">
        <v>24</v>
      </c>
      <c r="C40" s="13"/>
      <c r="D40" s="7">
        <v>0.50389076088846785</v>
      </c>
      <c r="E40" s="9"/>
      <c r="F40" s="6"/>
      <c r="G40" s="203"/>
      <c r="H40" s="13"/>
      <c r="I40" s="7">
        <v>0.37607919542287893</v>
      </c>
      <c r="J40" s="9"/>
      <c r="K40" s="6"/>
      <c r="L40" s="203"/>
      <c r="M40" s="13"/>
      <c r="N40" s="7">
        <v>0.49856441279378239</v>
      </c>
      <c r="O40" s="9"/>
      <c r="P40" s="6"/>
      <c r="Q40" s="203"/>
      <c r="R40" s="13"/>
      <c r="S40" s="7">
        <v>0.40860323451976244</v>
      </c>
      <c r="T40" s="9"/>
      <c r="U40" s="6"/>
      <c r="V40" s="203"/>
      <c r="W40" s="13"/>
      <c r="X40" s="7">
        <v>0.43269252140743697</v>
      </c>
      <c r="Y40" s="9"/>
      <c r="Z40" s="6"/>
      <c r="AA40" s="203"/>
      <c r="AB40" s="13"/>
      <c r="AC40" s="7">
        <v>0.31750929676497885</v>
      </c>
      <c r="AD40" s="9"/>
      <c r="AE40" s="6"/>
      <c r="AF40" s="203"/>
      <c r="AG40" s="13"/>
      <c r="AH40" s="7">
        <v>0.43939322940506548</v>
      </c>
      <c r="AI40" s="9"/>
      <c r="AJ40" s="6"/>
      <c r="AK40" s="203"/>
      <c r="AL40" s="13"/>
      <c r="AM40" s="7">
        <v>0.4918533125886756</v>
      </c>
      <c r="AN40" s="9"/>
      <c r="AO40" s="6"/>
      <c r="AP40" s="203"/>
      <c r="AQ40" s="13"/>
      <c r="AR40" s="7">
        <v>1.7000320069553017</v>
      </c>
      <c r="AS40" s="9"/>
      <c r="AT40" s="6"/>
      <c r="AU40" s="203"/>
      <c r="AV40" s="13"/>
      <c r="AW40" s="7">
        <v>0.37406596753449944</v>
      </c>
      <c r="AX40" s="9"/>
      <c r="AY40" s="6"/>
    </row>
    <row r="41" spans="1:51" ht="12.75" customHeight="1">
      <c r="A41" s="49"/>
      <c r="C41" s="12"/>
      <c r="D41" s="24"/>
      <c r="E41" s="12"/>
      <c r="F41" s="6"/>
      <c r="G41" s="203"/>
      <c r="H41" s="12"/>
      <c r="I41" s="24"/>
      <c r="J41" s="12"/>
      <c r="K41" s="6"/>
      <c r="L41" s="203"/>
      <c r="M41" s="12"/>
      <c r="N41" s="24"/>
      <c r="O41" s="12"/>
      <c r="P41" s="6"/>
      <c r="Q41" s="203"/>
      <c r="R41" s="12"/>
      <c r="S41" s="24"/>
      <c r="T41" s="12"/>
      <c r="U41" s="6"/>
      <c r="V41" s="203"/>
      <c r="W41" s="12"/>
      <c r="X41" s="24"/>
      <c r="Y41" s="12"/>
      <c r="Z41" s="6"/>
      <c r="AA41" s="203"/>
      <c r="AB41" s="12"/>
      <c r="AC41" s="24"/>
      <c r="AD41" s="12"/>
      <c r="AE41" s="6"/>
      <c r="AF41" s="203"/>
      <c r="AG41" s="12"/>
      <c r="AH41" s="24"/>
      <c r="AI41" s="12"/>
      <c r="AJ41" s="6"/>
      <c r="AK41" s="203"/>
      <c r="AL41" s="12"/>
      <c r="AM41" s="24"/>
      <c r="AN41" s="12"/>
      <c r="AO41" s="6"/>
      <c r="AP41" s="203"/>
      <c r="AQ41" s="12"/>
      <c r="AR41" s="24"/>
      <c r="AS41" s="12"/>
      <c r="AT41" s="6"/>
      <c r="AU41" s="203"/>
      <c r="AV41" s="12"/>
      <c r="AW41" s="24"/>
      <c r="AX41" s="12"/>
      <c r="AY41" s="6"/>
    </row>
    <row r="42" spans="1:51" ht="12.75" customHeight="1">
      <c r="A42" s="48" t="s">
        <v>58</v>
      </c>
      <c r="B42" t="s">
        <v>49</v>
      </c>
      <c r="C42" s="12">
        <v>3359.7383411404071</v>
      </c>
      <c r="D42" s="24">
        <v>1140.8302299488482</v>
      </c>
      <c r="E42" s="12">
        <v>87.431260547509495</v>
      </c>
      <c r="F42" s="6" t="s">
        <v>45</v>
      </c>
      <c r="G42" s="203"/>
      <c r="H42" s="12">
        <v>3039.954011986737</v>
      </c>
      <c r="I42" s="24">
        <v>1032.271579780022</v>
      </c>
      <c r="J42" s="12">
        <v>120.32455892998632</v>
      </c>
      <c r="K42" s="6" t="s">
        <v>45</v>
      </c>
      <c r="L42" s="203"/>
      <c r="M42" s="12">
        <v>14095.240657604689</v>
      </c>
      <c r="N42" s="24">
        <v>4790.4690289453038</v>
      </c>
      <c r="O42" s="12">
        <v>100.60345559300058</v>
      </c>
      <c r="P42" s="6"/>
      <c r="Q42" s="203"/>
      <c r="R42" s="12">
        <v>11748.774214355635</v>
      </c>
      <c r="S42" s="24">
        <v>3993.3054431993451</v>
      </c>
      <c r="T42" s="12">
        <v>106.69883964547904</v>
      </c>
      <c r="U42" s="6" t="s">
        <v>45</v>
      </c>
      <c r="V42" s="203"/>
      <c r="W42" s="12">
        <v>9776.3477268022707</v>
      </c>
      <c r="X42" s="24">
        <v>3319.9929176421983</v>
      </c>
      <c r="Y42" s="12">
        <v>117.16820864007065</v>
      </c>
      <c r="Z42" s="6" t="s">
        <v>45</v>
      </c>
      <c r="AA42" s="203"/>
      <c r="AB42" s="12">
        <v>7006.0075605759612</v>
      </c>
      <c r="AC42" s="24">
        <v>2377.9039394082843</v>
      </c>
      <c r="AD42" s="12">
        <v>92.095663609380793</v>
      </c>
      <c r="AE42" s="6" t="s">
        <v>45</v>
      </c>
      <c r="AF42" s="203"/>
      <c r="AG42" s="12">
        <v>6149.2766847367666</v>
      </c>
      <c r="AH42" s="24">
        <v>2088.8458465527224</v>
      </c>
      <c r="AI42" s="12">
        <v>106.29135763207505</v>
      </c>
      <c r="AJ42" s="6" t="s">
        <v>45</v>
      </c>
      <c r="AK42" s="203"/>
      <c r="AL42" s="12">
        <v>23108.273954976925</v>
      </c>
      <c r="AM42" s="24">
        <v>7845.7127856114457</v>
      </c>
      <c r="AN42" s="12">
        <v>99.994223536660471</v>
      </c>
      <c r="AO42" s="6"/>
      <c r="AP42" s="203"/>
      <c r="AQ42" s="12">
        <v>10249.545810216519</v>
      </c>
      <c r="AR42" s="24">
        <v>3480.0680755825183</v>
      </c>
      <c r="AS42" s="12">
        <v>268.77370390085969</v>
      </c>
      <c r="AT42" s="6" t="s">
        <v>45</v>
      </c>
      <c r="AU42" s="203"/>
      <c r="AV42" s="12">
        <v>44526.854487824421</v>
      </c>
      <c r="AW42" s="24">
        <v>15123.043704365597</v>
      </c>
      <c r="AX42" s="12">
        <v>87.121500144230495</v>
      </c>
      <c r="AY42" s="6" t="s">
        <v>45</v>
      </c>
    </row>
    <row r="43" spans="1:51" ht="12.75" customHeight="1">
      <c r="A43" s="26"/>
      <c r="B43" t="s">
        <v>50</v>
      </c>
      <c r="C43" s="12">
        <v>499.7248445009588</v>
      </c>
      <c r="D43" s="24">
        <v>1290.18578871827</v>
      </c>
      <c r="E43" s="12">
        <v>98.877612888272495</v>
      </c>
      <c r="F43" s="6"/>
      <c r="G43" s="203"/>
      <c r="H43" s="12">
        <v>392.95019247529768</v>
      </c>
      <c r="I43" s="24">
        <v>1019.1285560510256</v>
      </c>
      <c r="J43" s="12">
        <v>118.79257009664575</v>
      </c>
      <c r="K43" s="6" t="s">
        <v>45</v>
      </c>
      <c r="L43" s="203"/>
      <c r="M43" s="12">
        <v>2118.8314235427711</v>
      </c>
      <c r="N43" s="24">
        <v>5511.1777601904187</v>
      </c>
      <c r="O43" s="12">
        <v>115.73888145656555</v>
      </c>
      <c r="P43" s="6" t="s">
        <v>45</v>
      </c>
      <c r="Q43" s="203"/>
      <c r="R43" s="12">
        <v>1734.8252523517533</v>
      </c>
      <c r="S43" s="24">
        <v>4514.2268422214229</v>
      </c>
      <c r="T43" s="12">
        <v>120.61756176998159</v>
      </c>
      <c r="U43" s="6" t="s">
        <v>45</v>
      </c>
      <c r="V43" s="203"/>
      <c r="W43" s="12">
        <v>1627.3692360935327</v>
      </c>
      <c r="X43" s="24">
        <v>4202.3997444185989</v>
      </c>
      <c r="Y43" s="12">
        <v>148.30984952603549</v>
      </c>
      <c r="Z43" s="6" t="s">
        <v>45</v>
      </c>
      <c r="AA43" s="203"/>
      <c r="AB43" s="12">
        <v>1130.1878551779441</v>
      </c>
      <c r="AC43" s="24">
        <v>2904.1657272916104</v>
      </c>
      <c r="AD43" s="12">
        <v>112.47765961189151</v>
      </c>
      <c r="AE43" s="6" t="s">
        <v>45</v>
      </c>
      <c r="AF43" s="203"/>
      <c r="AG43" s="12">
        <v>887.75474648670343</v>
      </c>
      <c r="AH43" s="24">
        <v>2302.591122023015</v>
      </c>
      <c r="AI43" s="12">
        <v>117.16783066366496</v>
      </c>
      <c r="AJ43" s="6" t="s">
        <v>45</v>
      </c>
      <c r="AK43" s="203"/>
      <c r="AL43" s="12">
        <v>3796.7195266440399</v>
      </c>
      <c r="AM43" s="24">
        <v>9807.5246961527682</v>
      </c>
      <c r="AN43" s="12">
        <v>124.99766988755358</v>
      </c>
      <c r="AO43" s="6" t="s">
        <v>45</v>
      </c>
      <c r="AP43" s="203"/>
      <c r="AQ43" s="12">
        <v>1400.1342638444592</v>
      </c>
      <c r="AR43" s="24">
        <v>3615.0594889897457</v>
      </c>
      <c r="AS43" s="12">
        <v>279.19940287808436</v>
      </c>
      <c r="AT43" s="6" t="s">
        <v>45</v>
      </c>
      <c r="AU43" s="203"/>
      <c r="AV43" s="12">
        <v>6290.1337367761626</v>
      </c>
      <c r="AW43" s="24">
        <v>16273.63372684022</v>
      </c>
      <c r="AX43" s="12">
        <v>93.749870118459697</v>
      </c>
      <c r="AY43" s="6" t="s">
        <v>45</v>
      </c>
    </row>
    <row r="44" spans="1:51" ht="12.75" customHeight="1">
      <c r="A44" s="26"/>
      <c r="B44" t="s">
        <v>51</v>
      </c>
      <c r="C44" s="12">
        <v>564.67502306248912</v>
      </c>
      <c r="D44" s="24">
        <v>1768.7489144743322</v>
      </c>
      <c r="E44" s="12">
        <v>135.55386518067965</v>
      </c>
      <c r="F44" s="6" t="s">
        <v>45</v>
      </c>
      <c r="G44" s="203"/>
      <c r="H44" s="12">
        <v>380.0145846937362</v>
      </c>
      <c r="I44" s="24">
        <v>1193.3711138449717</v>
      </c>
      <c r="J44" s="12">
        <v>139.10278624912084</v>
      </c>
      <c r="K44" s="6" t="s">
        <v>45</v>
      </c>
      <c r="L44" s="203"/>
      <c r="M44" s="12">
        <v>1793.6503602813536</v>
      </c>
      <c r="N44" s="24">
        <v>5653.0909076169473</v>
      </c>
      <c r="O44" s="12">
        <v>118.71916437644718</v>
      </c>
      <c r="P44" s="6" t="s">
        <v>45</v>
      </c>
      <c r="Q44" s="203"/>
      <c r="R44" s="12">
        <v>1740.5227044804321</v>
      </c>
      <c r="S44" s="24">
        <v>5487.9092851481419</v>
      </c>
      <c r="T44" s="12">
        <v>146.63380027745259</v>
      </c>
      <c r="U44" s="6" t="s">
        <v>45</v>
      </c>
      <c r="V44" s="203"/>
      <c r="W44" s="12">
        <v>1313.4474453021817</v>
      </c>
      <c r="X44" s="24">
        <v>4115.6105014196628</v>
      </c>
      <c r="Y44" s="12">
        <v>145.24690921752577</v>
      </c>
      <c r="Z44" s="6" t="s">
        <v>45</v>
      </c>
      <c r="AA44" s="203"/>
      <c r="AB44" s="12">
        <v>983.89852625129288</v>
      </c>
      <c r="AC44" s="24">
        <v>3070.757213116095</v>
      </c>
      <c r="AD44" s="12">
        <v>118.92970890808657</v>
      </c>
      <c r="AE44" s="6" t="s">
        <v>45</v>
      </c>
      <c r="AF44" s="203"/>
      <c r="AG44" s="12">
        <v>915.12312974558824</v>
      </c>
      <c r="AH44" s="24">
        <v>2876.304881572848</v>
      </c>
      <c r="AI44" s="12">
        <v>146.3613752688793</v>
      </c>
      <c r="AJ44" s="6" t="s">
        <v>45</v>
      </c>
      <c r="AK44" s="203"/>
      <c r="AL44" s="12">
        <v>3553.9475945985296</v>
      </c>
      <c r="AM44" s="24">
        <v>11132.350489963055</v>
      </c>
      <c r="AN44" s="12">
        <v>141.88267832379796</v>
      </c>
      <c r="AO44" s="6" t="s">
        <v>45</v>
      </c>
      <c r="AP44" s="203"/>
      <c r="AQ44" s="12">
        <v>1035.8300952594195</v>
      </c>
      <c r="AR44" s="24">
        <v>3244.0991008799783</v>
      </c>
      <c r="AS44" s="12">
        <v>250.54927438998763</v>
      </c>
      <c r="AT44" s="6" t="s">
        <v>45</v>
      </c>
      <c r="AU44" s="203"/>
      <c r="AV44" s="12">
        <v>5357.7562742176451</v>
      </c>
      <c r="AW44" s="24">
        <v>16810.598175470248</v>
      </c>
      <c r="AX44" s="12">
        <v>96.843238702408385</v>
      </c>
      <c r="AY44" s="6" t="s">
        <v>46</v>
      </c>
    </row>
    <row r="45" spans="1:51" ht="12.75" customHeight="1">
      <c r="A45" s="26"/>
      <c r="B45" t="s">
        <v>52</v>
      </c>
      <c r="C45" s="12">
        <v>201.01968721993828</v>
      </c>
      <c r="D45" s="24">
        <v>2276.6910658433176</v>
      </c>
      <c r="E45" s="12">
        <v>174.48167530839297</v>
      </c>
      <c r="F45" s="6" t="s">
        <v>45</v>
      </c>
      <c r="G45" s="203"/>
      <c r="H45" s="12">
        <v>106.84179456719545</v>
      </c>
      <c r="I45" s="24">
        <v>1217.6467370366877</v>
      </c>
      <c r="J45" s="12">
        <v>141.93242305256385</v>
      </c>
      <c r="K45" s="6" t="s">
        <v>45</v>
      </c>
      <c r="L45" s="203"/>
      <c r="M45" s="12">
        <v>456.31550721481534</v>
      </c>
      <c r="N45" s="24">
        <v>5247.4435724045643</v>
      </c>
      <c r="O45" s="12">
        <v>110.2002649893776</v>
      </c>
      <c r="P45" s="6" t="s">
        <v>46</v>
      </c>
      <c r="Q45" s="203"/>
      <c r="R45" s="12">
        <v>660.16244544705125</v>
      </c>
      <c r="S45" s="24">
        <v>7599.380741012902</v>
      </c>
      <c r="T45" s="12">
        <v>203.05111107169571</v>
      </c>
      <c r="U45" s="6" t="s">
        <v>45</v>
      </c>
      <c r="V45" s="203"/>
      <c r="W45" s="12">
        <v>365.06382960644817</v>
      </c>
      <c r="X45" s="24">
        <v>4138.2296789108341</v>
      </c>
      <c r="Y45" s="12">
        <v>146.0451785431828</v>
      </c>
      <c r="Z45" s="6" t="s">
        <v>45</v>
      </c>
      <c r="AA45" s="203"/>
      <c r="AB45" s="12">
        <v>319.13044569149503</v>
      </c>
      <c r="AC45" s="24">
        <v>3582.4728012076876</v>
      </c>
      <c r="AD45" s="12">
        <v>138.74833399362586</v>
      </c>
      <c r="AE45" s="6" t="s">
        <v>45</v>
      </c>
      <c r="AF45" s="203"/>
      <c r="AG45" s="12">
        <v>281.03868625004679</v>
      </c>
      <c r="AH45" s="24">
        <v>3209.9087994959345</v>
      </c>
      <c r="AI45" s="12">
        <v>163.33688038140039</v>
      </c>
      <c r="AJ45" s="6" t="s">
        <v>45</v>
      </c>
      <c r="AK45" s="203"/>
      <c r="AL45" s="12">
        <v>1140.8587570992306</v>
      </c>
      <c r="AM45" s="24">
        <v>12921.513943411819</v>
      </c>
      <c r="AN45" s="12">
        <v>164.68570657584939</v>
      </c>
      <c r="AO45" s="6" t="s">
        <v>45</v>
      </c>
      <c r="AP45" s="203"/>
      <c r="AQ45" s="12">
        <v>625.8220379741972</v>
      </c>
      <c r="AR45" s="24">
        <v>7085.3621948274722</v>
      </c>
      <c r="AS45" s="12">
        <v>547.21890469459845</v>
      </c>
      <c r="AT45" s="6" t="s">
        <v>45</v>
      </c>
      <c r="AU45" s="203"/>
      <c r="AV45" s="12">
        <v>1579.4383914561358</v>
      </c>
      <c r="AW45" s="24">
        <v>17962.644764617307</v>
      </c>
      <c r="AX45" s="12">
        <v>103.47999973045212</v>
      </c>
      <c r="AY45" s="6"/>
    </row>
    <row r="46" spans="1:51" ht="12.75" customHeight="1">
      <c r="A46" s="26"/>
      <c r="B46" t="s">
        <v>53</v>
      </c>
      <c r="C46" s="12">
        <v>97.842104076206439</v>
      </c>
      <c r="D46" s="24">
        <v>2228.5321339829566</v>
      </c>
      <c r="E46" s="12">
        <v>170.79085785927805</v>
      </c>
      <c r="F46" s="6" t="s">
        <v>45</v>
      </c>
      <c r="G46" s="203"/>
      <c r="H46" s="12">
        <v>47.239416277033897</v>
      </c>
      <c r="I46" s="24">
        <v>1095.0393020738811</v>
      </c>
      <c r="J46" s="12">
        <v>127.64094605909619</v>
      </c>
      <c r="K46" s="6"/>
      <c r="L46" s="203"/>
      <c r="M46" s="12">
        <v>216.96205135637157</v>
      </c>
      <c r="N46" s="24">
        <v>5151.7382728032362</v>
      </c>
      <c r="O46" s="12">
        <v>108.19038165639282</v>
      </c>
      <c r="P46" s="6"/>
      <c r="Q46" s="203"/>
      <c r="R46" s="12">
        <v>351.71538336512839</v>
      </c>
      <c r="S46" s="24">
        <v>8374.8708117880487</v>
      </c>
      <c r="T46" s="12">
        <v>223.77176264349384</v>
      </c>
      <c r="U46" s="6" t="s">
        <v>45</v>
      </c>
      <c r="V46" s="203"/>
      <c r="W46" s="12">
        <v>189.77176219556591</v>
      </c>
      <c r="X46" s="24">
        <v>4332.2183930052488</v>
      </c>
      <c r="Y46" s="12">
        <v>152.89137089680244</v>
      </c>
      <c r="Z46" s="6" t="s">
        <v>45</v>
      </c>
      <c r="AA46" s="203"/>
      <c r="AB46" s="12">
        <v>182.77561230330653</v>
      </c>
      <c r="AC46" s="24">
        <v>4064.8013840059884</v>
      </c>
      <c r="AD46" s="12">
        <v>157.42880723496094</v>
      </c>
      <c r="AE46" s="6" t="s">
        <v>45</v>
      </c>
      <c r="AF46" s="203"/>
      <c r="AG46" s="12">
        <v>167.80675278089461</v>
      </c>
      <c r="AH46" s="24">
        <v>3911.4399871186729</v>
      </c>
      <c r="AI46" s="12">
        <v>199.03444153782667</v>
      </c>
      <c r="AJ46" s="6" t="s">
        <v>45</v>
      </c>
      <c r="AK46" s="203"/>
      <c r="AL46" s="12">
        <v>544.20016668127653</v>
      </c>
      <c r="AM46" s="24">
        <v>12399.038390951559</v>
      </c>
      <c r="AN46" s="12">
        <v>158.02671476557504</v>
      </c>
      <c r="AO46" s="6" t="s">
        <v>45</v>
      </c>
      <c r="AP46" s="203"/>
      <c r="AQ46" s="12">
        <v>655.66779270540405</v>
      </c>
      <c r="AR46" s="24">
        <v>14921.173298351427</v>
      </c>
      <c r="AS46" s="12">
        <v>1152.3967137548677</v>
      </c>
      <c r="AT46" s="6" t="s">
        <v>45</v>
      </c>
      <c r="AU46" s="203"/>
      <c r="AV46" s="12">
        <v>993.81710972564156</v>
      </c>
      <c r="AW46" s="24">
        <v>22892.065265760386</v>
      </c>
      <c r="AX46" s="12">
        <v>131.87762373370333</v>
      </c>
      <c r="AY46" s="6" t="s">
        <v>45</v>
      </c>
    </row>
    <row r="47" spans="1:51" ht="12.75" customHeight="1">
      <c r="A47" s="98"/>
      <c r="B47" s="97" t="s">
        <v>24</v>
      </c>
      <c r="C47" s="13"/>
      <c r="D47" s="7">
        <v>1.9534301208716025</v>
      </c>
      <c r="E47" s="9"/>
      <c r="F47" s="6"/>
      <c r="G47" s="203"/>
      <c r="H47" s="13"/>
      <c r="I47" s="7">
        <v>1.0608054348519746</v>
      </c>
      <c r="J47" s="9"/>
      <c r="K47" s="6"/>
      <c r="L47" s="203"/>
      <c r="M47" s="13"/>
      <c r="N47" s="7">
        <v>1.0754141696094988</v>
      </c>
      <c r="O47" s="9"/>
      <c r="P47" s="6"/>
      <c r="Q47" s="203"/>
      <c r="R47" s="13"/>
      <c r="S47" s="7">
        <v>2.0972277054465169</v>
      </c>
      <c r="T47" s="9"/>
      <c r="U47" s="6"/>
      <c r="V47" s="203"/>
      <c r="W47" s="13"/>
      <c r="X47" s="7">
        <v>1.3048878417734444</v>
      </c>
      <c r="Y47" s="9"/>
      <c r="Z47" s="6"/>
      <c r="AA47" s="203"/>
      <c r="AB47" s="13"/>
      <c r="AC47" s="7">
        <v>1.7094052104634094</v>
      </c>
      <c r="AD47" s="9"/>
      <c r="AE47" s="6"/>
      <c r="AF47" s="203"/>
      <c r="AG47" s="13"/>
      <c r="AH47" s="7">
        <v>1.8725364504871558</v>
      </c>
      <c r="AI47" s="9"/>
      <c r="AJ47" s="6"/>
      <c r="AK47" s="203"/>
      <c r="AL47" s="13"/>
      <c r="AM47" s="7">
        <v>1.5803584364814669</v>
      </c>
      <c r="AN47" s="9"/>
      <c r="AO47" s="6"/>
      <c r="AP47" s="203"/>
      <c r="AQ47" s="13"/>
      <c r="AR47" s="7">
        <v>4.2876096025373913</v>
      </c>
      <c r="AS47" s="9"/>
      <c r="AT47" s="6"/>
      <c r="AU47" s="203"/>
      <c r="AV47" s="13"/>
      <c r="AW47" s="7">
        <v>1.5137207637079098</v>
      </c>
      <c r="AX47" s="9"/>
      <c r="AY47" s="6"/>
    </row>
    <row r="48" spans="1:51" ht="12.75" customHeight="1">
      <c r="A48" s="49"/>
      <c r="C48" s="12"/>
      <c r="D48" s="24"/>
      <c r="E48" s="12"/>
      <c r="F48" s="6"/>
      <c r="G48" s="203"/>
      <c r="H48" s="12"/>
      <c r="I48" s="24"/>
      <c r="J48" s="12"/>
      <c r="K48" s="6"/>
      <c r="L48" s="203"/>
      <c r="M48" s="12"/>
      <c r="N48" s="24"/>
      <c r="O48" s="12"/>
      <c r="P48" s="6"/>
      <c r="Q48" s="203"/>
      <c r="R48" s="12"/>
      <c r="S48" s="24"/>
      <c r="T48" s="12"/>
      <c r="U48" s="6"/>
      <c r="V48" s="203"/>
      <c r="W48" s="12"/>
      <c r="X48" s="24"/>
      <c r="Y48" s="12"/>
      <c r="Z48" s="6"/>
      <c r="AA48" s="203"/>
      <c r="AB48" s="12"/>
      <c r="AC48" s="24"/>
      <c r="AD48" s="12"/>
      <c r="AE48" s="6"/>
      <c r="AF48" s="203"/>
      <c r="AG48" s="12"/>
      <c r="AH48" s="24"/>
      <c r="AI48" s="12"/>
      <c r="AJ48" s="6"/>
      <c r="AK48" s="203"/>
      <c r="AL48" s="12"/>
      <c r="AM48" s="24"/>
      <c r="AN48" s="12"/>
      <c r="AO48" s="6"/>
      <c r="AP48" s="203"/>
      <c r="AQ48" s="12"/>
      <c r="AR48" s="24"/>
      <c r="AS48" s="12"/>
      <c r="AT48" s="6"/>
      <c r="AU48" s="203"/>
      <c r="AV48" s="12"/>
      <c r="AW48" s="24"/>
      <c r="AX48" s="12"/>
      <c r="AY48" s="6"/>
    </row>
    <row r="49" spans="1:51" ht="12.75" customHeight="1">
      <c r="A49" s="82" t="s">
        <v>59</v>
      </c>
      <c r="B49" s="8" t="s">
        <v>49</v>
      </c>
      <c r="C49" s="12" t="s">
        <v>62</v>
      </c>
      <c r="D49" s="24" t="s">
        <v>62</v>
      </c>
      <c r="E49" s="12" t="s">
        <v>62</v>
      </c>
      <c r="F49" s="31"/>
      <c r="G49" s="203"/>
      <c r="H49" s="12" t="s">
        <v>62</v>
      </c>
      <c r="I49" s="24" t="s">
        <v>62</v>
      </c>
      <c r="J49" s="12" t="s">
        <v>62</v>
      </c>
      <c r="K49" s="31"/>
      <c r="L49" s="203"/>
      <c r="M49" s="12" t="s">
        <v>62</v>
      </c>
      <c r="N49" s="24" t="s">
        <v>62</v>
      </c>
      <c r="O49" s="12" t="s">
        <v>62</v>
      </c>
      <c r="P49" s="31"/>
      <c r="Q49" s="203"/>
      <c r="R49" s="12" t="s">
        <v>62</v>
      </c>
      <c r="S49" s="24" t="s">
        <v>62</v>
      </c>
      <c r="T49" s="12" t="s">
        <v>62</v>
      </c>
      <c r="U49" s="31"/>
      <c r="V49" s="203"/>
      <c r="W49" s="12" t="s">
        <v>62</v>
      </c>
      <c r="X49" s="24" t="s">
        <v>62</v>
      </c>
      <c r="Y49" s="12" t="s">
        <v>62</v>
      </c>
      <c r="Z49" s="31"/>
      <c r="AA49" s="203"/>
      <c r="AB49" s="12" t="s">
        <v>62</v>
      </c>
      <c r="AC49" s="24" t="s">
        <v>62</v>
      </c>
      <c r="AD49" s="12" t="s">
        <v>62</v>
      </c>
      <c r="AE49" s="31"/>
      <c r="AF49" s="203"/>
      <c r="AG49" s="12" t="s">
        <v>62</v>
      </c>
      <c r="AH49" s="24" t="s">
        <v>62</v>
      </c>
      <c r="AI49" s="12" t="s">
        <v>62</v>
      </c>
      <c r="AJ49" s="31"/>
      <c r="AK49" s="203"/>
      <c r="AL49" s="12" t="s">
        <v>62</v>
      </c>
      <c r="AM49" s="24" t="s">
        <v>62</v>
      </c>
      <c r="AN49" s="12" t="s">
        <v>62</v>
      </c>
      <c r="AO49" s="31"/>
      <c r="AP49" s="203"/>
      <c r="AQ49" s="12" t="s">
        <v>62</v>
      </c>
      <c r="AR49" s="24" t="s">
        <v>62</v>
      </c>
      <c r="AS49" s="12" t="s">
        <v>62</v>
      </c>
      <c r="AT49" s="31"/>
      <c r="AU49" s="203"/>
      <c r="AV49" s="12" t="s">
        <v>62</v>
      </c>
      <c r="AW49" s="24" t="s">
        <v>62</v>
      </c>
      <c r="AX49" s="12" t="s">
        <v>62</v>
      </c>
      <c r="AY49" s="31"/>
    </row>
    <row r="50" spans="1:51" ht="12.75" customHeight="1">
      <c r="A50" s="26"/>
      <c r="B50" t="s">
        <v>50</v>
      </c>
      <c r="C50" s="12">
        <v>646.68792513570031</v>
      </c>
      <c r="D50" s="24">
        <v>961.99449565688258</v>
      </c>
      <c r="E50" s="12">
        <v>73.725598416881084</v>
      </c>
      <c r="F50" s="6" t="s">
        <v>45</v>
      </c>
      <c r="G50" s="203"/>
      <c r="H50" s="12">
        <v>490.07072799851721</v>
      </c>
      <c r="I50" s="24">
        <v>729.16550313739754</v>
      </c>
      <c r="J50" s="12">
        <v>84.993638564248414</v>
      </c>
      <c r="K50" s="6" t="s">
        <v>45</v>
      </c>
      <c r="L50" s="203"/>
      <c r="M50" s="12">
        <v>2656.3852776202361</v>
      </c>
      <c r="N50" s="24">
        <v>3951.0130609958392</v>
      </c>
      <c r="O50" s="12">
        <v>82.974248372663581</v>
      </c>
      <c r="P50" s="6" t="s">
        <v>45</v>
      </c>
      <c r="Q50" s="203"/>
      <c r="R50" s="12">
        <v>2012.1470918395776</v>
      </c>
      <c r="S50" s="24">
        <v>2992.7239078167258</v>
      </c>
      <c r="T50" s="12">
        <v>79.963872757876544</v>
      </c>
      <c r="U50" s="6" t="s">
        <v>45</v>
      </c>
      <c r="V50" s="203"/>
      <c r="W50" s="12">
        <v>1609.4631399522229</v>
      </c>
      <c r="X50" s="24">
        <v>2394.0775264549484</v>
      </c>
      <c r="Y50" s="12">
        <v>84.49107636030466</v>
      </c>
      <c r="Z50" s="6" t="s">
        <v>45</v>
      </c>
      <c r="AA50" s="203"/>
      <c r="AB50" s="12">
        <v>1153.8323893900742</v>
      </c>
      <c r="AC50" s="24">
        <v>1716.4346079572449</v>
      </c>
      <c r="AD50" s="12">
        <v>66.477111056582629</v>
      </c>
      <c r="AE50" s="6" t="s">
        <v>45</v>
      </c>
      <c r="AF50" s="203"/>
      <c r="AG50" s="12">
        <v>857.92353515207833</v>
      </c>
      <c r="AH50" s="24">
        <v>1276.2357971104225</v>
      </c>
      <c r="AI50" s="12">
        <v>64.941525367892396</v>
      </c>
      <c r="AJ50" s="6" t="s">
        <v>45</v>
      </c>
      <c r="AK50" s="203"/>
      <c r="AL50" s="12">
        <v>3904.8244059465669</v>
      </c>
      <c r="AM50" s="24">
        <v>5809.2326863058915</v>
      </c>
      <c r="AN50" s="12">
        <v>74.039125275687113</v>
      </c>
      <c r="AO50" s="6" t="s">
        <v>45</v>
      </c>
      <c r="AP50" s="203"/>
      <c r="AQ50" s="12">
        <v>902.72797623046165</v>
      </c>
      <c r="AR50" s="24">
        <v>1342.9319610729476</v>
      </c>
      <c r="AS50" s="12">
        <v>103.71774040770849</v>
      </c>
      <c r="AT50" s="6"/>
      <c r="AU50" s="203"/>
      <c r="AV50" s="12">
        <v>7967.509677474136</v>
      </c>
      <c r="AW50" s="24">
        <v>11851.895657024663</v>
      </c>
      <c r="AX50" s="12">
        <v>68.276925556646333</v>
      </c>
      <c r="AY50" s="6" t="s">
        <v>45</v>
      </c>
    </row>
    <row r="51" spans="1:51" ht="12.75" customHeight="1">
      <c r="A51" s="26"/>
      <c r="B51" t="s">
        <v>51</v>
      </c>
      <c r="C51" s="12">
        <v>489.06188558159027</v>
      </c>
      <c r="D51" s="24">
        <v>1388.3401480047503</v>
      </c>
      <c r="E51" s="12">
        <v>106.399993638154</v>
      </c>
      <c r="F51" s="6"/>
      <c r="G51" s="203"/>
      <c r="H51" s="12">
        <v>238.44348361626751</v>
      </c>
      <c r="I51" s="24">
        <v>680.27855703520731</v>
      </c>
      <c r="J51" s="12">
        <v>79.295234827865812</v>
      </c>
      <c r="K51" s="6" t="s">
        <v>45</v>
      </c>
      <c r="L51" s="203"/>
      <c r="M51" s="12">
        <v>1943.5834703400997</v>
      </c>
      <c r="N51" s="24">
        <v>5560.0907957747268</v>
      </c>
      <c r="O51" s="12">
        <v>116.76609202271091</v>
      </c>
      <c r="P51" s="6" t="s">
        <v>45</v>
      </c>
      <c r="Q51" s="203"/>
      <c r="R51" s="12">
        <v>1387.9982926784462</v>
      </c>
      <c r="S51" s="24">
        <v>3972.3438215297592</v>
      </c>
      <c r="T51" s="12">
        <v>106.13875709205421</v>
      </c>
      <c r="U51" s="6" t="s">
        <v>46</v>
      </c>
      <c r="V51" s="203"/>
      <c r="W51" s="12">
        <v>1170.1161649549581</v>
      </c>
      <c r="X51" s="24">
        <v>3322.2744755653389</v>
      </c>
      <c r="Y51" s="12">
        <v>117.24872870785224</v>
      </c>
      <c r="Z51" s="6" t="s">
        <v>45</v>
      </c>
      <c r="AA51" s="203"/>
      <c r="AB51" s="12">
        <v>950.35150461899343</v>
      </c>
      <c r="AC51" s="24">
        <v>2684.4698805426315</v>
      </c>
      <c r="AD51" s="12">
        <v>103.96889083311282</v>
      </c>
      <c r="AE51" s="6"/>
      <c r="AF51" s="203"/>
      <c r="AG51" s="12">
        <v>650.48806785064096</v>
      </c>
      <c r="AH51" s="24">
        <v>1855.6246561087028</v>
      </c>
      <c r="AI51" s="12">
        <v>94.423848595075427</v>
      </c>
      <c r="AJ51" s="6"/>
      <c r="AK51" s="203"/>
      <c r="AL51" s="12">
        <v>2765.8197832028736</v>
      </c>
      <c r="AM51" s="24">
        <v>7856.6502893364432</v>
      </c>
      <c r="AN51" s="12">
        <v>100.13362287771412</v>
      </c>
      <c r="AO51" s="6"/>
      <c r="AP51" s="203"/>
      <c r="AQ51" s="12">
        <v>590.0029249629456</v>
      </c>
      <c r="AR51" s="24">
        <v>1675.0630279314121</v>
      </c>
      <c r="AS51" s="12">
        <v>129.368990636528</v>
      </c>
      <c r="AT51" s="6" t="s">
        <v>45</v>
      </c>
      <c r="AU51" s="203"/>
      <c r="AV51" s="12">
        <v>5279.9107622425972</v>
      </c>
      <c r="AW51" s="24">
        <v>15021.032808962336</v>
      </c>
      <c r="AX51" s="12">
        <v>86.533831258765133</v>
      </c>
      <c r="AY51" s="6" t="s">
        <v>45</v>
      </c>
    </row>
    <row r="52" spans="1:51" ht="12.75" customHeight="1">
      <c r="A52" s="26"/>
      <c r="B52" t="s">
        <v>52</v>
      </c>
      <c r="C52" s="12">
        <v>7.9314273639767121</v>
      </c>
      <c r="D52" s="24">
        <v>462.73097353295634</v>
      </c>
      <c r="E52" s="12">
        <v>35.462903461259629</v>
      </c>
      <c r="F52" s="6" t="s">
        <v>45</v>
      </c>
      <c r="G52" s="203"/>
      <c r="H52" s="12">
        <v>6.5626550421024215</v>
      </c>
      <c r="I52" s="24">
        <v>386.58228830219275</v>
      </c>
      <c r="J52" s="12">
        <v>45.061148869388241</v>
      </c>
      <c r="K52" s="6" t="s">
        <v>46</v>
      </c>
      <c r="L52" s="203"/>
      <c r="M52" s="12">
        <v>62.558267833512204</v>
      </c>
      <c r="N52" s="24">
        <v>3708.5421126102992</v>
      </c>
      <c r="O52" s="12">
        <v>77.882175938606323</v>
      </c>
      <c r="P52" s="6" t="s">
        <v>46</v>
      </c>
      <c r="Q52" s="203"/>
      <c r="R52" s="12">
        <v>40.986247187027288</v>
      </c>
      <c r="S52" s="24">
        <v>2431.9096420860278</v>
      </c>
      <c r="T52" s="12">
        <v>64.979236029924223</v>
      </c>
      <c r="U52" s="6" t="s">
        <v>45</v>
      </c>
      <c r="V52" s="203"/>
      <c r="W52" s="12">
        <v>50.200656952875065</v>
      </c>
      <c r="X52" s="24">
        <v>2930.1249832187123</v>
      </c>
      <c r="Y52" s="12">
        <v>103.40910474564258</v>
      </c>
      <c r="Z52" s="6"/>
      <c r="AA52" s="203"/>
      <c r="AB52" s="12">
        <v>12.013798035331492</v>
      </c>
      <c r="AC52" s="24">
        <v>693.88635954502195</v>
      </c>
      <c r="AD52" s="12">
        <v>26.874056471641154</v>
      </c>
      <c r="AE52" s="6" t="s">
        <v>45</v>
      </c>
      <c r="AF52" s="203"/>
      <c r="AG52" s="12">
        <v>14.34650173543524</v>
      </c>
      <c r="AH52" s="24">
        <v>845.29586410436093</v>
      </c>
      <c r="AI52" s="12">
        <v>43.013056777123346</v>
      </c>
      <c r="AJ52" s="6" t="s">
        <v>45</v>
      </c>
      <c r="AK52" s="203"/>
      <c r="AL52" s="12">
        <v>61.190537758778831</v>
      </c>
      <c r="AM52" s="24">
        <v>3573.860911260997</v>
      </c>
      <c r="AN52" s="12">
        <v>45.549137040161789</v>
      </c>
      <c r="AO52" s="6" t="s">
        <v>45</v>
      </c>
      <c r="AP52" s="203"/>
      <c r="AQ52" s="12">
        <v>20.038254349109145</v>
      </c>
      <c r="AR52" s="24">
        <v>1169.1826956816217</v>
      </c>
      <c r="AS52" s="12">
        <v>90.298682907960213</v>
      </c>
      <c r="AT52" s="6"/>
      <c r="AU52" s="203"/>
      <c r="AV52" s="12">
        <v>153.20505536908118</v>
      </c>
      <c r="AW52" s="24">
        <v>8978.1332333408918</v>
      </c>
      <c r="AX52" s="12">
        <v>51.721627674568794</v>
      </c>
      <c r="AY52" s="6" t="s">
        <v>45</v>
      </c>
    </row>
    <row r="53" spans="1:51" ht="12.75" customHeight="1">
      <c r="A53" s="26"/>
      <c r="B53" t="s">
        <v>53</v>
      </c>
      <c r="C53" s="12">
        <v>7.3187619187325801</v>
      </c>
      <c r="D53" s="24">
        <v>1175.8078484602815</v>
      </c>
      <c r="E53" s="12">
        <v>90.111884883298387</v>
      </c>
      <c r="F53" s="6"/>
      <c r="G53" s="203"/>
      <c r="H53" s="12" t="s">
        <v>64</v>
      </c>
      <c r="I53" s="24" t="s">
        <v>62</v>
      </c>
      <c r="J53" s="12" t="s">
        <v>62</v>
      </c>
      <c r="K53" s="6"/>
      <c r="L53" s="203"/>
      <c r="M53" s="12">
        <v>20.472984206151288</v>
      </c>
      <c r="N53" s="24">
        <v>3299.6563895171303</v>
      </c>
      <c r="O53" s="12">
        <v>69.295267968371078</v>
      </c>
      <c r="P53" s="6"/>
      <c r="Q53" s="203"/>
      <c r="R53" s="12">
        <v>9.8683682949489029</v>
      </c>
      <c r="S53" s="24">
        <v>1590.8731246270311</v>
      </c>
      <c r="T53" s="12">
        <v>42.507220856335628</v>
      </c>
      <c r="U53" s="6" t="s">
        <v>45</v>
      </c>
      <c r="V53" s="203"/>
      <c r="W53" s="12">
        <v>9.2200381399442577</v>
      </c>
      <c r="X53" s="24">
        <v>1481.6236557941675</v>
      </c>
      <c r="Y53" s="12">
        <v>52.289024083654489</v>
      </c>
      <c r="Z53" s="6" t="s">
        <v>46</v>
      </c>
      <c r="AA53" s="203"/>
      <c r="AB53" s="12" t="s">
        <v>64</v>
      </c>
      <c r="AC53" s="24" t="s">
        <v>62</v>
      </c>
      <c r="AD53" s="12" t="s">
        <v>62</v>
      </c>
      <c r="AE53" s="6" t="s">
        <v>45</v>
      </c>
      <c r="AF53" s="203"/>
      <c r="AG53" s="12" t="s">
        <v>64</v>
      </c>
      <c r="AH53" s="24" t="s">
        <v>62</v>
      </c>
      <c r="AI53" s="12" t="s">
        <v>62</v>
      </c>
      <c r="AJ53" s="6" t="s">
        <v>46</v>
      </c>
      <c r="AK53" s="203"/>
      <c r="AL53" s="12">
        <v>14.165273091780353</v>
      </c>
      <c r="AM53" s="24">
        <v>2275.4469312698279</v>
      </c>
      <c r="AN53" s="12">
        <v>29.000749238295104</v>
      </c>
      <c r="AO53" s="6" t="s">
        <v>45</v>
      </c>
      <c r="AP53" s="203"/>
      <c r="AQ53" s="12" t="s">
        <v>64</v>
      </c>
      <c r="AR53" s="24" t="s">
        <v>62</v>
      </c>
      <c r="AS53" s="12" t="s">
        <v>62</v>
      </c>
      <c r="AT53" s="6"/>
      <c r="AU53" s="203"/>
      <c r="AV53" s="12">
        <v>31.374504914185124</v>
      </c>
      <c r="AW53" s="24">
        <v>5044.8644263162541</v>
      </c>
      <c r="AX53" s="12">
        <v>29.062678481717196</v>
      </c>
      <c r="AY53" s="6" t="s">
        <v>45</v>
      </c>
    </row>
    <row r="54" spans="1:51" ht="12.75" customHeight="1">
      <c r="A54" s="98"/>
      <c r="B54" s="97" t="s">
        <v>87</v>
      </c>
      <c r="C54" s="13"/>
      <c r="D54" s="7">
        <v>1.2222604742217364</v>
      </c>
      <c r="E54" s="9"/>
      <c r="F54" s="6"/>
      <c r="G54" s="203"/>
      <c r="H54" s="13"/>
      <c r="I54" s="7" t="s">
        <v>62</v>
      </c>
      <c r="J54" s="9"/>
      <c r="K54" s="6"/>
      <c r="L54" s="203"/>
      <c r="M54" s="13"/>
      <c r="N54" s="7">
        <v>0.83514185819610109</v>
      </c>
      <c r="O54" s="9"/>
      <c r="P54" s="6"/>
      <c r="Q54" s="203"/>
      <c r="R54" s="13"/>
      <c r="S54" s="7">
        <v>0.53158031733960276</v>
      </c>
      <c r="T54" s="9"/>
      <c r="U54" s="6"/>
      <c r="V54" s="203"/>
      <c r="W54" s="13"/>
      <c r="X54" s="7">
        <v>0.61887037467332773</v>
      </c>
      <c r="Y54" s="9"/>
      <c r="Z54" s="6"/>
      <c r="AA54" s="203"/>
      <c r="AB54" s="13"/>
      <c r="AC54" s="7" t="s">
        <v>62</v>
      </c>
      <c r="AD54" s="9"/>
      <c r="AE54" s="6"/>
      <c r="AF54" s="203"/>
      <c r="AG54" s="13"/>
      <c r="AH54" s="7" t="s">
        <v>62</v>
      </c>
      <c r="AI54" s="9"/>
      <c r="AJ54" s="6"/>
      <c r="AK54" s="203"/>
      <c r="AL54" s="13"/>
      <c r="AM54" s="7">
        <v>0.39169491981853999</v>
      </c>
      <c r="AN54" s="9"/>
      <c r="AO54" s="6"/>
      <c r="AP54" s="203"/>
      <c r="AQ54" s="13"/>
      <c r="AR54" s="7" t="s">
        <v>62</v>
      </c>
      <c r="AS54" s="9"/>
      <c r="AT54" s="6"/>
      <c r="AU54" s="203"/>
      <c r="AV54" s="13"/>
      <c r="AW54" s="7">
        <v>0.42565886270911812</v>
      </c>
      <c r="AX54" s="9"/>
      <c r="AY54" s="6"/>
    </row>
    <row r="55" spans="1:51" ht="12.75" customHeight="1">
      <c r="A55" s="49"/>
      <c r="C55" s="12"/>
      <c r="D55" s="24"/>
      <c r="E55" s="12"/>
      <c r="F55" s="6"/>
      <c r="G55" s="203"/>
      <c r="H55" s="12"/>
      <c r="I55" s="24"/>
      <c r="J55" s="12"/>
      <c r="K55" s="6"/>
      <c r="L55" s="203"/>
      <c r="M55" s="12"/>
      <c r="N55" s="24"/>
      <c r="O55" s="12"/>
      <c r="P55" s="6"/>
      <c r="Q55" s="203"/>
      <c r="R55" s="12"/>
      <c r="S55" s="24"/>
      <c r="T55" s="12"/>
      <c r="U55" s="6"/>
      <c r="V55" s="203"/>
      <c r="W55" s="12"/>
      <c r="X55" s="24"/>
      <c r="Y55" s="12"/>
      <c r="Z55" s="6"/>
      <c r="AA55" s="203"/>
      <c r="AB55" s="12"/>
      <c r="AC55" s="24"/>
      <c r="AD55" s="12"/>
      <c r="AE55" s="6"/>
      <c r="AF55" s="203"/>
      <c r="AG55" s="12"/>
      <c r="AH55" s="24"/>
      <c r="AI55" s="12"/>
      <c r="AJ55" s="6"/>
      <c r="AK55" s="203"/>
      <c r="AL55" s="12"/>
      <c r="AM55" s="24"/>
      <c r="AN55" s="12"/>
      <c r="AO55" s="6"/>
      <c r="AP55" s="203"/>
      <c r="AQ55" s="12"/>
      <c r="AR55" s="24"/>
      <c r="AS55" s="12"/>
      <c r="AT55" s="6"/>
      <c r="AU55" s="203"/>
      <c r="AV55" s="12"/>
      <c r="AW55" s="24"/>
      <c r="AX55" s="12"/>
      <c r="AY55" s="6"/>
    </row>
    <row r="56" spans="1:51" ht="12.75" customHeight="1">
      <c r="A56" s="82" t="s">
        <v>60</v>
      </c>
      <c r="B56" s="8" t="s">
        <v>49</v>
      </c>
      <c r="C56" s="12" t="s">
        <v>62</v>
      </c>
      <c r="D56" s="24" t="s">
        <v>62</v>
      </c>
      <c r="E56" s="12" t="s">
        <v>62</v>
      </c>
      <c r="F56" s="31"/>
      <c r="G56" s="203"/>
      <c r="H56" s="12" t="s">
        <v>62</v>
      </c>
      <c r="I56" s="24" t="s">
        <v>62</v>
      </c>
      <c r="J56" s="12" t="s">
        <v>62</v>
      </c>
      <c r="K56" s="31"/>
      <c r="L56" s="203"/>
      <c r="M56" s="12" t="s">
        <v>62</v>
      </c>
      <c r="N56" s="24" t="s">
        <v>62</v>
      </c>
      <c r="O56" s="12" t="s">
        <v>62</v>
      </c>
      <c r="P56" s="31"/>
      <c r="Q56" s="203"/>
      <c r="R56" s="12" t="s">
        <v>62</v>
      </c>
      <c r="S56" s="24" t="s">
        <v>62</v>
      </c>
      <c r="T56" s="12" t="s">
        <v>62</v>
      </c>
      <c r="U56" s="31"/>
      <c r="V56" s="203"/>
      <c r="W56" s="12" t="s">
        <v>62</v>
      </c>
      <c r="X56" s="24" t="s">
        <v>62</v>
      </c>
      <c r="Y56" s="12" t="s">
        <v>62</v>
      </c>
      <c r="Z56" s="31"/>
      <c r="AA56" s="203"/>
      <c r="AB56" s="12" t="s">
        <v>62</v>
      </c>
      <c r="AC56" s="24" t="s">
        <v>62</v>
      </c>
      <c r="AD56" s="12" t="s">
        <v>62</v>
      </c>
      <c r="AE56" s="31"/>
      <c r="AF56" s="203"/>
      <c r="AG56" s="12" t="s">
        <v>62</v>
      </c>
      <c r="AH56" s="24" t="s">
        <v>62</v>
      </c>
      <c r="AI56" s="12" t="s">
        <v>62</v>
      </c>
      <c r="AJ56" s="31"/>
      <c r="AK56" s="203"/>
      <c r="AL56" s="12" t="s">
        <v>62</v>
      </c>
      <c r="AM56" s="24" t="s">
        <v>62</v>
      </c>
      <c r="AN56" s="12" t="s">
        <v>62</v>
      </c>
      <c r="AO56" s="31"/>
      <c r="AP56" s="203"/>
      <c r="AQ56" s="12" t="s">
        <v>62</v>
      </c>
      <c r="AR56" s="24" t="s">
        <v>62</v>
      </c>
      <c r="AS56" s="12" t="s">
        <v>62</v>
      </c>
      <c r="AT56" s="31"/>
      <c r="AU56" s="203"/>
      <c r="AV56" s="12" t="s">
        <v>62</v>
      </c>
      <c r="AW56" s="24" t="s">
        <v>62</v>
      </c>
      <c r="AX56" s="12" t="s">
        <v>62</v>
      </c>
      <c r="AY56" s="31"/>
    </row>
    <row r="57" spans="1:51" ht="12.75" customHeight="1">
      <c r="A57" s="8"/>
      <c r="B57" s="8" t="s">
        <v>50</v>
      </c>
      <c r="C57" s="12" t="s">
        <v>62</v>
      </c>
      <c r="D57" s="24" t="s">
        <v>62</v>
      </c>
      <c r="E57" s="12" t="s">
        <v>62</v>
      </c>
      <c r="F57" s="31"/>
      <c r="G57" s="203"/>
      <c r="H57" s="12" t="s">
        <v>62</v>
      </c>
      <c r="I57" s="24" t="s">
        <v>62</v>
      </c>
      <c r="J57" s="12" t="s">
        <v>62</v>
      </c>
      <c r="K57" s="31"/>
      <c r="L57" s="203"/>
      <c r="M57" s="12" t="s">
        <v>62</v>
      </c>
      <c r="N57" s="24" t="s">
        <v>62</v>
      </c>
      <c r="O57" s="12" t="s">
        <v>62</v>
      </c>
      <c r="P57" s="31"/>
      <c r="Q57" s="203"/>
      <c r="R57" s="12" t="s">
        <v>62</v>
      </c>
      <c r="S57" s="24" t="s">
        <v>62</v>
      </c>
      <c r="T57" s="12" t="s">
        <v>62</v>
      </c>
      <c r="U57" s="31"/>
      <c r="V57" s="203"/>
      <c r="W57" s="12" t="s">
        <v>62</v>
      </c>
      <c r="X57" s="24" t="s">
        <v>62</v>
      </c>
      <c r="Y57" s="12" t="s">
        <v>62</v>
      </c>
      <c r="Z57" s="31"/>
      <c r="AA57" s="203"/>
      <c r="AB57" s="12" t="s">
        <v>62</v>
      </c>
      <c r="AC57" s="24" t="s">
        <v>62</v>
      </c>
      <c r="AD57" s="12" t="s">
        <v>62</v>
      </c>
      <c r="AE57" s="31"/>
      <c r="AF57" s="203"/>
      <c r="AG57" s="12" t="s">
        <v>62</v>
      </c>
      <c r="AH57" s="24" t="s">
        <v>62</v>
      </c>
      <c r="AI57" s="12" t="s">
        <v>62</v>
      </c>
      <c r="AJ57" s="31"/>
      <c r="AK57" s="203"/>
      <c r="AL57" s="12" t="s">
        <v>62</v>
      </c>
      <c r="AM57" s="24" t="s">
        <v>62</v>
      </c>
      <c r="AN57" s="12" t="s">
        <v>62</v>
      </c>
      <c r="AO57" s="31"/>
      <c r="AP57" s="203"/>
      <c r="AQ57" s="12" t="s">
        <v>62</v>
      </c>
      <c r="AR57" s="24" t="s">
        <v>62</v>
      </c>
      <c r="AS57" s="12" t="s">
        <v>62</v>
      </c>
      <c r="AT57" s="31"/>
      <c r="AU57" s="203"/>
      <c r="AV57" s="12" t="s">
        <v>62</v>
      </c>
      <c r="AW57" s="24" t="s">
        <v>62</v>
      </c>
      <c r="AX57" s="12" t="s">
        <v>62</v>
      </c>
      <c r="AY57" s="31"/>
    </row>
    <row r="58" spans="1:51" ht="12.75" customHeight="1">
      <c r="A58"/>
      <c r="B58" t="s">
        <v>51</v>
      </c>
      <c r="C58" s="12">
        <v>203</v>
      </c>
      <c r="D58" s="24">
        <v>1741.7054424370926</v>
      </c>
      <c r="E58" s="12">
        <v>133.4813001418805</v>
      </c>
      <c r="F58" s="6" t="s">
        <v>45</v>
      </c>
      <c r="G58" s="203"/>
      <c r="H58" s="12">
        <v>142</v>
      </c>
      <c r="I58" s="24">
        <v>1234.9430004130654</v>
      </c>
      <c r="J58" s="12">
        <v>143.94852550337725</v>
      </c>
      <c r="K58" s="6" t="s">
        <v>45</v>
      </c>
      <c r="L58" s="203"/>
      <c r="M58" s="12">
        <v>754</v>
      </c>
      <c r="N58" s="24">
        <v>6659.6442706313219</v>
      </c>
      <c r="O58" s="12">
        <v>139.85754267430178</v>
      </c>
      <c r="P58" s="6" t="s">
        <v>45</v>
      </c>
      <c r="Q58" s="203"/>
      <c r="R58" s="12">
        <v>702</v>
      </c>
      <c r="S58" s="24">
        <v>6211.9542175784554</v>
      </c>
      <c r="T58" s="12">
        <v>165.97986714871325</v>
      </c>
      <c r="U58" s="6" t="s">
        <v>45</v>
      </c>
      <c r="V58" s="203"/>
      <c r="W58" s="12">
        <v>518</v>
      </c>
      <c r="X58" s="24">
        <v>4450.6090060854985</v>
      </c>
      <c r="Y58" s="12">
        <v>157.06957741667176</v>
      </c>
      <c r="Z58" s="6" t="s">
        <v>45</v>
      </c>
      <c r="AA58" s="203"/>
      <c r="AB58" s="12">
        <v>628</v>
      </c>
      <c r="AC58" s="24">
        <v>5296.6883100671967</v>
      </c>
      <c r="AD58" s="12">
        <v>205.13949986098785</v>
      </c>
      <c r="AE58" s="6" t="s">
        <v>45</v>
      </c>
      <c r="AF58" s="203"/>
      <c r="AG58" s="12">
        <v>411</v>
      </c>
      <c r="AH58" s="24">
        <v>3585.2137814229322</v>
      </c>
      <c r="AI58" s="12">
        <v>182.43435285450619</v>
      </c>
      <c r="AJ58" s="6" t="s">
        <v>45</v>
      </c>
      <c r="AK58" s="203"/>
      <c r="AL58" s="12">
        <v>1101</v>
      </c>
      <c r="AM58" s="24">
        <v>9452.4877943485153</v>
      </c>
      <c r="AN58" s="12">
        <v>120.47269678531542</v>
      </c>
      <c r="AO58" s="6" t="s">
        <v>45</v>
      </c>
      <c r="AP58" s="203"/>
      <c r="AQ58" s="12">
        <v>463</v>
      </c>
      <c r="AR58" s="24">
        <v>3970.822537332841</v>
      </c>
      <c r="AS58" s="12">
        <v>306.67580567754072</v>
      </c>
      <c r="AT58" s="6" t="s">
        <v>45</v>
      </c>
      <c r="AU58" s="203"/>
      <c r="AV58" s="12">
        <v>3459</v>
      </c>
      <c r="AW58" s="24">
        <v>29913.6132322708</v>
      </c>
      <c r="AX58" s="12">
        <v>172.32766832363399</v>
      </c>
      <c r="AY58" s="6" t="s">
        <v>45</v>
      </c>
    </row>
    <row r="59" spans="1:51" ht="12.75" customHeight="1">
      <c r="A59"/>
      <c r="B59" t="s">
        <v>52</v>
      </c>
      <c r="C59" s="12">
        <v>94.53060314450633</v>
      </c>
      <c r="D59" s="24">
        <v>2516.5421979195721</v>
      </c>
      <c r="E59" s="12">
        <v>192.86345225526992</v>
      </c>
      <c r="F59" s="6" t="s">
        <v>45</v>
      </c>
      <c r="G59" s="203"/>
      <c r="H59" s="12">
        <v>101.71156791091175</v>
      </c>
      <c r="I59" s="24">
        <v>2731.5170462011683</v>
      </c>
      <c r="J59" s="12">
        <v>318.39352185200551</v>
      </c>
      <c r="K59" s="6" t="s">
        <v>45</v>
      </c>
      <c r="L59" s="203"/>
      <c r="M59" s="12">
        <v>315.02401406603849</v>
      </c>
      <c r="N59" s="24">
        <v>8608.4258441504026</v>
      </c>
      <c r="O59" s="12">
        <v>180.78342264709204</v>
      </c>
      <c r="P59" s="6" t="s">
        <v>45</v>
      </c>
      <c r="Q59" s="203"/>
      <c r="R59" s="12">
        <v>422.30752177719546</v>
      </c>
      <c r="S59" s="24">
        <v>11561.771720717506</v>
      </c>
      <c r="T59" s="12">
        <v>308.92393391729064</v>
      </c>
      <c r="U59" s="6" t="s">
        <v>45</v>
      </c>
      <c r="V59" s="203"/>
      <c r="W59" s="12">
        <v>180.83678032812304</v>
      </c>
      <c r="X59" s="24">
        <v>4822.7219588294156</v>
      </c>
      <c r="Y59" s="12">
        <v>170.2020777461411</v>
      </c>
      <c r="Z59" s="6" t="s">
        <v>45</v>
      </c>
      <c r="AA59" s="203"/>
      <c r="AB59" s="12">
        <v>267.39444506490617</v>
      </c>
      <c r="AC59" s="24">
        <v>7015.2447129352859</v>
      </c>
      <c r="AD59" s="12">
        <v>271.69878753838293</v>
      </c>
      <c r="AE59" s="6" t="s">
        <v>45</v>
      </c>
      <c r="AF59" s="203"/>
      <c r="AG59" s="12">
        <v>162.39115075035778</v>
      </c>
      <c r="AH59" s="24">
        <v>4383.0595535681787</v>
      </c>
      <c r="AI59" s="12">
        <v>223.03290178155311</v>
      </c>
      <c r="AJ59" s="6" t="s">
        <v>45</v>
      </c>
      <c r="AK59" s="203"/>
      <c r="AL59" s="12">
        <v>455.56967132043121</v>
      </c>
      <c r="AM59" s="24">
        <v>12120.669927346369</v>
      </c>
      <c r="AN59" s="12">
        <v>154.4788869090236</v>
      </c>
      <c r="AO59" s="6" t="s">
        <v>45</v>
      </c>
      <c r="AP59" s="203"/>
      <c r="AQ59" s="12">
        <v>233.08500955200827</v>
      </c>
      <c r="AR59" s="24">
        <v>6199.4538052560765</v>
      </c>
      <c r="AS59" s="12">
        <v>478.7981514189334</v>
      </c>
      <c r="AT59" s="6" t="s">
        <v>45</v>
      </c>
      <c r="AU59" s="203"/>
      <c r="AV59" s="12">
        <v>1369.5170675472318</v>
      </c>
      <c r="AW59" s="24">
        <v>36715.447900753294</v>
      </c>
      <c r="AX59" s="12">
        <v>211.51197881267706</v>
      </c>
      <c r="AY59" s="6" t="s">
        <v>45</v>
      </c>
    </row>
    <row r="60" spans="1:51" ht="12.75" customHeight="1">
      <c r="A60"/>
      <c r="B60" t="s">
        <v>53</v>
      </c>
      <c r="C60" s="12">
        <v>95.46939685549367</v>
      </c>
      <c r="D60" s="24">
        <v>4289.5725023687401</v>
      </c>
      <c r="E60" s="12">
        <v>328.74543577693373</v>
      </c>
      <c r="F60" s="6" t="s">
        <v>45</v>
      </c>
      <c r="G60" s="203"/>
      <c r="H60" s="12">
        <v>58.288432089088246</v>
      </c>
      <c r="I60" s="24">
        <v>2674.2787673567568</v>
      </c>
      <c r="J60" s="12">
        <v>311.72166263320082</v>
      </c>
      <c r="K60" s="6" t="s">
        <v>45</v>
      </c>
      <c r="L60" s="203"/>
      <c r="M60" s="12">
        <v>192.97598593396154</v>
      </c>
      <c r="N60" s="24">
        <v>9086.0724329244767</v>
      </c>
      <c r="O60" s="12">
        <v>190.81436055578789</v>
      </c>
      <c r="P60" s="6" t="s">
        <v>45</v>
      </c>
      <c r="Q60" s="203"/>
      <c r="R60" s="12">
        <v>384.69247822280454</v>
      </c>
      <c r="S60" s="24">
        <v>18168.913431552159</v>
      </c>
      <c r="T60" s="12">
        <v>485.46298507349104</v>
      </c>
      <c r="U60" s="6" t="s">
        <v>45</v>
      </c>
      <c r="V60" s="203"/>
      <c r="W60" s="12">
        <v>127.16321967187693</v>
      </c>
      <c r="X60" s="24">
        <v>5727.19647954423</v>
      </c>
      <c r="Y60" s="12">
        <v>202.12252516324079</v>
      </c>
      <c r="Z60" s="6" t="s">
        <v>45</v>
      </c>
      <c r="AA60" s="203"/>
      <c r="AB60" s="12">
        <v>217.60555493509383</v>
      </c>
      <c r="AC60" s="24">
        <v>9516.6355636538228</v>
      </c>
      <c r="AD60" s="12">
        <v>368.57707035105267</v>
      </c>
      <c r="AE60" s="6" t="s">
        <v>45</v>
      </c>
      <c r="AF60" s="203"/>
      <c r="AG60" s="12">
        <v>149.60884924964222</v>
      </c>
      <c r="AH60" s="24">
        <v>6901.5184181385821</v>
      </c>
      <c r="AI60" s="12">
        <v>351.18520765778567</v>
      </c>
      <c r="AJ60" s="6" t="s">
        <v>45</v>
      </c>
      <c r="AK60" s="203"/>
      <c r="AL60" s="12">
        <v>290.43032867956879</v>
      </c>
      <c r="AM60" s="24">
        <v>13059.195937193015</v>
      </c>
      <c r="AN60" s="12">
        <v>166.44047436296222</v>
      </c>
      <c r="AO60" s="6" t="s">
        <v>45</v>
      </c>
      <c r="AP60" s="203"/>
      <c r="AQ60" s="12">
        <v>196.91499044799173</v>
      </c>
      <c r="AR60" s="24">
        <v>8840.7004484940171</v>
      </c>
      <c r="AS60" s="12">
        <v>682.78773662264985</v>
      </c>
      <c r="AT60" s="6" t="s">
        <v>45</v>
      </c>
      <c r="AU60" s="203"/>
      <c r="AV60" s="12">
        <v>1139.482932452768</v>
      </c>
      <c r="AW60" s="24">
        <v>51850.992460976435</v>
      </c>
      <c r="AX60" s="12">
        <v>298.7054944411372</v>
      </c>
      <c r="AY60" s="6" t="s">
        <v>45</v>
      </c>
    </row>
    <row r="61" spans="1:51" ht="12.75" customHeight="1">
      <c r="A61" s="96"/>
      <c r="B61" s="97" t="s">
        <v>87</v>
      </c>
      <c r="C61" s="13"/>
      <c r="D61" s="7">
        <v>2.462857609474153</v>
      </c>
      <c r="E61" s="9"/>
      <c r="F61" s="6"/>
      <c r="G61" s="203"/>
      <c r="H61" s="13"/>
      <c r="I61" s="7">
        <v>2.1655078545829731</v>
      </c>
      <c r="J61" s="9"/>
      <c r="K61" s="6"/>
      <c r="L61" s="203"/>
      <c r="M61" s="13"/>
      <c r="N61" s="7">
        <v>1.3643480137510609</v>
      </c>
      <c r="O61" s="9"/>
      <c r="P61" s="6"/>
      <c r="Q61" s="203"/>
      <c r="R61" s="13"/>
      <c r="S61" s="7">
        <v>2.9248305436859394</v>
      </c>
      <c r="T61" s="9"/>
      <c r="U61" s="6"/>
      <c r="V61" s="203"/>
      <c r="W61" s="13"/>
      <c r="X61" s="7">
        <v>1.2868343347423243</v>
      </c>
      <c r="Y61" s="9"/>
      <c r="Z61" s="6"/>
      <c r="AA61" s="203"/>
      <c r="AB61" s="13"/>
      <c r="AC61" s="7">
        <v>1.7967142875985258</v>
      </c>
      <c r="AD61" s="9"/>
      <c r="AE61" s="6"/>
      <c r="AF61" s="203"/>
      <c r="AG61" s="13"/>
      <c r="AH61" s="7">
        <v>1.9249949483903426</v>
      </c>
      <c r="AI61" s="9"/>
      <c r="AJ61" s="6"/>
      <c r="AK61" s="203"/>
      <c r="AL61" s="13"/>
      <c r="AM61" s="7">
        <v>1.3815617878925897</v>
      </c>
      <c r="AN61" s="9"/>
      <c r="AO61" s="6"/>
      <c r="AP61" s="203"/>
      <c r="AQ61" s="13"/>
      <c r="AR61" s="7">
        <v>2.226415400178579</v>
      </c>
      <c r="AS61" s="9"/>
      <c r="AT61" s="6"/>
      <c r="AU61" s="203"/>
      <c r="AV61" s="13"/>
      <c r="AW61" s="7">
        <v>1.7333577210605771</v>
      </c>
      <c r="AX61" s="9"/>
      <c r="AY61" s="6"/>
    </row>
  </sheetData>
  <mergeCells count="20">
    <mergeCell ref="AV4:AY4"/>
    <mergeCell ref="R4:U4"/>
    <mergeCell ref="W4:Z4"/>
    <mergeCell ref="AB4:AE4"/>
    <mergeCell ref="AG4:AJ4"/>
    <mergeCell ref="AL4:AO4"/>
    <mergeCell ref="AQ4:AT4"/>
    <mergeCell ref="AB1:AE3"/>
    <mergeCell ref="AG1:AJ3"/>
    <mergeCell ref="AL1:AO3"/>
    <mergeCell ref="AQ1:AT3"/>
    <mergeCell ref="AV1:AY3"/>
    <mergeCell ref="R1:U3"/>
    <mergeCell ref="W1:Z3"/>
    <mergeCell ref="C4:F4"/>
    <mergeCell ref="H4:K4"/>
    <mergeCell ref="M4:P4"/>
    <mergeCell ref="C1:F3"/>
    <mergeCell ref="H1:K3"/>
    <mergeCell ref="M1:P3"/>
  </mergeCells>
  <hyperlinks>
    <hyperlink ref="A3" location="Key!A1" display="Link to Key" xr:uid="{EB082927-DA87-4005-ACDC-2DA09F18BB6B}"/>
    <hyperlink ref="B2" location="Notes_on_the_data!A1" display="Link to Notes on the data" xr:uid="{A6F7E2D1-67B3-4AB4-A7B3-D8BA5AE984EB}"/>
    <hyperlink ref="B1" r:id="rId1" xr:uid="{37A2C3E9-CBB1-4B3D-BF22-58D6D6C41384}"/>
    <hyperlink ref="A2" location="Contents!A7" display="BACK TO CONTENTS" xr:uid="{C844FEC3-AE0B-41C8-8D61-E0846E3D4D29}"/>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3"/>
  <sheetViews>
    <sheetView showGridLines="0" workbookViewId="0">
      <selection sqref="A1:B1"/>
    </sheetView>
  </sheetViews>
  <sheetFormatPr defaultRowHeight="12.95" customHeight="1"/>
  <cols>
    <col min="1" max="1" width="40.5703125" customWidth="1"/>
    <col min="2" max="2" width="155.5703125" customWidth="1"/>
  </cols>
  <sheetData>
    <row r="1" spans="1:2" ht="12.75">
      <c r="A1" s="364" t="s">
        <v>73</v>
      </c>
      <c r="B1" s="364"/>
    </row>
    <row r="2" spans="1:2" ht="12.75">
      <c r="A2" s="15"/>
      <c r="B2" s="15"/>
    </row>
    <row r="3" spans="1:2" ht="15.75">
      <c r="A3" s="17" t="s">
        <v>74</v>
      </c>
      <c r="B3" s="18"/>
    </row>
    <row r="4" spans="1:2" ht="12.75">
      <c r="A4" s="16"/>
      <c r="B4" s="16"/>
    </row>
    <row r="5" spans="1:2" ht="15.95" customHeight="1">
      <c r="A5" s="43" t="s">
        <v>74</v>
      </c>
      <c r="B5" s="42"/>
    </row>
    <row r="6" spans="1:2" ht="156.75" customHeight="1">
      <c r="A6" s="41" t="s">
        <v>64</v>
      </c>
      <c r="B6" s="40" t="s">
        <v>167</v>
      </c>
    </row>
    <row r="7" spans="1:2" ht="15.75" customHeight="1">
      <c r="A7" s="39" t="s">
        <v>62</v>
      </c>
      <c r="B7" s="38" t="s">
        <v>153</v>
      </c>
    </row>
    <row r="8" spans="1:2" ht="15.75" customHeight="1">
      <c r="A8" s="41" t="s">
        <v>116</v>
      </c>
      <c r="B8" s="38" t="s">
        <v>152</v>
      </c>
    </row>
    <row r="9" spans="1:2" ht="15.75" customHeight="1">
      <c r="A9" s="41" t="s">
        <v>46</v>
      </c>
      <c r="B9" s="38" t="s">
        <v>75</v>
      </c>
    </row>
    <row r="10" spans="1:2" ht="15.75" customHeight="1">
      <c r="A10" s="41" t="s">
        <v>45</v>
      </c>
      <c r="B10" s="38" t="s">
        <v>76</v>
      </c>
    </row>
    <row r="11" spans="1:2" ht="15.75" customHeight="1">
      <c r="A11" s="41" t="s">
        <v>83</v>
      </c>
      <c r="B11" s="38" t="s">
        <v>77</v>
      </c>
    </row>
    <row r="12" spans="1:2" ht="15.75" customHeight="1">
      <c r="A12" s="41" t="s">
        <v>84</v>
      </c>
      <c r="B12" s="38" t="s">
        <v>27</v>
      </c>
    </row>
    <row r="13" spans="1:2" ht="15.75" customHeight="1">
      <c r="A13" s="41" t="s">
        <v>169</v>
      </c>
      <c r="B13" s="38" t="s">
        <v>168</v>
      </c>
    </row>
    <row r="14" spans="1:2" ht="15.75" customHeight="1">
      <c r="A14" s="41" t="s">
        <v>63</v>
      </c>
      <c r="B14" s="38" t="s">
        <v>66</v>
      </c>
    </row>
    <row r="15" spans="1:2" ht="15.75" customHeight="1">
      <c r="A15" s="41" t="s">
        <v>144</v>
      </c>
      <c r="B15" s="38" t="s">
        <v>145</v>
      </c>
    </row>
    <row r="16" spans="1:2" ht="15.75" customHeight="1">
      <c r="A16" s="37" t="s">
        <v>67</v>
      </c>
      <c r="B16" s="38" t="s">
        <v>117</v>
      </c>
    </row>
    <row r="17" spans="1:2" ht="15.75" customHeight="1">
      <c r="A17" s="36" t="s">
        <v>24</v>
      </c>
      <c r="B17" s="35" t="s">
        <v>85</v>
      </c>
    </row>
    <row r="18" spans="1:2" ht="15.75" customHeight="1">
      <c r="A18" s="36" t="s">
        <v>87</v>
      </c>
      <c r="B18" s="35" t="s">
        <v>86</v>
      </c>
    </row>
    <row r="19" spans="1:2" ht="15.75" customHeight="1">
      <c r="A19" s="41" t="s">
        <v>146</v>
      </c>
      <c r="B19" s="40" t="s">
        <v>147</v>
      </c>
    </row>
    <row r="20" spans="1:2" ht="15.75" customHeight="1">
      <c r="A20" s="65" t="s">
        <v>148</v>
      </c>
      <c r="B20" s="40" t="s">
        <v>149</v>
      </c>
    </row>
    <row r="21" spans="1:2" ht="15.95" customHeight="1">
      <c r="A21" s="41" t="s">
        <v>150</v>
      </c>
      <c r="B21" s="66" t="s">
        <v>151</v>
      </c>
    </row>
    <row r="22" spans="1:2" ht="12.95" customHeight="1">
      <c r="A22" s="41" t="s">
        <v>9</v>
      </c>
      <c r="B22" s="38" t="s">
        <v>78</v>
      </c>
    </row>
    <row r="23" spans="1:2" ht="12.95" customHeight="1">
      <c r="A23" s="58" t="s">
        <v>22</v>
      </c>
      <c r="B23" s="59" t="s">
        <v>28</v>
      </c>
    </row>
  </sheetData>
  <mergeCells count="1">
    <mergeCell ref="A1:B1"/>
  </mergeCells>
  <hyperlinks>
    <hyperlink ref="A1" location="Contents!A8" display="BACK TO CONTENTS" xr:uid="{00000000-0004-0000-1E00-000000000000}"/>
    <hyperlink ref="B21" r:id="rId1" xr:uid="{00000000-0004-0000-1E00-000001000000}"/>
  </hyperlinks>
  <pageMargins left="0.59055118110236227" right="0.59055118110236227" top="0.59055118110236227" bottom="0.59055118110236227" header="0.51181102362204722" footer="0.51181102362204722"/>
  <pageSetup paperSize="9" orientation="landscape" r:id="rId2"/>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23"/>
  <sheetViews>
    <sheetView showGridLines="0" workbookViewId="0"/>
  </sheetViews>
  <sheetFormatPr defaultRowHeight="12.95" customHeight="1"/>
  <cols>
    <col min="1" max="1" width="180.7109375" customWidth="1"/>
  </cols>
  <sheetData>
    <row r="1" spans="1:1" ht="12.75">
      <c r="A1" s="123" t="s">
        <v>73</v>
      </c>
    </row>
    <row r="2" spans="1:1" ht="12.75">
      <c r="A2" s="16"/>
    </row>
    <row r="3" spans="1:1" ht="18" customHeight="1">
      <c r="A3" s="124" t="s">
        <v>123</v>
      </c>
    </row>
    <row r="4" spans="1:1" ht="12.95" customHeight="1">
      <c r="A4" s="125"/>
    </row>
    <row r="5" spans="1:1" ht="12.95" customHeight="1">
      <c r="A5" s="126" t="s">
        <v>124</v>
      </c>
    </row>
    <row r="6" spans="1:1" ht="12.95" customHeight="1">
      <c r="A6" s="258" t="s">
        <v>248</v>
      </c>
    </row>
    <row r="7" spans="1:1" ht="24.95" customHeight="1">
      <c r="A7" s="127" t="s">
        <v>125</v>
      </c>
    </row>
    <row r="8" spans="1:1" ht="12.95" customHeight="1">
      <c r="A8" s="61"/>
    </row>
    <row r="9" spans="1:1" ht="18" customHeight="1">
      <c r="A9" s="60" t="s">
        <v>126</v>
      </c>
    </row>
    <row r="10" spans="1:1" ht="12.95" customHeight="1">
      <c r="A10" s="61"/>
    </row>
    <row r="11" spans="1:1" ht="12.95" customHeight="1">
      <c r="A11" s="61" t="s">
        <v>96</v>
      </c>
    </row>
    <row r="12" spans="1:1" ht="12.95" customHeight="1">
      <c r="A12" s="119" t="s">
        <v>235</v>
      </c>
    </row>
    <row r="13" spans="1:1" ht="12.95" customHeight="1">
      <c r="A13" s="61"/>
    </row>
    <row r="14" spans="1:1" ht="24.95" customHeight="1">
      <c r="A14" s="61" t="s">
        <v>236</v>
      </c>
    </row>
    <row r="15" spans="1:1" ht="12.95" customHeight="1">
      <c r="A15" s="119" t="s">
        <v>237</v>
      </c>
    </row>
    <row r="16" spans="1:1" ht="12.95" customHeight="1">
      <c r="A16" s="61"/>
    </row>
    <row r="17" spans="1:1" ht="12.95" customHeight="1">
      <c r="A17" s="61" t="s">
        <v>127</v>
      </c>
    </row>
    <row r="18" spans="1:1" ht="12.95" customHeight="1">
      <c r="A18" s="119" t="s">
        <v>238</v>
      </c>
    </row>
    <row r="19" spans="1:1" ht="12.95" customHeight="1">
      <c r="A19" s="61"/>
    </row>
    <row r="20" spans="1:1" ht="12.95" customHeight="1">
      <c r="A20" s="61" t="s">
        <v>128</v>
      </c>
    </row>
    <row r="21" spans="1:1" ht="12.95" customHeight="1">
      <c r="A21" s="120" t="s">
        <v>239</v>
      </c>
    </row>
    <row r="22" spans="1:1" ht="12.95" customHeight="1">
      <c r="A22" s="61" t="s">
        <v>129</v>
      </c>
    </row>
    <row r="23" spans="1:1" ht="12.95" customHeight="1">
      <c r="A23" s="15" t="s">
        <v>130</v>
      </c>
    </row>
  </sheetData>
  <hyperlinks>
    <hyperlink ref="A23" r:id="rId1" xr:uid="{00000000-0004-0000-1F00-000000000000}"/>
    <hyperlink ref="A21" r:id="rId2" xr:uid="{00000000-0004-0000-1F00-000001000000}"/>
    <hyperlink ref="A18" r:id="rId3" xr:uid="{00000000-0004-0000-1F00-000002000000}"/>
    <hyperlink ref="A15" r:id="rId4" xr:uid="{00000000-0004-0000-1F00-000003000000}"/>
    <hyperlink ref="A12" r:id="rId5" xr:uid="{00000000-0004-0000-1F00-000004000000}"/>
    <hyperlink ref="A1" location="Contents!A1" display="BACK TO CONTENTS" xr:uid="{00000000-0004-0000-1F00-000006000000}"/>
    <hyperlink ref="A6" r:id="rId6" xr:uid="{C848A368-695C-4A6D-84D4-5BD6A0EB5C6E}"/>
  </hyperlinks>
  <pageMargins left="0.7" right="0.7" top="0.75" bottom="0.75" header="0.3" footer="0.3"/>
  <pageSetup paperSize="9" orientation="portrait" verticalDpi="0"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4A84-06DC-4FC4-8A6F-E1C05421667B}">
  <dimension ref="A1:M61"/>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0.28515625" style="250" customWidth="1"/>
    <col min="4" max="4" width="12.28515625" style="250" customWidth="1"/>
    <col min="5" max="5" width="10.28515625" style="251" customWidth="1"/>
    <col min="6" max="6" width="1.7109375" customWidth="1"/>
    <col min="7" max="7" width="10.28515625" style="250" customWidth="1"/>
    <col min="8" max="8" width="12.28515625" style="250" customWidth="1"/>
    <col min="9" max="9" width="10.28515625" style="251" customWidth="1"/>
    <col min="10" max="10" width="1.7109375" customWidth="1"/>
    <col min="11" max="11" width="10.28515625" style="250" customWidth="1"/>
    <col min="12" max="12" width="12.28515625" style="250" customWidth="1"/>
    <col min="13" max="13" width="10.28515625" style="251" customWidth="1"/>
    <col min="241" max="241" width="22.7109375" customWidth="1"/>
    <col min="242" max="242" width="35.7109375" customWidth="1"/>
    <col min="243" max="243" width="10.28515625" customWidth="1"/>
    <col min="244" max="244" width="12.28515625" customWidth="1"/>
    <col min="245" max="245" width="10.28515625" customWidth="1"/>
    <col min="246" max="246" width="1.7109375" customWidth="1"/>
    <col min="247" max="247" width="10.28515625" customWidth="1"/>
    <col min="248" max="248" width="12.28515625" customWidth="1"/>
    <col min="249" max="249" width="10.28515625" customWidth="1"/>
    <col min="250" max="250" width="1.7109375" customWidth="1"/>
    <col min="251" max="251" width="10.28515625" customWidth="1"/>
    <col min="252" max="252" width="12.28515625" customWidth="1"/>
    <col min="253" max="253" width="10.28515625" customWidth="1"/>
    <col min="254" max="254" width="1.7109375" customWidth="1"/>
    <col min="255" max="255" width="10.28515625" customWidth="1"/>
    <col min="256" max="256" width="12.28515625" customWidth="1"/>
    <col min="257" max="257" width="10.28515625" customWidth="1"/>
    <col min="258" max="258" width="1.7109375" customWidth="1"/>
    <col min="259" max="259" width="10.28515625" customWidth="1"/>
    <col min="260" max="260" width="12.28515625" customWidth="1"/>
    <col min="261" max="261" width="10.28515625" customWidth="1"/>
    <col min="262" max="262" width="1.7109375" customWidth="1"/>
    <col min="263" max="263" width="10.28515625" customWidth="1"/>
    <col min="264" max="264" width="12.28515625" customWidth="1"/>
    <col min="265" max="265" width="10.28515625" customWidth="1"/>
    <col min="266" max="266" width="1.7109375" customWidth="1"/>
    <col min="267" max="267" width="10.28515625" customWidth="1"/>
    <col min="268" max="268" width="12.28515625" customWidth="1"/>
    <col min="269" max="269" width="10.28515625" customWidth="1"/>
    <col min="497" max="497" width="22.7109375" customWidth="1"/>
    <col min="498" max="498" width="35.7109375" customWidth="1"/>
    <col min="499" max="499" width="10.28515625" customWidth="1"/>
    <col min="500" max="500" width="12.28515625" customWidth="1"/>
    <col min="501" max="501" width="10.28515625" customWidth="1"/>
    <col min="502" max="502" width="1.7109375" customWidth="1"/>
    <col min="503" max="503" width="10.28515625" customWidth="1"/>
    <col min="504" max="504" width="12.28515625" customWidth="1"/>
    <col min="505" max="505" width="10.28515625" customWidth="1"/>
    <col min="506" max="506" width="1.7109375" customWidth="1"/>
    <col min="507" max="507" width="10.28515625" customWidth="1"/>
    <col min="508" max="508" width="12.28515625" customWidth="1"/>
    <col min="509" max="509" width="10.28515625" customWidth="1"/>
    <col min="510" max="510" width="1.7109375" customWidth="1"/>
    <col min="511" max="511" width="10.28515625" customWidth="1"/>
    <col min="512" max="512" width="12.28515625" customWidth="1"/>
    <col min="513" max="513" width="10.28515625" customWidth="1"/>
    <col min="514" max="514" width="1.7109375" customWidth="1"/>
    <col min="515" max="515" width="10.28515625" customWidth="1"/>
    <col min="516" max="516" width="12.28515625" customWidth="1"/>
    <col min="517" max="517" width="10.28515625" customWidth="1"/>
    <col min="518" max="518" width="1.7109375" customWidth="1"/>
    <col min="519" max="519" width="10.28515625" customWidth="1"/>
    <col min="520" max="520" width="12.28515625" customWidth="1"/>
    <col min="521" max="521" width="10.28515625" customWidth="1"/>
    <col min="522" max="522" width="1.7109375" customWidth="1"/>
    <col min="523" max="523" width="10.28515625" customWidth="1"/>
    <col min="524" max="524" width="12.28515625" customWidth="1"/>
    <col min="525" max="525" width="10.28515625" customWidth="1"/>
    <col min="753" max="753" width="22.7109375" customWidth="1"/>
    <col min="754" max="754" width="35.7109375" customWidth="1"/>
    <col min="755" max="755" width="10.28515625" customWidth="1"/>
    <col min="756" max="756" width="12.28515625" customWidth="1"/>
    <col min="757" max="757" width="10.28515625" customWidth="1"/>
    <col min="758" max="758" width="1.7109375" customWidth="1"/>
    <col min="759" max="759" width="10.28515625" customWidth="1"/>
    <col min="760" max="760" width="12.28515625" customWidth="1"/>
    <col min="761" max="761" width="10.28515625" customWidth="1"/>
    <col min="762" max="762" width="1.7109375" customWidth="1"/>
    <col min="763" max="763" width="10.28515625" customWidth="1"/>
    <col min="764" max="764" width="12.28515625" customWidth="1"/>
    <col min="765" max="765" width="10.28515625" customWidth="1"/>
    <col min="766" max="766" width="1.7109375" customWidth="1"/>
    <col min="767" max="767" width="10.28515625" customWidth="1"/>
    <col min="768" max="768" width="12.28515625" customWidth="1"/>
    <col min="769" max="769" width="10.28515625" customWidth="1"/>
    <col min="770" max="770" width="1.7109375" customWidth="1"/>
    <col min="771" max="771" width="10.28515625" customWidth="1"/>
    <col min="772" max="772" width="12.28515625" customWidth="1"/>
    <col min="773" max="773" width="10.28515625" customWidth="1"/>
    <col min="774" max="774" width="1.7109375" customWidth="1"/>
    <col min="775" max="775" width="10.28515625" customWidth="1"/>
    <col min="776" max="776" width="12.28515625" customWidth="1"/>
    <col min="777" max="777" width="10.28515625" customWidth="1"/>
    <col min="778" max="778" width="1.7109375" customWidth="1"/>
    <col min="779" max="779" width="10.28515625" customWidth="1"/>
    <col min="780" max="780" width="12.28515625" customWidth="1"/>
    <col min="781" max="781" width="10.28515625" customWidth="1"/>
    <col min="1009" max="1009" width="22.7109375" customWidth="1"/>
    <col min="1010" max="1010" width="35.7109375" customWidth="1"/>
    <col min="1011" max="1011" width="10.28515625" customWidth="1"/>
    <col min="1012" max="1012" width="12.28515625" customWidth="1"/>
    <col min="1013" max="1013" width="10.28515625" customWidth="1"/>
    <col min="1014" max="1014" width="1.7109375" customWidth="1"/>
    <col min="1015" max="1015" width="10.28515625" customWidth="1"/>
    <col min="1016" max="1016" width="12.28515625" customWidth="1"/>
    <col min="1017" max="1017" width="10.28515625" customWidth="1"/>
    <col min="1018" max="1018" width="1.7109375" customWidth="1"/>
    <col min="1019" max="1019" width="10.28515625" customWidth="1"/>
    <col min="1020" max="1020" width="12.28515625" customWidth="1"/>
    <col min="1021" max="1021" width="10.28515625" customWidth="1"/>
    <col min="1022" max="1022" width="1.7109375" customWidth="1"/>
    <col min="1023" max="1023" width="10.28515625" customWidth="1"/>
    <col min="1024" max="1024" width="12.28515625" customWidth="1"/>
    <col min="1025" max="1025" width="10.28515625" customWidth="1"/>
    <col min="1026" max="1026" width="1.7109375" customWidth="1"/>
    <col min="1027" max="1027" width="10.28515625" customWidth="1"/>
    <col min="1028" max="1028" width="12.28515625" customWidth="1"/>
    <col min="1029" max="1029" width="10.28515625" customWidth="1"/>
    <col min="1030" max="1030" width="1.7109375" customWidth="1"/>
    <col min="1031" max="1031" width="10.28515625" customWidth="1"/>
    <col min="1032" max="1032" width="12.28515625" customWidth="1"/>
    <col min="1033" max="1033" width="10.28515625" customWidth="1"/>
    <col min="1034" max="1034" width="1.7109375" customWidth="1"/>
    <col min="1035" max="1035" width="10.28515625" customWidth="1"/>
    <col min="1036" max="1036" width="12.28515625" customWidth="1"/>
    <col min="1037" max="1037" width="10.28515625" customWidth="1"/>
    <col min="1265" max="1265" width="22.7109375" customWidth="1"/>
    <col min="1266" max="1266" width="35.7109375" customWidth="1"/>
    <col min="1267" max="1267" width="10.28515625" customWidth="1"/>
    <col min="1268" max="1268" width="12.28515625" customWidth="1"/>
    <col min="1269" max="1269" width="10.28515625" customWidth="1"/>
    <col min="1270" max="1270" width="1.7109375" customWidth="1"/>
    <col min="1271" max="1271" width="10.28515625" customWidth="1"/>
    <col min="1272" max="1272" width="12.28515625" customWidth="1"/>
    <col min="1273" max="1273" width="10.28515625" customWidth="1"/>
    <col min="1274" max="1274" width="1.7109375" customWidth="1"/>
    <col min="1275" max="1275" width="10.28515625" customWidth="1"/>
    <col min="1276" max="1276" width="12.28515625" customWidth="1"/>
    <col min="1277" max="1277" width="10.28515625" customWidth="1"/>
    <col min="1278" max="1278" width="1.7109375" customWidth="1"/>
    <col min="1279" max="1279" width="10.28515625" customWidth="1"/>
    <col min="1280" max="1280" width="12.28515625" customWidth="1"/>
    <col min="1281" max="1281" width="10.28515625" customWidth="1"/>
    <col min="1282" max="1282" width="1.7109375" customWidth="1"/>
    <col min="1283" max="1283" width="10.28515625" customWidth="1"/>
    <col min="1284" max="1284" width="12.28515625" customWidth="1"/>
    <col min="1285" max="1285" width="10.28515625" customWidth="1"/>
    <col min="1286" max="1286" width="1.7109375" customWidth="1"/>
    <col min="1287" max="1287" width="10.28515625" customWidth="1"/>
    <col min="1288" max="1288" width="12.28515625" customWidth="1"/>
    <col min="1289" max="1289" width="10.28515625" customWidth="1"/>
    <col min="1290" max="1290" width="1.7109375" customWidth="1"/>
    <col min="1291" max="1291" width="10.28515625" customWidth="1"/>
    <col min="1292" max="1292" width="12.28515625" customWidth="1"/>
    <col min="1293" max="1293" width="10.28515625" customWidth="1"/>
    <col min="1521" max="1521" width="22.7109375" customWidth="1"/>
    <col min="1522" max="1522" width="35.7109375" customWidth="1"/>
    <col min="1523" max="1523" width="10.28515625" customWidth="1"/>
    <col min="1524" max="1524" width="12.28515625" customWidth="1"/>
    <col min="1525" max="1525" width="10.28515625" customWidth="1"/>
    <col min="1526" max="1526" width="1.7109375" customWidth="1"/>
    <col min="1527" max="1527" width="10.28515625" customWidth="1"/>
    <col min="1528" max="1528" width="12.28515625" customWidth="1"/>
    <col min="1529" max="1529" width="10.28515625" customWidth="1"/>
    <col min="1530" max="1530" width="1.7109375" customWidth="1"/>
    <col min="1531" max="1531" width="10.28515625" customWidth="1"/>
    <col min="1532" max="1532" width="12.28515625" customWidth="1"/>
    <col min="1533" max="1533" width="10.28515625" customWidth="1"/>
    <col min="1534" max="1534" width="1.7109375" customWidth="1"/>
    <col min="1535" max="1535" width="10.28515625" customWidth="1"/>
    <col min="1536" max="1536" width="12.28515625" customWidth="1"/>
    <col min="1537" max="1537" width="10.28515625" customWidth="1"/>
    <col min="1538" max="1538" width="1.7109375" customWidth="1"/>
    <col min="1539" max="1539" width="10.28515625" customWidth="1"/>
    <col min="1540" max="1540" width="12.28515625" customWidth="1"/>
    <col min="1541" max="1541" width="10.28515625" customWidth="1"/>
    <col min="1542" max="1542" width="1.7109375" customWidth="1"/>
    <col min="1543" max="1543" width="10.28515625" customWidth="1"/>
    <col min="1544" max="1544" width="12.28515625" customWidth="1"/>
    <col min="1545" max="1545" width="10.28515625" customWidth="1"/>
    <col min="1546" max="1546" width="1.7109375" customWidth="1"/>
    <col min="1547" max="1547" width="10.28515625" customWidth="1"/>
    <col min="1548" max="1548" width="12.28515625" customWidth="1"/>
    <col min="1549" max="1549" width="10.28515625" customWidth="1"/>
    <col min="1777" max="1777" width="22.7109375" customWidth="1"/>
    <col min="1778" max="1778" width="35.7109375" customWidth="1"/>
    <col min="1779" max="1779" width="10.28515625" customWidth="1"/>
    <col min="1780" max="1780" width="12.28515625" customWidth="1"/>
    <col min="1781" max="1781" width="10.28515625" customWidth="1"/>
    <col min="1782" max="1782" width="1.7109375" customWidth="1"/>
    <col min="1783" max="1783" width="10.28515625" customWidth="1"/>
    <col min="1784" max="1784" width="12.28515625" customWidth="1"/>
    <col min="1785" max="1785" width="10.28515625" customWidth="1"/>
    <col min="1786" max="1786" width="1.7109375" customWidth="1"/>
    <col min="1787" max="1787" width="10.28515625" customWidth="1"/>
    <col min="1788" max="1788" width="12.28515625" customWidth="1"/>
    <col min="1789" max="1789" width="10.28515625" customWidth="1"/>
    <col min="1790" max="1790" width="1.7109375" customWidth="1"/>
    <col min="1791" max="1791" width="10.28515625" customWidth="1"/>
    <col min="1792" max="1792" width="12.28515625" customWidth="1"/>
    <col min="1793" max="1793" width="10.28515625" customWidth="1"/>
    <col min="1794" max="1794" width="1.7109375" customWidth="1"/>
    <col min="1795" max="1795" width="10.28515625" customWidth="1"/>
    <col min="1796" max="1796" width="12.28515625" customWidth="1"/>
    <col min="1797" max="1797" width="10.28515625" customWidth="1"/>
    <col min="1798" max="1798" width="1.7109375" customWidth="1"/>
    <col min="1799" max="1799" width="10.28515625" customWidth="1"/>
    <col min="1800" max="1800" width="12.28515625" customWidth="1"/>
    <col min="1801" max="1801" width="10.28515625" customWidth="1"/>
    <col min="1802" max="1802" width="1.7109375" customWidth="1"/>
    <col min="1803" max="1803" width="10.28515625" customWidth="1"/>
    <col min="1804" max="1804" width="12.28515625" customWidth="1"/>
    <col min="1805" max="1805" width="10.28515625" customWidth="1"/>
    <col min="2033" max="2033" width="22.7109375" customWidth="1"/>
    <col min="2034" max="2034" width="35.7109375" customWidth="1"/>
    <col min="2035" max="2035" width="10.28515625" customWidth="1"/>
    <col min="2036" max="2036" width="12.28515625" customWidth="1"/>
    <col min="2037" max="2037" width="10.28515625" customWidth="1"/>
    <col min="2038" max="2038" width="1.7109375" customWidth="1"/>
    <col min="2039" max="2039" width="10.28515625" customWidth="1"/>
    <col min="2040" max="2040" width="12.28515625" customWidth="1"/>
    <col min="2041" max="2041" width="10.28515625" customWidth="1"/>
    <col min="2042" max="2042" width="1.7109375" customWidth="1"/>
    <col min="2043" max="2043" width="10.28515625" customWidth="1"/>
    <col min="2044" max="2044" width="12.28515625" customWidth="1"/>
    <col min="2045" max="2045" width="10.28515625" customWidth="1"/>
    <col min="2046" max="2046" width="1.7109375" customWidth="1"/>
    <col min="2047" max="2047" width="10.28515625" customWidth="1"/>
    <col min="2048" max="2048" width="12.28515625" customWidth="1"/>
    <col min="2049" max="2049" width="10.28515625" customWidth="1"/>
    <col min="2050" max="2050" width="1.7109375" customWidth="1"/>
    <col min="2051" max="2051" width="10.28515625" customWidth="1"/>
    <col min="2052" max="2052" width="12.28515625" customWidth="1"/>
    <col min="2053" max="2053" width="10.28515625" customWidth="1"/>
    <col min="2054" max="2054" width="1.7109375" customWidth="1"/>
    <col min="2055" max="2055" width="10.28515625" customWidth="1"/>
    <col min="2056" max="2056" width="12.28515625" customWidth="1"/>
    <col min="2057" max="2057" width="10.28515625" customWidth="1"/>
    <col min="2058" max="2058" width="1.7109375" customWidth="1"/>
    <col min="2059" max="2059" width="10.28515625" customWidth="1"/>
    <col min="2060" max="2060" width="12.28515625" customWidth="1"/>
    <col min="2061" max="2061" width="10.28515625" customWidth="1"/>
    <col min="2289" max="2289" width="22.7109375" customWidth="1"/>
    <col min="2290" max="2290" width="35.7109375" customWidth="1"/>
    <col min="2291" max="2291" width="10.28515625" customWidth="1"/>
    <col min="2292" max="2292" width="12.28515625" customWidth="1"/>
    <col min="2293" max="2293" width="10.28515625" customWidth="1"/>
    <col min="2294" max="2294" width="1.7109375" customWidth="1"/>
    <col min="2295" max="2295" width="10.28515625" customWidth="1"/>
    <col min="2296" max="2296" width="12.28515625" customWidth="1"/>
    <col min="2297" max="2297" width="10.28515625" customWidth="1"/>
    <col min="2298" max="2298" width="1.7109375" customWidth="1"/>
    <col min="2299" max="2299" width="10.28515625" customWidth="1"/>
    <col min="2300" max="2300" width="12.28515625" customWidth="1"/>
    <col min="2301" max="2301" width="10.28515625" customWidth="1"/>
    <col min="2302" max="2302" width="1.7109375" customWidth="1"/>
    <col min="2303" max="2303" width="10.28515625" customWidth="1"/>
    <col min="2304" max="2304" width="12.28515625" customWidth="1"/>
    <col min="2305" max="2305" width="10.28515625" customWidth="1"/>
    <col min="2306" max="2306" width="1.7109375" customWidth="1"/>
    <col min="2307" max="2307" width="10.28515625" customWidth="1"/>
    <col min="2308" max="2308" width="12.28515625" customWidth="1"/>
    <col min="2309" max="2309" width="10.28515625" customWidth="1"/>
    <col min="2310" max="2310" width="1.7109375" customWidth="1"/>
    <col min="2311" max="2311" width="10.28515625" customWidth="1"/>
    <col min="2312" max="2312" width="12.28515625" customWidth="1"/>
    <col min="2313" max="2313" width="10.28515625" customWidth="1"/>
    <col min="2314" max="2314" width="1.7109375" customWidth="1"/>
    <col min="2315" max="2315" width="10.28515625" customWidth="1"/>
    <col min="2316" max="2316" width="12.28515625" customWidth="1"/>
    <col min="2317" max="2317" width="10.28515625" customWidth="1"/>
    <col min="2545" max="2545" width="22.7109375" customWidth="1"/>
    <col min="2546" max="2546" width="35.7109375" customWidth="1"/>
    <col min="2547" max="2547" width="10.28515625" customWidth="1"/>
    <col min="2548" max="2548" width="12.28515625" customWidth="1"/>
    <col min="2549" max="2549" width="10.28515625" customWidth="1"/>
    <col min="2550" max="2550" width="1.7109375" customWidth="1"/>
    <col min="2551" max="2551" width="10.28515625" customWidth="1"/>
    <col min="2552" max="2552" width="12.28515625" customWidth="1"/>
    <col min="2553" max="2553" width="10.28515625" customWidth="1"/>
    <col min="2554" max="2554" width="1.7109375" customWidth="1"/>
    <col min="2555" max="2555" width="10.28515625" customWidth="1"/>
    <col min="2556" max="2556" width="12.28515625" customWidth="1"/>
    <col min="2557" max="2557" width="10.28515625" customWidth="1"/>
    <col min="2558" max="2558" width="1.7109375" customWidth="1"/>
    <col min="2559" max="2559" width="10.28515625" customWidth="1"/>
    <col min="2560" max="2560" width="12.28515625" customWidth="1"/>
    <col min="2561" max="2561" width="10.28515625" customWidth="1"/>
    <col min="2562" max="2562" width="1.7109375" customWidth="1"/>
    <col min="2563" max="2563" width="10.28515625" customWidth="1"/>
    <col min="2564" max="2564" width="12.28515625" customWidth="1"/>
    <col min="2565" max="2565" width="10.28515625" customWidth="1"/>
    <col min="2566" max="2566" width="1.7109375" customWidth="1"/>
    <col min="2567" max="2567" width="10.28515625" customWidth="1"/>
    <col min="2568" max="2568" width="12.28515625" customWidth="1"/>
    <col min="2569" max="2569" width="10.28515625" customWidth="1"/>
    <col min="2570" max="2570" width="1.7109375" customWidth="1"/>
    <col min="2571" max="2571" width="10.28515625" customWidth="1"/>
    <col min="2572" max="2572" width="12.28515625" customWidth="1"/>
    <col min="2573" max="2573" width="10.28515625" customWidth="1"/>
    <col min="2801" max="2801" width="22.7109375" customWidth="1"/>
    <col min="2802" max="2802" width="35.7109375" customWidth="1"/>
    <col min="2803" max="2803" width="10.28515625" customWidth="1"/>
    <col min="2804" max="2804" width="12.28515625" customWidth="1"/>
    <col min="2805" max="2805" width="10.28515625" customWidth="1"/>
    <col min="2806" max="2806" width="1.7109375" customWidth="1"/>
    <col min="2807" max="2807" width="10.28515625" customWidth="1"/>
    <col min="2808" max="2808" width="12.28515625" customWidth="1"/>
    <col min="2809" max="2809" width="10.28515625" customWidth="1"/>
    <col min="2810" max="2810" width="1.7109375" customWidth="1"/>
    <col min="2811" max="2811" width="10.28515625" customWidth="1"/>
    <col min="2812" max="2812" width="12.28515625" customWidth="1"/>
    <col min="2813" max="2813" width="10.28515625" customWidth="1"/>
    <col min="2814" max="2814" width="1.7109375" customWidth="1"/>
    <col min="2815" max="2815" width="10.28515625" customWidth="1"/>
    <col min="2816" max="2816" width="12.28515625" customWidth="1"/>
    <col min="2817" max="2817" width="10.28515625" customWidth="1"/>
    <col min="2818" max="2818" width="1.7109375" customWidth="1"/>
    <col min="2819" max="2819" width="10.28515625" customWidth="1"/>
    <col min="2820" max="2820" width="12.28515625" customWidth="1"/>
    <col min="2821" max="2821" width="10.28515625" customWidth="1"/>
    <col min="2822" max="2822" width="1.7109375" customWidth="1"/>
    <col min="2823" max="2823" width="10.28515625" customWidth="1"/>
    <col min="2824" max="2824" width="12.28515625" customWidth="1"/>
    <col min="2825" max="2825" width="10.28515625" customWidth="1"/>
    <col min="2826" max="2826" width="1.7109375" customWidth="1"/>
    <col min="2827" max="2827" width="10.28515625" customWidth="1"/>
    <col min="2828" max="2828" width="12.28515625" customWidth="1"/>
    <col min="2829" max="2829" width="10.28515625" customWidth="1"/>
    <col min="3057" max="3057" width="22.7109375" customWidth="1"/>
    <col min="3058" max="3058" width="35.7109375" customWidth="1"/>
    <col min="3059" max="3059" width="10.28515625" customWidth="1"/>
    <col min="3060" max="3060" width="12.28515625" customWidth="1"/>
    <col min="3061" max="3061" width="10.28515625" customWidth="1"/>
    <col min="3062" max="3062" width="1.7109375" customWidth="1"/>
    <col min="3063" max="3063" width="10.28515625" customWidth="1"/>
    <col min="3064" max="3064" width="12.28515625" customWidth="1"/>
    <col min="3065" max="3065" width="10.28515625" customWidth="1"/>
    <col min="3066" max="3066" width="1.7109375" customWidth="1"/>
    <col min="3067" max="3067" width="10.28515625" customWidth="1"/>
    <col min="3068" max="3068" width="12.28515625" customWidth="1"/>
    <col min="3069" max="3069" width="10.28515625" customWidth="1"/>
    <col min="3070" max="3070" width="1.7109375" customWidth="1"/>
    <col min="3071" max="3071" width="10.28515625" customWidth="1"/>
    <col min="3072" max="3072" width="12.28515625" customWidth="1"/>
    <col min="3073" max="3073" width="10.28515625" customWidth="1"/>
    <col min="3074" max="3074" width="1.7109375" customWidth="1"/>
    <col min="3075" max="3075" width="10.28515625" customWidth="1"/>
    <col min="3076" max="3076" width="12.28515625" customWidth="1"/>
    <col min="3077" max="3077" width="10.28515625" customWidth="1"/>
    <col min="3078" max="3078" width="1.7109375" customWidth="1"/>
    <col min="3079" max="3079" width="10.28515625" customWidth="1"/>
    <col min="3080" max="3080" width="12.28515625" customWidth="1"/>
    <col min="3081" max="3081" width="10.28515625" customWidth="1"/>
    <col min="3082" max="3082" width="1.7109375" customWidth="1"/>
    <col min="3083" max="3083" width="10.28515625" customWidth="1"/>
    <col min="3084" max="3084" width="12.28515625" customWidth="1"/>
    <col min="3085" max="3085" width="10.28515625" customWidth="1"/>
    <col min="3313" max="3313" width="22.7109375" customWidth="1"/>
    <col min="3314" max="3314" width="35.7109375" customWidth="1"/>
    <col min="3315" max="3315" width="10.28515625" customWidth="1"/>
    <col min="3316" max="3316" width="12.28515625" customWidth="1"/>
    <col min="3317" max="3317" width="10.28515625" customWidth="1"/>
    <col min="3318" max="3318" width="1.7109375" customWidth="1"/>
    <col min="3319" max="3319" width="10.28515625" customWidth="1"/>
    <col min="3320" max="3320" width="12.28515625" customWidth="1"/>
    <col min="3321" max="3321" width="10.28515625" customWidth="1"/>
    <col min="3322" max="3322" width="1.7109375" customWidth="1"/>
    <col min="3323" max="3323" width="10.28515625" customWidth="1"/>
    <col min="3324" max="3324" width="12.28515625" customWidth="1"/>
    <col min="3325" max="3325" width="10.28515625" customWidth="1"/>
    <col min="3326" max="3326" width="1.7109375" customWidth="1"/>
    <col min="3327" max="3327" width="10.28515625" customWidth="1"/>
    <col min="3328" max="3328" width="12.28515625" customWidth="1"/>
    <col min="3329" max="3329" width="10.28515625" customWidth="1"/>
    <col min="3330" max="3330" width="1.7109375" customWidth="1"/>
    <col min="3331" max="3331" width="10.28515625" customWidth="1"/>
    <col min="3332" max="3332" width="12.28515625" customWidth="1"/>
    <col min="3333" max="3333" width="10.28515625" customWidth="1"/>
    <col min="3334" max="3334" width="1.7109375" customWidth="1"/>
    <col min="3335" max="3335" width="10.28515625" customWidth="1"/>
    <col min="3336" max="3336" width="12.28515625" customWidth="1"/>
    <col min="3337" max="3337" width="10.28515625" customWidth="1"/>
    <col min="3338" max="3338" width="1.7109375" customWidth="1"/>
    <col min="3339" max="3339" width="10.28515625" customWidth="1"/>
    <col min="3340" max="3340" width="12.28515625" customWidth="1"/>
    <col min="3341" max="3341" width="10.28515625" customWidth="1"/>
    <col min="3569" max="3569" width="22.7109375" customWidth="1"/>
    <col min="3570" max="3570" width="35.7109375" customWidth="1"/>
    <col min="3571" max="3571" width="10.28515625" customWidth="1"/>
    <col min="3572" max="3572" width="12.28515625" customWidth="1"/>
    <col min="3573" max="3573" width="10.28515625" customWidth="1"/>
    <col min="3574" max="3574" width="1.7109375" customWidth="1"/>
    <col min="3575" max="3575" width="10.28515625" customWidth="1"/>
    <col min="3576" max="3576" width="12.28515625" customWidth="1"/>
    <col min="3577" max="3577" width="10.28515625" customWidth="1"/>
    <col min="3578" max="3578" width="1.7109375" customWidth="1"/>
    <col min="3579" max="3579" width="10.28515625" customWidth="1"/>
    <col min="3580" max="3580" width="12.28515625" customWidth="1"/>
    <col min="3581" max="3581" width="10.28515625" customWidth="1"/>
    <col min="3582" max="3582" width="1.7109375" customWidth="1"/>
    <col min="3583" max="3583" width="10.28515625" customWidth="1"/>
    <col min="3584" max="3584" width="12.28515625" customWidth="1"/>
    <col min="3585" max="3585" width="10.28515625" customWidth="1"/>
    <col min="3586" max="3586" width="1.7109375" customWidth="1"/>
    <col min="3587" max="3587" width="10.28515625" customWidth="1"/>
    <col min="3588" max="3588" width="12.28515625" customWidth="1"/>
    <col min="3589" max="3589" width="10.28515625" customWidth="1"/>
    <col min="3590" max="3590" width="1.7109375" customWidth="1"/>
    <col min="3591" max="3591" width="10.28515625" customWidth="1"/>
    <col min="3592" max="3592" width="12.28515625" customWidth="1"/>
    <col min="3593" max="3593" width="10.28515625" customWidth="1"/>
    <col min="3594" max="3594" width="1.7109375" customWidth="1"/>
    <col min="3595" max="3595" width="10.28515625" customWidth="1"/>
    <col min="3596" max="3596" width="12.28515625" customWidth="1"/>
    <col min="3597" max="3597" width="10.28515625" customWidth="1"/>
    <col min="3825" max="3825" width="22.7109375" customWidth="1"/>
    <col min="3826" max="3826" width="35.7109375" customWidth="1"/>
    <col min="3827" max="3827" width="10.28515625" customWidth="1"/>
    <col min="3828" max="3828" width="12.28515625" customWidth="1"/>
    <col min="3829" max="3829" width="10.28515625" customWidth="1"/>
    <col min="3830" max="3830" width="1.7109375" customWidth="1"/>
    <col min="3831" max="3831" width="10.28515625" customWidth="1"/>
    <col min="3832" max="3832" width="12.28515625" customWidth="1"/>
    <col min="3833" max="3833" width="10.28515625" customWidth="1"/>
    <col min="3834" max="3834" width="1.7109375" customWidth="1"/>
    <col min="3835" max="3835" width="10.28515625" customWidth="1"/>
    <col min="3836" max="3836" width="12.28515625" customWidth="1"/>
    <col min="3837" max="3837" width="10.28515625" customWidth="1"/>
    <col min="3838" max="3838" width="1.7109375" customWidth="1"/>
    <col min="3839" max="3839" width="10.28515625" customWidth="1"/>
    <col min="3840" max="3840" width="12.28515625" customWidth="1"/>
    <col min="3841" max="3841" width="10.28515625" customWidth="1"/>
    <col min="3842" max="3842" width="1.7109375" customWidth="1"/>
    <col min="3843" max="3843" width="10.28515625" customWidth="1"/>
    <col min="3844" max="3844" width="12.28515625" customWidth="1"/>
    <col min="3845" max="3845" width="10.28515625" customWidth="1"/>
    <col min="3846" max="3846" width="1.7109375" customWidth="1"/>
    <col min="3847" max="3847" width="10.28515625" customWidth="1"/>
    <col min="3848" max="3848" width="12.28515625" customWidth="1"/>
    <col min="3849" max="3849" width="10.28515625" customWidth="1"/>
    <col min="3850" max="3850" width="1.7109375" customWidth="1"/>
    <col min="3851" max="3851" width="10.28515625" customWidth="1"/>
    <col min="3852" max="3852" width="12.28515625" customWidth="1"/>
    <col min="3853" max="3853" width="10.28515625" customWidth="1"/>
    <col min="4081" max="4081" width="22.7109375" customWidth="1"/>
    <col min="4082" max="4082" width="35.7109375" customWidth="1"/>
    <col min="4083" max="4083" width="10.28515625" customWidth="1"/>
    <col min="4084" max="4084" width="12.28515625" customWidth="1"/>
    <col min="4085" max="4085" width="10.28515625" customWidth="1"/>
    <col min="4086" max="4086" width="1.7109375" customWidth="1"/>
    <col min="4087" max="4087" width="10.28515625" customWidth="1"/>
    <col min="4088" max="4088" width="12.28515625" customWidth="1"/>
    <col min="4089" max="4089" width="10.28515625" customWidth="1"/>
    <col min="4090" max="4090" width="1.7109375" customWidth="1"/>
    <col min="4091" max="4091" width="10.28515625" customWidth="1"/>
    <col min="4092" max="4092" width="12.28515625" customWidth="1"/>
    <col min="4093" max="4093" width="10.28515625" customWidth="1"/>
    <col min="4094" max="4094" width="1.7109375" customWidth="1"/>
    <col min="4095" max="4095" width="10.28515625" customWidth="1"/>
    <col min="4096" max="4096" width="12.28515625" customWidth="1"/>
    <col min="4097" max="4097" width="10.28515625" customWidth="1"/>
    <col min="4098" max="4098" width="1.7109375" customWidth="1"/>
    <col min="4099" max="4099" width="10.28515625" customWidth="1"/>
    <col min="4100" max="4100" width="12.28515625" customWidth="1"/>
    <col min="4101" max="4101" width="10.28515625" customWidth="1"/>
    <col min="4102" max="4102" width="1.7109375" customWidth="1"/>
    <col min="4103" max="4103" width="10.28515625" customWidth="1"/>
    <col min="4104" max="4104" width="12.28515625" customWidth="1"/>
    <col min="4105" max="4105" width="10.28515625" customWidth="1"/>
    <col min="4106" max="4106" width="1.7109375" customWidth="1"/>
    <col min="4107" max="4107" width="10.28515625" customWidth="1"/>
    <col min="4108" max="4108" width="12.28515625" customWidth="1"/>
    <col min="4109" max="4109" width="10.28515625" customWidth="1"/>
    <col min="4337" max="4337" width="22.7109375" customWidth="1"/>
    <col min="4338" max="4338" width="35.7109375" customWidth="1"/>
    <col min="4339" max="4339" width="10.28515625" customWidth="1"/>
    <col min="4340" max="4340" width="12.28515625" customWidth="1"/>
    <col min="4341" max="4341" width="10.28515625" customWidth="1"/>
    <col min="4342" max="4342" width="1.7109375" customWidth="1"/>
    <col min="4343" max="4343" width="10.28515625" customWidth="1"/>
    <col min="4344" max="4344" width="12.28515625" customWidth="1"/>
    <col min="4345" max="4345" width="10.28515625" customWidth="1"/>
    <col min="4346" max="4346" width="1.7109375" customWidth="1"/>
    <col min="4347" max="4347" width="10.28515625" customWidth="1"/>
    <col min="4348" max="4348" width="12.28515625" customWidth="1"/>
    <col min="4349" max="4349" width="10.28515625" customWidth="1"/>
    <col min="4350" max="4350" width="1.7109375" customWidth="1"/>
    <col min="4351" max="4351" width="10.28515625" customWidth="1"/>
    <col min="4352" max="4352" width="12.28515625" customWidth="1"/>
    <col min="4353" max="4353" width="10.28515625" customWidth="1"/>
    <col min="4354" max="4354" width="1.7109375" customWidth="1"/>
    <col min="4355" max="4355" width="10.28515625" customWidth="1"/>
    <col min="4356" max="4356" width="12.28515625" customWidth="1"/>
    <col min="4357" max="4357" width="10.28515625" customWidth="1"/>
    <col min="4358" max="4358" width="1.7109375" customWidth="1"/>
    <col min="4359" max="4359" width="10.28515625" customWidth="1"/>
    <col min="4360" max="4360" width="12.28515625" customWidth="1"/>
    <col min="4361" max="4361" width="10.28515625" customWidth="1"/>
    <col min="4362" max="4362" width="1.7109375" customWidth="1"/>
    <col min="4363" max="4363" width="10.28515625" customWidth="1"/>
    <col min="4364" max="4364" width="12.28515625" customWidth="1"/>
    <col min="4365" max="4365" width="10.28515625" customWidth="1"/>
    <col min="4593" max="4593" width="22.7109375" customWidth="1"/>
    <col min="4594" max="4594" width="35.7109375" customWidth="1"/>
    <col min="4595" max="4595" width="10.28515625" customWidth="1"/>
    <col min="4596" max="4596" width="12.28515625" customWidth="1"/>
    <col min="4597" max="4597" width="10.28515625" customWidth="1"/>
    <col min="4598" max="4598" width="1.7109375" customWidth="1"/>
    <col min="4599" max="4599" width="10.28515625" customWidth="1"/>
    <col min="4600" max="4600" width="12.28515625" customWidth="1"/>
    <col min="4601" max="4601" width="10.28515625" customWidth="1"/>
    <col min="4602" max="4602" width="1.7109375" customWidth="1"/>
    <col min="4603" max="4603" width="10.28515625" customWidth="1"/>
    <col min="4604" max="4604" width="12.28515625" customWidth="1"/>
    <col min="4605" max="4605" width="10.28515625" customWidth="1"/>
    <col min="4606" max="4606" width="1.7109375" customWidth="1"/>
    <col min="4607" max="4607" width="10.28515625" customWidth="1"/>
    <col min="4608" max="4608" width="12.28515625" customWidth="1"/>
    <col min="4609" max="4609" width="10.28515625" customWidth="1"/>
    <col min="4610" max="4610" width="1.7109375" customWidth="1"/>
    <col min="4611" max="4611" width="10.28515625" customWidth="1"/>
    <col min="4612" max="4612" width="12.28515625" customWidth="1"/>
    <col min="4613" max="4613" width="10.28515625" customWidth="1"/>
    <col min="4614" max="4614" width="1.7109375" customWidth="1"/>
    <col min="4615" max="4615" width="10.28515625" customWidth="1"/>
    <col min="4616" max="4616" width="12.28515625" customWidth="1"/>
    <col min="4617" max="4617" width="10.28515625" customWidth="1"/>
    <col min="4618" max="4618" width="1.7109375" customWidth="1"/>
    <col min="4619" max="4619" width="10.28515625" customWidth="1"/>
    <col min="4620" max="4620" width="12.28515625" customWidth="1"/>
    <col min="4621" max="4621" width="10.28515625" customWidth="1"/>
    <col min="4849" max="4849" width="22.7109375" customWidth="1"/>
    <col min="4850" max="4850" width="35.7109375" customWidth="1"/>
    <col min="4851" max="4851" width="10.28515625" customWidth="1"/>
    <col min="4852" max="4852" width="12.28515625" customWidth="1"/>
    <col min="4853" max="4853" width="10.28515625" customWidth="1"/>
    <col min="4854" max="4854" width="1.7109375" customWidth="1"/>
    <col min="4855" max="4855" width="10.28515625" customWidth="1"/>
    <col min="4856" max="4856" width="12.28515625" customWidth="1"/>
    <col min="4857" max="4857" width="10.28515625" customWidth="1"/>
    <col min="4858" max="4858" width="1.7109375" customWidth="1"/>
    <col min="4859" max="4859" width="10.28515625" customWidth="1"/>
    <col min="4860" max="4860" width="12.28515625" customWidth="1"/>
    <col min="4861" max="4861" width="10.28515625" customWidth="1"/>
    <col min="4862" max="4862" width="1.7109375" customWidth="1"/>
    <col min="4863" max="4863" width="10.28515625" customWidth="1"/>
    <col min="4864" max="4864" width="12.28515625" customWidth="1"/>
    <col min="4865" max="4865" width="10.28515625" customWidth="1"/>
    <col min="4866" max="4866" width="1.7109375" customWidth="1"/>
    <col min="4867" max="4867" width="10.28515625" customWidth="1"/>
    <col min="4868" max="4868" width="12.28515625" customWidth="1"/>
    <col min="4869" max="4869" width="10.28515625" customWidth="1"/>
    <col min="4870" max="4870" width="1.7109375" customWidth="1"/>
    <col min="4871" max="4871" width="10.28515625" customWidth="1"/>
    <col min="4872" max="4872" width="12.28515625" customWidth="1"/>
    <col min="4873" max="4873" width="10.28515625" customWidth="1"/>
    <col min="4874" max="4874" width="1.7109375" customWidth="1"/>
    <col min="4875" max="4875" width="10.28515625" customWidth="1"/>
    <col min="4876" max="4876" width="12.28515625" customWidth="1"/>
    <col min="4877" max="4877" width="10.28515625" customWidth="1"/>
    <col min="5105" max="5105" width="22.7109375" customWidth="1"/>
    <col min="5106" max="5106" width="35.7109375" customWidth="1"/>
    <col min="5107" max="5107" width="10.28515625" customWidth="1"/>
    <col min="5108" max="5108" width="12.28515625" customWidth="1"/>
    <col min="5109" max="5109" width="10.28515625" customWidth="1"/>
    <col min="5110" max="5110" width="1.7109375" customWidth="1"/>
    <col min="5111" max="5111" width="10.28515625" customWidth="1"/>
    <col min="5112" max="5112" width="12.28515625" customWidth="1"/>
    <col min="5113" max="5113" width="10.28515625" customWidth="1"/>
    <col min="5114" max="5114" width="1.7109375" customWidth="1"/>
    <col min="5115" max="5115" width="10.28515625" customWidth="1"/>
    <col min="5116" max="5116" width="12.28515625" customWidth="1"/>
    <col min="5117" max="5117" width="10.28515625" customWidth="1"/>
    <col min="5118" max="5118" width="1.7109375" customWidth="1"/>
    <col min="5119" max="5119" width="10.28515625" customWidth="1"/>
    <col min="5120" max="5120" width="12.28515625" customWidth="1"/>
    <col min="5121" max="5121" width="10.28515625" customWidth="1"/>
    <col min="5122" max="5122" width="1.7109375" customWidth="1"/>
    <col min="5123" max="5123" width="10.28515625" customWidth="1"/>
    <col min="5124" max="5124" width="12.28515625" customWidth="1"/>
    <col min="5125" max="5125" width="10.28515625" customWidth="1"/>
    <col min="5126" max="5126" width="1.7109375" customWidth="1"/>
    <col min="5127" max="5127" width="10.28515625" customWidth="1"/>
    <col min="5128" max="5128" width="12.28515625" customWidth="1"/>
    <col min="5129" max="5129" width="10.28515625" customWidth="1"/>
    <col min="5130" max="5130" width="1.7109375" customWidth="1"/>
    <col min="5131" max="5131" width="10.28515625" customWidth="1"/>
    <col min="5132" max="5132" width="12.28515625" customWidth="1"/>
    <col min="5133" max="5133" width="10.28515625" customWidth="1"/>
    <col min="5361" max="5361" width="22.7109375" customWidth="1"/>
    <col min="5362" max="5362" width="35.7109375" customWidth="1"/>
    <col min="5363" max="5363" width="10.28515625" customWidth="1"/>
    <col min="5364" max="5364" width="12.28515625" customWidth="1"/>
    <col min="5365" max="5365" width="10.28515625" customWidth="1"/>
    <col min="5366" max="5366" width="1.7109375" customWidth="1"/>
    <col min="5367" max="5367" width="10.28515625" customWidth="1"/>
    <col min="5368" max="5368" width="12.28515625" customWidth="1"/>
    <col min="5369" max="5369" width="10.28515625" customWidth="1"/>
    <col min="5370" max="5370" width="1.7109375" customWidth="1"/>
    <col min="5371" max="5371" width="10.28515625" customWidth="1"/>
    <col min="5372" max="5372" width="12.28515625" customWidth="1"/>
    <col min="5373" max="5373" width="10.28515625" customWidth="1"/>
    <col min="5374" max="5374" width="1.7109375" customWidth="1"/>
    <col min="5375" max="5375" width="10.28515625" customWidth="1"/>
    <col min="5376" max="5376" width="12.28515625" customWidth="1"/>
    <col min="5377" max="5377" width="10.28515625" customWidth="1"/>
    <col min="5378" max="5378" width="1.7109375" customWidth="1"/>
    <col min="5379" max="5379" width="10.28515625" customWidth="1"/>
    <col min="5380" max="5380" width="12.28515625" customWidth="1"/>
    <col min="5381" max="5381" width="10.28515625" customWidth="1"/>
    <col min="5382" max="5382" width="1.7109375" customWidth="1"/>
    <col min="5383" max="5383" width="10.28515625" customWidth="1"/>
    <col min="5384" max="5384" width="12.28515625" customWidth="1"/>
    <col min="5385" max="5385" width="10.28515625" customWidth="1"/>
    <col min="5386" max="5386" width="1.7109375" customWidth="1"/>
    <col min="5387" max="5387" width="10.28515625" customWidth="1"/>
    <col min="5388" max="5388" width="12.28515625" customWidth="1"/>
    <col min="5389" max="5389" width="10.28515625" customWidth="1"/>
    <col min="5617" max="5617" width="22.7109375" customWidth="1"/>
    <col min="5618" max="5618" width="35.7109375" customWidth="1"/>
    <col min="5619" max="5619" width="10.28515625" customWidth="1"/>
    <col min="5620" max="5620" width="12.28515625" customWidth="1"/>
    <col min="5621" max="5621" width="10.28515625" customWidth="1"/>
    <col min="5622" max="5622" width="1.7109375" customWidth="1"/>
    <col min="5623" max="5623" width="10.28515625" customWidth="1"/>
    <col min="5624" max="5624" width="12.28515625" customWidth="1"/>
    <col min="5625" max="5625" width="10.28515625" customWidth="1"/>
    <col min="5626" max="5626" width="1.7109375" customWidth="1"/>
    <col min="5627" max="5627" width="10.28515625" customWidth="1"/>
    <col min="5628" max="5628" width="12.28515625" customWidth="1"/>
    <col min="5629" max="5629" width="10.28515625" customWidth="1"/>
    <col min="5630" max="5630" width="1.7109375" customWidth="1"/>
    <col min="5631" max="5631" width="10.28515625" customWidth="1"/>
    <col min="5632" max="5632" width="12.28515625" customWidth="1"/>
    <col min="5633" max="5633" width="10.28515625" customWidth="1"/>
    <col min="5634" max="5634" width="1.7109375" customWidth="1"/>
    <col min="5635" max="5635" width="10.28515625" customWidth="1"/>
    <col min="5636" max="5636" width="12.28515625" customWidth="1"/>
    <col min="5637" max="5637" width="10.28515625" customWidth="1"/>
    <col min="5638" max="5638" width="1.7109375" customWidth="1"/>
    <col min="5639" max="5639" width="10.28515625" customWidth="1"/>
    <col min="5640" max="5640" width="12.28515625" customWidth="1"/>
    <col min="5641" max="5641" width="10.28515625" customWidth="1"/>
    <col min="5642" max="5642" width="1.7109375" customWidth="1"/>
    <col min="5643" max="5643" width="10.28515625" customWidth="1"/>
    <col min="5644" max="5644" width="12.28515625" customWidth="1"/>
    <col min="5645" max="5645" width="10.28515625" customWidth="1"/>
    <col min="5873" max="5873" width="22.7109375" customWidth="1"/>
    <col min="5874" max="5874" width="35.7109375" customWidth="1"/>
    <col min="5875" max="5875" width="10.28515625" customWidth="1"/>
    <col min="5876" max="5876" width="12.28515625" customWidth="1"/>
    <col min="5877" max="5877" width="10.28515625" customWidth="1"/>
    <col min="5878" max="5878" width="1.7109375" customWidth="1"/>
    <col min="5879" max="5879" width="10.28515625" customWidth="1"/>
    <col min="5880" max="5880" width="12.28515625" customWidth="1"/>
    <col min="5881" max="5881" width="10.28515625" customWidth="1"/>
    <col min="5882" max="5882" width="1.7109375" customWidth="1"/>
    <col min="5883" max="5883" width="10.28515625" customWidth="1"/>
    <col min="5884" max="5884" width="12.28515625" customWidth="1"/>
    <col min="5885" max="5885" width="10.28515625" customWidth="1"/>
    <col min="5886" max="5886" width="1.7109375" customWidth="1"/>
    <col min="5887" max="5887" width="10.28515625" customWidth="1"/>
    <col min="5888" max="5888" width="12.28515625" customWidth="1"/>
    <col min="5889" max="5889" width="10.28515625" customWidth="1"/>
    <col min="5890" max="5890" width="1.7109375" customWidth="1"/>
    <col min="5891" max="5891" width="10.28515625" customWidth="1"/>
    <col min="5892" max="5892" width="12.28515625" customWidth="1"/>
    <col min="5893" max="5893" width="10.28515625" customWidth="1"/>
    <col min="5894" max="5894" width="1.7109375" customWidth="1"/>
    <col min="5895" max="5895" width="10.28515625" customWidth="1"/>
    <col min="5896" max="5896" width="12.28515625" customWidth="1"/>
    <col min="5897" max="5897" width="10.28515625" customWidth="1"/>
    <col min="5898" max="5898" width="1.7109375" customWidth="1"/>
    <col min="5899" max="5899" width="10.28515625" customWidth="1"/>
    <col min="5900" max="5900" width="12.28515625" customWidth="1"/>
    <col min="5901" max="5901" width="10.28515625" customWidth="1"/>
    <col min="6129" max="6129" width="22.7109375" customWidth="1"/>
    <col min="6130" max="6130" width="35.7109375" customWidth="1"/>
    <col min="6131" max="6131" width="10.28515625" customWidth="1"/>
    <col min="6132" max="6132" width="12.28515625" customWidth="1"/>
    <col min="6133" max="6133" width="10.28515625" customWidth="1"/>
    <col min="6134" max="6134" width="1.7109375" customWidth="1"/>
    <col min="6135" max="6135" width="10.28515625" customWidth="1"/>
    <col min="6136" max="6136" width="12.28515625" customWidth="1"/>
    <col min="6137" max="6137" width="10.28515625" customWidth="1"/>
    <col min="6138" max="6138" width="1.7109375" customWidth="1"/>
    <col min="6139" max="6139" width="10.28515625" customWidth="1"/>
    <col min="6140" max="6140" width="12.28515625" customWidth="1"/>
    <col min="6141" max="6141" width="10.28515625" customWidth="1"/>
    <col min="6142" max="6142" width="1.7109375" customWidth="1"/>
    <col min="6143" max="6143" width="10.28515625" customWidth="1"/>
    <col min="6144" max="6144" width="12.28515625" customWidth="1"/>
    <col min="6145" max="6145" width="10.28515625" customWidth="1"/>
    <col min="6146" max="6146" width="1.7109375" customWidth="1"/>
    <col min="6147" max="6147" width="10.28515625" customWidth="1"/>
    <col min="6148" max="6148" width="12.28515625" customWidth="1"/>
    <col min="6149" max="6149" width="10.28515625" customWidth="1"/>
    <col min="6150" max="6150" width="1.7109375" customWidth="1"/>
    <col min="6151" max="6151" width="10.28515625" customWidth="1"/>
    <col min="6152" max="6152" width="12.28515625" customWidth="1"/>
    <col min="6153" max="6153" width="10.28515625" customWidth="1"/>
    <col min="6154" max="6154" width="1.7109375" customWidth="1"/>
    <col min="6155" max="6155" width="10.28515625" customWidth="1"/>
    <col min="6156" max="6156" width="12.28515625" customWidth="1"/>
    <col min="6157" max="6157" width="10.28515625" customWidth="1"/>
    <col min="6385" max="6385" width="22.7109375" customWidth="1"/>
    <col min="6386" max="6386" width="35.7109375" customWidth="1"/>
    <col min="6387" max="6387" width="10.28515625" customWidth="1"/>
    <col min="6388" max="6388" width="12.28515625" customWidth="1"/>
    <col min="6389" max="6389" width="10.28515625" customWidth="1"/>
    <col min="6390" max="6390" width="1.7109375" customWidth="1"/>
    <col min="6391" max="6391" width="10.28515625" customWidth="1"/>
    <col min="6392" max="6392" width="12.28515625" customWidth="1"/>
    <col min="6393" max="6393" width="10.28515625" customWidth="1"/>
    <col min="6394" max="6394" width="1.7109375" customWidth="1"/>
    <col min="6395" max="6395" width="10.28515625" customWidth="1"/>
    <col min="6396" max="6396" width="12.28515625" customWidth="1"/>
    <col min="6397" max="6397" width="10.28515625" customWidth="1"/>
    <col min="6398" max="6398" width="1.7109375" customWidth="1"/>
    <col min="6399" max="6399" width="10.28515625" customWidth="1"/>
    <col min="6400" max="6400" width="12.28515625" customWidth="1"/>
    <col min="6401" max="6401" width="10.28515625" customWidth="1"/>
    <col min="6402" max="6402" width="1.7109375" customWidth="1"/>
    <col min="6403" max="6403" width="10.28515625" customWidth="1"/>
    <col min="6404" max="6404" width="12.28515625" customWidth="1"/>
    <col min="6405" max="6405" width="10.28515625" customWidth="1"/>
    <col min="6406" max="6406" width="1.7109375" customWidth="1"/>
    <col min="6407" max="6407" width="10.28515625" customWidth="1"/>
    <col min="6408" max="6408" width="12.28515625" customWidth="1"/>
    <col min="6409" max="6409" width="10.28515625" customWidth="1"/>
    <col min="6410" max="6410" width="1.7109375" customWidth="1"/>
    <col min="6411" max="6411" width="10.28515625" customWidth="1"/>
    <col min="6412" max="6412" width="12.28515625" customWidth="1"/>
    <col min="6413" max="6413" width="10.28515625" customWidth="1"/>
    <col min="6641" max="6641" width="22.7109375" customWidth="1"/>
    <col min="6642" max="6642" width="35.7109375" customWidth="1"/>
    <col min="6643" max="6643" width="10.28515625" customWidth="1"/>
    <col min="6644" max="6644" width="12.28515625" customWidth="1"/>
    <col min="6645" max="6645" width="10.28515625" customWidth="1"/>
    <col min="6646" max="6646" width="1.7109375" customWidth="1"/>
    <col min="6647" max="6647" width="10.28515625" customWidth="1"/>
    <col min="6648" max="6648" width="12.28515625" customWidth="1"/>
    <col min="6649" max="6649" width="10.28515625" customWidth="1"/>
    <col min="6650" max="6650" width="1.7109375" customWidth="1"/>
    <col min="6651" max="6651" width="10.28515625" customWidth="1"/>
    <col min="6652" max="6652" width="12.28515625" customWidth="1"/>
    <col min="6653" max="6653" width="10.28515625" customWidth="1"/>
    <col min="6654" max="6654" width="1.7109375" customWidth="1"/>
    <col min="6655" max="6655" width="10.28515625" customWidth="1"/>
    <col min="6656" max="6656" width="12.28515625" customWidth="1"/>
    <col min="6657" max="6657" width="10.28515625" customWidth="1"/>
    <col min="6658" max="6658" width="1.7109375" customWidth="1"/>
    <col min="6659" max="6659" width="10.28515625" customWidth="1"/>
    <col min="6660" max="6660" width="12.28515625" customWidth="1"/>
    <col min="6661" max="6661" width="10.28515625" customWidth="1"/>
    <col min="6662" max="6662" width="1.7109375" customWidth="1"/>
    <col min="6663" max="6663" width="10.28515625" customWidth="1"/>
    <col min="6664" max="6664" width="12.28515625" customWidth="1"/>
    <col min="6665" max="6665" width="10.28515625" customWidth="1"/>
    <col min="6666" max="6666" width="1.7109375" customWidth="1"/>
    <col min="6667" max="6667" width="10.28515625" customWidth="1"/>
    <col min="6668" max="6668" width="12.28515625" customWidth="1"/>
    <col min="6669" max="6669" width="10.28515625" customWidth="1"/>
    <col min="6897" max="6897" width="22.7109375" customWidth="1"/>
    <col min="6898" max="6898" width="35.7109375" customWidth="1"/>
    <col min="6899" max="6899" width="10.28515625" customWidth="1"/>
    <col min="6900" max="6900" width="12.28515625" customWidth="1"/>
    <col min="6901" max="6901" width="10.28515625" customWidth="1"/>
    <col min="6902" max="6902" width="1.7109375" customWidth="1"/>
    <col min="6903" max="6903" width="10.28515625" customWidth="1"/>
    <col min="6904" max="6904" width="12.28515625" customWidth="1"/>
    <col min="6905" max="6905" width="10.28515625" customWidth="1"/>
    <col min="6906" max="6906" width="1.7109375" customWidth="1"/>
    <col min="6907" max="6907" width="10.28515625" customWidth="1"/>
    <col min="6908" max="6908" width="12.28515625" customWidth="1"/>
    <col min="6909" max="6909" width="10.28515625" customWidth="1"/>
    <col min="6910" max="6910" width="1.7109375" customWidth="1"/>
    <col min="6911" max="6911" width="10.28515625" customWidth="1"/>
    <col min="6912" max="6912" width="12.28515625" customWidth="1"/>
    <col min="6913" max="6913" width="10.28515625" customWidth="1"/>
    <col min="6914" max="6914" width="1.7109375" customWidth="1"/>
    <col min="6915" max="6915" width="10.28515625" customWidth="1"/>
    <col min="6916" max="6916" width="12.28515625" customWidth="1"/>
    <col min="6917" max="6917" width="10.28515625" customWidth="1"/>
    <col min="6918" max="6918" width="1.7109375" customWidth="1"/>
    <col min="6919" max="6919" width="10.28515625" customWidth="1"/>
    <col min="6920" max="6920" width="12.28515625" customWidth="1"/>
    <col min="6921" max="6921" width="10.28515625" customWidth="1"/>
    <col min="6922" max="6922" width="1.7109375" customWidth="1"/>
    <col min="6923" max="6923" width="10.28515625" customWidth="1"/>
    <col min="6924" max="6924" width="12.28515625" customWidth="1"/>
    <col min="6925" max="6925" width="10.28515625" customWidth="1"/>
    <col min="7153" max="7153" width="22.7109375" customWidth="1"/>
    <col min="7154" max="7154" width="35.7109375" customWidth="1"/>
    <col min="7155" max="7155" width="10.28515625" customWidth="1"/>
    <col min="7156" max="7156" width="12.28515625" customWidth="1"/>
    <col min="7157" max="7157" width="10.28515625" customWidth="1"/>
    <col min="7158" max="7158" width="1.7109375" customWidth="1"/>
    <col min="7159" max="7159" width="10.28515625" customWidth="1"/>
    <col min="7160" max="7160" width="12.28515625" customWidth="1"/>
    <col min="7161" max="7161" width="10.28515625" customWidth="1"/>
    <col min="7162" max="7162" width="1.7109375" customWidth="1"/>
    <col min="7163" max="7163" width="10.28515625" customWidth="1"/>
    <col min="7164" max="7164" width="12.28515625" customWidth="1"/>
    <col min="7165" max="7165" width="10.28515625" customWidth="1"/>
    <col min="7166" max="7166" width="1.7109375" customWidth="1"/>
    <col min="7167" max="7167" width="10.28515625" customWidth="1"/>
    <col min="7168" max="7168" width="12.28515625" customWidth="1"/>
    <col min="7169" max="7169" width="10.28515625" customWidth="1"/>
    <col min="7170" max="7170" width="1.7109375" customWidth="1"/>
    <col min="7171" max="7171" width="10.28515625" customWidth="1"/>
    <col min="7172" max="7172" width="12.28515625" customWidth="1"/>
    <col min="7173" max="7173" width="10.28515625" customWidth="1"/>
    <col min="7174" max="7174" width="1.7109375" customWidth="1"/>
    <col min="7175" max="7175" width="10.28515625" customWidth="1"/>
    <col min="7176" max="7176" width="12.28515625" customWidth="1"/>
    <col min="7177" max="7177" width="10.28515625" customWidth="1"/>
    <col min="7178" max="7178" width="1.7109375" customWidth="1"/>
    <col min="7179" max="7179" width="10.28515625" customWidth="1"/>
    <col min="7180" max="7180" width="12.28515625" customWidth="1"/>
    <col min="7181" max="7181" width="10.28515625" customWidth="1"/>
    <col min="7409" max="7409" width="22.7109375" customWidth="1"/>
    <col min="7410" max="7410" width="35.7109375" customWidth="1"/>
    <col min="7411" max="7411" width="10.28515625" customWidth="1"/>
    <col min="7412" max="7412" width="12.28515625" customWidth="1"/>
    <col min="7413" max="7413" width="10.28515625" customWidth="1"/>
    <col min="7414" max="7414" width="1.7109375" customWidth="1"/>
    <col min="7415" max="7415" width="10.28515625" customWidth="1"/>
    <col min="7416" max="7416" width="12.28515625" customWidth="1"/>
    <col min="7417" max="7417" width="10.28515625" customWidth="1"/>
    <col min="7418" max="7418" width="1.7109375" customWidth="1"/>
    <col min="7419" max="7419" width="10.28515625" customWidth="1"/>
    <col min="7420" max="7420" width="12.28515625" customWidth="1"/>
    <col min="7421" max="7421" width="10.28515625" customWidth="1"/>
    <col min="7422" max="7422" width="1.7109375" customWidth="1"/>
    <col min="7423" max="7423" width="10.28515625" customWidth="1"/>
    <col min="7424" max="7424" width="12.28515625" customWidth="1"/>
    <col min="7425" max="7425" width="10.28515625" customWidth="1"/>
    <col min="7426" max="7426" width="1.7109375" customWidth="1"/>
    <col min="7427" max="7427" width="10.28515625" customWidth="1"/>
    <col min="7428" max="7428" width="12.28515625" customWidth="1"/>
    <col min="7429" max="7429" width="10.28515625" customWidth="1"/>
    <col min="7430" max="7430" width="1.7109375" customWidth="1"/>
    <col min="7431" max="7431" width="10.28515625" customWidth="1"/>
    <col min="7432" max="7432" width="12.28515625" customWidth="1"/>
    <col min="7433" max="7433" width="10.28515625" customWidth="1"/>
    <col min="7434" max="7434" width="1.7109375" customWidth="1"/>
    <col min="7435" max="7435" width="10.28515625" customWidth="1"/>
    <col min="7436" max="7436" width="12.28515625" customWidth="1"/>
    <col min="7437" max="7437" width="10.28515625" customWidth="1"/>
    <col min="7665" max="7665" width="22.7109375" customWidth="1"/>
    <col min="7666" max="7666" width="35.7109375" customWidth="1"/>
    <col min="7667" max="7667" width="10.28515625" customWidth="1"/>
    <col min="7668" max="7668" width="12.28515625" customWidth="1"/>
    <col min="7669" max="7669" width="10.28515625" customWidth="1"/>
    <col min="7670" max="7670" width="1.7109375" customWidth="1"/>
    <col min="7671" max="7671" width="10.28515625" customWidth="1"/>
    <col min="7672" max="7672" width="12.28515625" customWidth="1"/>
    <col min="7673" max="7673" width="10.28515625" customWidth="1"/>
    <col min="7674" max="7674" width="1.7109375" customWidth="1"/>
    <col min="7675" max="7675" width="10.28515625" customWidth="1"/>
    <col min="7676" max="7676" width="12.28515625" customWidth="1"/>
    <col min="7677" max="7677" width="10.28515625" customWidth="1"/>
    <col min="7678" max="7678" width="1.7109375" customWidth="1"/>
    <col min="7679" max="7679" width="10.28515625" customWidth="1"/>
    <col min="7680" max="7680" width="12.28515625" customWidth="1"/>
    <col min="7681" max="7681" width="10.28515625" customWidth="1"/>
    <col min="7682" max="7682" width="1.7109375" customWidth="1"/>
    <col min="7683" max="7683" width="10.28515625" customWidth="1"/>
    <col min="7684" max="7684" width="12.28515625" customWidth="1"/>
    <col min="7685" max="7685" width="10.28515625" customWidth="1"/>
    <col min="7686" max="7686" width="1.7109375" customWidth="1"/>
    <col min="7687" max="7687" width="10.28515625" customWidth="1"/>
    <col min="7688" max="7688" width="12.28515625" customWidth="1"/>
    <col min="7689" max="7689" width="10.28515625" customWidth="1"/>
    <col min="7690" max="7690" width="1.7109375" customWidth="1"/>
    <col min="7691" max="7691" width="10.28515625" customWidth="1"/>
    <col min="7692" max="7692" width="12.28515625" customWidth="1"/>
    <col min="7693" max="7693" width="10.28515625" customWidth="1"/>
    <col min="7921" max="7921" width="22.7109375" customWidth="1"/>
    <col min="7922" max="7922" width="35.7109375" customWidth="1"/>
    <col min="7923" max="7923" width="10.28515625" customWidth="1"/>
    <col min="7924" max="7924" width="12.28515625" customWidth="1"/>
    <col min="7925" max="7925" width="10.28515625" customWidth="1"/>
    <col min="7926" max="7926" width="1.7109375" customWidth="1"/>
    <col min="7927" max="7927" width="10.28515625" customWidth="1"/>
    <col min="7928" max="7928" width="12.28515625" customWidth="1"/>
    <col min="7929" max="7929" width="10.28515625" customWidth="1"/>
    <col min="7930" max="7930" width="1.7109375" customWidth="1"/>
    <col min="7931" max="7931" width="10.28515625" customWidth="1"/>
    <col min="7932" max="7932" width="12.28515625" customWidth="1"/>
    <col min="7933" max="7933" width="10.28515625" customWidth="1"/>
    <col min="7934" max="7934" width="1.7109375" customWidth="1"/>
    <col min="7935" max="7935" width="10.28515625" customWidth="1"/>
    <col min="7936" max="7936" width="12.28515625" customWidth="1"/>
    <col min="7937" max="7937" width="10.28515625" customWidth="1"/>
    <col min="7938" max="7938" width="1.7109375" customWidth="1"/>
    <col min="7939" max="7939" width="10.28515625" customWidth="1"/>
    <col min="7940" max="7940" width="12.28515625" customWidth="1"/>
    <col min="7941" max="7941" width="10.28515625" customWidth="1"/>
    <col min="7942" max="7942" width="1.7109375" customWidth="1"/>
    <col min="7943" max="7943" width="10.28515625" customWidth="1"/>
    <col min="7944" max="7944" width="12.28515625" customWidth="1"/>
    <col min="7945" max="7945" width="10.28515625" customWidth="1"/>
    <col min="7946" max="7946" width="1.7109375" customWidth="1"/>
    <col min="7947" max="7947" width="10.28515625" customWidth="1"/>
    <col min="7948" max="7948" width="12.28515625" customWidth="1"/>
    <col min="7949" max="7949" width="10.28515625" customWidth="1"/>
    <col min="8177" max="8177" width="22.7109375" customWidth="1"/>
    <col min="8178" max="8178" width="35.7109375" customWidth="1"/>
    <col min="8179" max="8179" width="10.28515625" customWidth="1"/>
    <col min="8180" max="8180" width="12.28515625" customWidth="1"/>
    <col min="8181" max="8181" width="10.28515625" customWidth="1"/>
    <col min="8182" max="8182" width="1.7109375" customWidth="1"/>
    <col min="8183" max="8183" width="10.28515625" customWidth="1"/>
    <col min="8184" max="8184" width="12.28515625" customWidth="1"/>
    <col min="8185" max="8185" width="10.28515625" customWidth="1"/>
    <col min="8186" max="8186" width="1.7109375" customWidth="1"/>
    <col min="8187" max="8187" width="10.28515625" customWidth="1"/>
    <col min="8188" max="8188" width="12.28515625" customWidth="1"/>
    <col min="8189" max="8189" width="10.28515625" customWidth="1"/>
    <col min="8190" max="8190" width="1.7109375" customWidth="1"/>
    <col min="8191" max="8191" width="10.28515625" customWidth="1"/>
    <col min="8192" max="8192" width="12.28515625" customWidth="1"/>
    <col min="8193" max="8193" width="10.28515625" customWidth="1"/>
    <col min="8194" max="8194" width="1.7109375" customWidth="1"/>
    <col min="8195" max="8195" width="10.28515625" customWidth="1"/>
    <col min="8196" max="8196" width="12.28515625" customWidth="1"/>
    <col min="8197" max="8197" width="10.28515625" customWidth="1"/>
    <col min="8198" max="8198" width="1.7109375" customWidth="1"/>
    <col min="8199" max="8199" width="10.28515625" customWidth="1"/>
    <col min="8200" max="8200" width="12.28515625" customWidth="1"/>
    <col min="8201" max="8201" width="10.28515625" customWidth="1"/>
    <col min="8202" max="8202" width="1.7109375" customWidth="1"/>
    <col min="8203" max="8203" width="10.28515625" customWidth="1"/>
    <col min="8204" max="8204" width="12.28515625" customWidth="1"/>
    <col min="8205" max="8205" width="10.28515625" customWidth="1"/>
    <col min="8433" max="8433" width="22.7109375" customWidth="1"/>
    <col min="8434" max="8434" width="35.7109375" customWidth="1"/>
    <col min="8435" max="8435" width="10.28515625" customWidth="1"/>
    <col min="8436" max="8436" width="12.28515625" customWidth="1"/>
    <col min="8437" max="8437" width="10.28515625" customWidth="1"/>
    <col min="8438" max="8438" width="1.7109375" customWidth="1"/>
    <col min="8439" max="8439" width="10.28515625" customWidth="1"/>
    <col min="8440" max="8440" width="12.28515625" customWidth="1"/>
    <col min="8441" max="8441" width="10.28515625" customWidth="1"/>
    <col min="8442" max="8442" width="1.7109375" customWidth="1"/>
    <col min="8443" max="8443" width="10.28515625" customWidth="1"/>
    <col min="8444" max="8444" width="12.28515625" customWidth="1"/>
    <col min="8445" max="8445" width="10.28515625" customWidth="1"/>
    <col min="8446" max="8446" width="1.7109375" customWidth="1"/>
    <col min="8447" max="8447" width="10.28515625" customWidth="1"/>
    <col min="8448" max="8448" width="12.28515625" customWidth="1"/>
    <col min="8449" max="8449" width="10.28515625" customWidth="1"/>
    <col min="8450" max="8450" width="1.7109375" customWidth="1"/>
    <col min="8451" max="8451" width="10.28515625" customWidth="1"/>
    <col min="8452" max="8452" width="12.28515625" customWidth="1"/>
    <col min="8453" max="8453" width="10.28515625" customWidth="1"/>
    <col min="8454" max="8454" width="1.7109375" customWidth="1"/>
    <col min="8455" max="8455" width="10.28515625" customWidth="1"/>
    <col min="8456" max="8456" width="12.28515625" customWidth="1"/>
    <col min="8457" max="8457" width="10.28515625" customWidth="1"/>
    <col min="8458" max="8458" width="1.7109375" customWidth="1"/>
    <col min="8459" max="8459" width="10.28515625" customWidth="1"/>
    <col min="8460" max="8460" width="12.28515625" customWidth="1"/>
    <col min="8461" max="8461" width="10.28515625" customWidth="1"/>
    <col min="8689" max="8689" width="22.7109375" customWidth="1"/>
    <col min="8690" max="8690" width="35.7109375" customWidth="1"/>
    <col min="8691" max="8691" width="10.28515625" customWidth="1"/>
    <col min="8692" max="8692" width="12.28515625" customWidth="1"/>
    <col min="8693" max="8693" width="10.28515625" customWidth="1"/>
    <col min="8694" max="8694" width="1.7109375" customWidth="1"/>
    <col min="8695" max="8695" width="10.28515625" customWidth="1"/>
    <col min="8696" max="8696" width="12.28515625" customWidth="1"/>
    <col min="8697" max="8697" width="10.28515625" customWidth="1"/>
    <col min="8698" max="8698" width="1.7109375" customWidth="1"/>
    <col min="8699" max="8699" width="10.28515625" customWidth="1"/>
    <col min="8700" max="8700" width="12.28515625" customWidth="1"/>
    <col min="8701" max="8701" width="10.28515625" customWidth="1"/>
    <col min="8702" max="8702" width="1.7109375" customWidth="1"/>
    <col min="8703" max="8703" width="10.28515625" customWidth="1"/>
    <col min="8704" max="8704" width="12.28515625" customWidth="1"/>
    <col min="8705" max="8705" width="10.28515625" customWidth="1"/>
    <col min="8706" max="8706" width="1.7109375" customWidth="1"/>
    <col min="8707" max="8707" width="10.28515625" customWidth="1"/>
    <col min="8708" max="8708" width="12.28515625" customWidth="1"/>
    <col min="8709" max="8709" width="10.28515625" customWidth="1"/>
    <col min="8710" max="8710" width="1.7109375" customWidth="1"/>
    <col min="8711" max="8711" width="10.28515625" customWidth="1"/>
    <col min="8712" max="8712" width="12.28515625" customWidth="1"/>
    <col min="8713" max="8713" width="10.28515625" customWidth="1"/>
    <col min="8714" max="8714" width="1.7109375" customWidth="1"/>
    <col min="8715" max="8715" width="10.28515625" customWidth="1"/>
    <col min="8716" max="8716" width="12.28515625" customWidth="1"/>
    <col min="8717" max="8717" width="10.28515625" customWidth="1"/>
    <col min="8945" max="8945" width="22.7109375" customWidth="1"/>
    <col min="8946" max="8946" width="35.7109375" customWidth="1"/>
    <col min="8947" max="8947" width="10.28515625" customWidth="1"/>
    <col min="8948" max="8948" width="12.28515625" customWidth="1"/>
    <col min="8949" max="8949" width="10.28515625" customWidth="1"/>
    <col min="8950" max="8950" width="1.7109375" customWidth="1"/>
    <col min="8951" max="8951" width="10.28515625" customWidth="1"/>
    <col min="8952" max="8952" width="12.28515625" customWidth="1"/>
    <col min="8953" max="8953" width="10.28515625" customWidth="1"/>
    <col min="8954" max="8954" width="1.7109375" customWidth="1"/>
    <col min="8955" max="8955" width="10.28515625" customWidth="1"/>
    <col min="8956" max="8956" width="12.28515625" customWidth="1"/>
    <col min="8957" max="8957" width="10.28515625" customWidth="1"/>
    <col min="8958" max="8958" width="1.7109375" customWidth="1"/>
    <col min="8959" max="8959" width="10.28515625" customWidth="1"/>
    <col min="8960" max="8960" width="12.28515625" customWidth="1"/>
    <col min="8961" max="8961" width="10.28515625" customWidth="1"/>
    <col min="8962" max="8962" width="1.7109375" customWidth="1"/>
    <col min="8963" max="8963" width="10.28515625" customWidth="1"/>
    <col min="8964" max="8964" width="12.28515625" customWidth="1"/>
    <col min="8965" max="8965" width="10.28515625" customWidth="1"/>
    <col min="8966" max="8966" width="1.7109375" customWidth="1"/>
    <col min="8967" max="8967" width="10.28515625" customWidth="1"/>
    <col min="8968" max="8968" width="12.28515625" customWidth="1"/>
    <col min="8969" max="8969" width="10.28515625" customWidth="1"/>
    <col min="8970" max="8970" width="1.7109375" customWidth="1"/>
    <col min="8971" max="8971" width="10.28515625" customWidth="1"/>
    <col min="8972" max="8972" width="12.28515625" customWidth="1"/>
    <col min="8973" max="8973" width="10.28515625" customWidth="1"/>
    <col min="9201" max="9201" width="22.7109375" customWidth="1"/>
    <col min="9202" max="9202" width="35.7109375" customWidth="1"/>
    <col min="9203" max="9203" width="10.28515625" customWidth="1"/>
    <col min="9204" max="9204" width="12.28515625" customWidth="1"/>
    <col min="9205" max="9205" width="10.28515625" customWidth="1"/>
    <col min="9206" max="9206" width="1.7109375" customWidth="1"/>
    <col min="9207" max="9207" width="10.28515625" customWidth="1"/>
    <col min="9208" max="9208" width="12.28515625" customWidth="1"/>
    <col min="9209" max="9209" width="10.28515625" customWidth="1"/>
    <col min="9210" max="9210" width="1.7109375" customWidth="1"/>
    <col min="9211" max="9211" width="10.28515625" customWidth="1"/>
    <col min="9212" max="9212" width="12.28515625" customWidth="1"/>
    <col min="9213" max="9213" width="10.28515625" customWidth="1"/>
    <col min="9214" max="9214" width="1.7109375" customWidth="1"/>
    <col min="9215" max="9215" width="10.28515625" customWidth="1"/>
    <col min="9216" max="9216" width="12.28515625" customWidth="1"/>
    <col min="9217" max="9217" width="10.28515625" customWidth="1"/>
    <col min="9218" max="9218" width="1.7109375" customWidth="1"/>
    <col min="9219" max="9219" width="10.28515625" customWidth="1"/>
    <col min="9220" max="9220" width="12.28515625" customWidth="1"/>
    <col min="9221" max="9221" width="10.28515625" customWidth="1"/>
    <col min="9222" max="9222" width="1.7109375" customWidth="1"/>
    <col min="9223" max="9223" width="10.28515625" customWidth="1"/>
    <col min="9224" max="9224" width="12.28515625" customWidth="1"/>
    <col min="9225" max="9225" width="10.28515625" customWidth="1"/>
    <col min="9226" max="9226" width="1.7109375" customWidth="1"/>
    <col min="9227" max="9227" width="10.28515625" customWidth="1"/>
    <col min="9228" max="9228" width="12.28515625" customWidth="1"/>
    <col min="9229" max="9229" width="10.28515625" customWidth="1"/>
    <col min="9457" max="9457" width="22.7109375" customWidth="1"/>
    <col min="9458" max="9458" width="35.7109375" customWidth="1"/>
    <col min="9459" max="9459" width="10.28515625" customWidth="1"/>
    <col min="9460" max="9460" width="12.28515625" customWidth="1"/>
    <col min="9461" max="9461" width="10.28515625" customWidth="1"/>
    <col min="9462" max="9462" width="1.7109375" customWidth="1"/>
    <col min="9463" max="9463" width="10.28515625" customWidth="1"/>
    <col min="9464" max="9464" width="12.28515625" customWidth="1"/>
    <col min="9465" max="9465" width="10.28515625" customWidth="1"/>
    <col min="9466" max="9466" width="1.7109375" customWidth="1"/>
    <col min="9467" max="9467" width="10.28515625" customWidth="1"/>
    <col min="9468" max="9468" width="12.28515625" customWidth="1"/>
    <col min="9469" max="9469" width="10.28515625" customWidth="1"/>
    <col min="9470" max="9470" width="1.7109375" customWidth="1"/>
    <col min="9471" max="9471" width="10.28515625" customWidth="1"/>
    <col min="9472" max="9472" width="12.28515625" customWidth="1"/>
    <col min="9473" max="9473" width="10.28515625" customWidth="1"/>
    <col min="9474" max="9474" width="1.7109375" customWidth="1"/>
    <col min="9475" max="9475" width="10.28515625" customWidth="1"/>
    <col min="9476" max="9476" width="12.28515625" customWidth="1"/>
    <col min="9477" max="9477" width="10.28515625" customWidth="1"/>
    <col min="9478" max="9478" width="1.7109375" customWidth="1"/>
    <col min="9479" max="9479" width="10.28515625" customWidth="1"/>
    <col min="9480" max="9480" width="12.28515625" customWidth="1"/>
    <col min="9481" max="9481" width="10.28515625" customWidth="1"/>
    <col min="9482" max="9482" width="1.7109375" customWidth="1"/>
    <col min="9483" max="9483" width="10.28515625" customWidth="1"/>
    <col min="9484" max="9484" width="12.28515625" customWidth="1"/>
    <col min="9485" max="9485" width="10.28515625" customWidth="1"/>
    <col min="9713" max="9713" width="22.7109375" customWidth="1"/>
    <col min="9714" max="9714" width="35.7109375" customWidth="1"/>
    <col min="9715" max="9715" width="10.28515625" customWidth="1"/>
    <col min="9716" max="9716" width="12.28515625" customWidth="1"/>
    <col min="9717" max="9717" width="10.28515625" customWidth="1"/>
    <col min="9718" max="9718" width="1.7109375" customWidth="1"/>
    <col min="9719" max="9719" width="10.28515625" customWidth="1"/>
    <col min="9720" max="9720" width="12.28515625" customWidth="1"/>
    <col min="9721" max="9721" width="10.28515625" customWidth="1"/>
    <col min="9722" max="9722" width="1.7109375" customWidth="1"/>
    <col min="9723" max="9723" width="10.28515625" customWidth="1"/>
    <col min="9724" max="9724" width="12.28515625" customWidth="1"/>
    <col min="9725" max="9725" width="10.28515625" customWidth="1"/>
    <col min="9726" max="9726" width="1.7109375" customWidth="1"/>
    <col min="9727" max="9727" width="10.28515625" customWidth="1"/>
    <col min="9728" max="9728" width="12.28515625" customWidth="1"/>
    <col min="9729" max="9729" width="10.28515625" customWidth="1"/>
    <col min="9730" max="9730" width="1.7109375" customWidth="1"/>
    <col min="9731" max="9731" width="10.28515625" customWidth="1"/>
    <col min="9732" max="9732" width="12.28515625" customWidth="1"/>
    <col min="9733" max="9733" width="10.28515625" customWidth="1"/>
    <col min="9734" max="9734" width="1.7109375" customWidth="1"/>
    <col min="9735" max="9735" width="10.28515625" customWidth="1"/>
    <col min="9736" max="9736" width="12.28515625" customWidth="1"/>
    <col min="9737" max="9737" width="10.28515625" customWidth="1"/>
    <col min="9738" max="9738" width="1.7109375" customWidth="1"/>
    <col min="9739" max="9739" width="10.28515625" customWidth="1"/>
    <col min="9740" max="9740" width="12.28515625" customWidth="1"/>
    <col min="9741" max="9741" width="10.28515625" customWidth="1"/>
    <col min="9969" max="9969" width="22.7109375" customWidth="1"/>
    <col min="9970" max="9970" width="35.7109375" customWidth="1"/>
    <col min="9971" max="9971" width="10.28515625" customWidth="1"/>
    <col min="9972" max="9972" width="12.28515625" customWidth="1"/>
    <col min="9973" max="9973" width="10.28515625" customWidth="1"/>
    <col min="9974" max="9974" width="1.7109375" customWidth="1"/>
    <col min="9975" max="9975" width="10.28515625" customWidth="1"/>
    <col min="9976" max="9976" width="12.28515625" customWidth="1"/>
    <col min="9977" max="9977" width="10.28515625" customWidth="1"/>
    <col min="9978" max="9978" width="1.7109375" customWidth="1"/>
    <col min="9979" max="9979" width="10.28515625" customWidth="1"/>
    <col min="9980" max="9980" width="12.28515625" customWidth="1"/>
    <col min="9981" max="9981" width="10.28515625" customWidth="1"/>
    <col min="9982" max="9982" width="1.7109375" customWidth="1"/>
    <col min="9983" max="9983" width="10.28515625" customWidth="1"/>
    <col min="9984" max="9984" width="12.28515625" customWidth="1"/>
    <col min="9985" max="9985" width="10.28515625" customWidth="1"/>
    <col min="9986" max="9986" width="1.7109375" customWidth="1"/>
    <col min="9987" max="9987" width="10.28515625" customWidth="1"/>
    <col min="9988" max="9988" width="12.28515625" customWidth="1"/>
    <col min="9989" max="9989" width="10.28515625" customWidth="1"/>
    <col min="9990" max="9990" width="1.7109375" customWidth="1"/>
    <col min="9991" max="9991" width="10.28515625" customWidth="1"/>
    <col min="9992" max="9992" width="12.28515625" customWidth="1"/>
    <col min="9993" max="9993" width="10.28515625" customWidth="1"/>
    <col min="9994" max="9994" width="1.7109375" customWidth="1"/>
    <col min="9995" max="9995" width="10.28515625" customWidth="1"/>
    <col min="9996" max="9996" width="12.28515625" customWidth="1"/>
    <col min="9997" max="9997" width="10.28515625" customWidth="1"/>
    <col min="10225" max="10225" width="22.7109375" customWidth="1"/>
    <col min="10226" max="10226" width="35.7109375" customWidth="1"/>
    <col min="10227" max="10227" width="10.28515625" customWidth="1"/>
    <col min="10228" max="10228" width="12.28515625" customWidth="1"/>
    <col min="10229" max="10229" width="10.28515625" customWidth="1"/>
    <col min="10230" max="10230" width="1.7109375" customWidth="1"/>
    <col min="10231" max="10231" width="10.28515625" customWidth="1"/>
    <col min="10232" max="10232" width="12.28515625" customWidth="1"/>
    <col min="10233" max="10233" width="10.28515625" customWidth="1"/>
    <col min="10234" max="10234" width="1.7109375" customWidth="1"/>
    <col min="10235" max="10235" width="10.28515625" customWidth="1"/>
    <col min="10236" max="10236" width="12.28515625" customWidth="1"/>
    <col min="10237" max="10237" width="10.28515625" customWidth="1"/>
    <col min="10238" max="10238" width="1.7109375" customWidth="1"/>
    <col min="10239" max="10239" width="10.28515625" customWidth="1"/>
    <col min="10240" max="10240" width="12.28515625" customWidth="1"/>
    <col min="10241" max="10241" width="10.28515625" customWidth="1"/>
    <col min="10242" max="10242" width="1.7109375" customWidth="1"/>
    <col min="10243" max="10243" width="10.28515625" customWidth="1"/>
    <col min="10244" max="10244" width="12.28515625" customWidth="1"/>
    <col min="10245" max="10245" width="10.28515625" customWidth="1"/>
    <col min="10246" max="10246" width="1.7109375" customWidth="1"/>
    <col min="10247" max="10247" width="10.28515625" customWidth="1"/>
    <col min="10248" max="10248" width="12.28515625" customWidth="1"/>
    <col min="10249" max="10249" width="10.28515625" customWidth="1"/>
    <col min="10250" max="10250" width="1.7109375" customWidth="1"/>
    <col min="10251" max="10251" width="10.28515625" customWidth="1"/>
    <col min="10252" max="10252" width="12.28515625" customWidth="1"/>
    <col min="10253" max="10253" width="10.28515625" customWidth="1"/>
    <col min="10481" max="10481" width="22.7109375" customWidth="1"/>
    <col min="10482" max="10482" width="35.7109375" customWidth="1"/>
    <col min="10483" max="10483" width="10.28515625" customWidth="1"/>
    <col min="10484" max="10484" width="12.28515625" customWidth="1"/>
    <col min="10485" max="10485" width="10.28515625" customWidth="1"/>
    <col min="10486" max="10486" width="1.7109375" customWidth="1"/>
    <col min="10487" max="10487" width="10.28515625" customWidth="1"/>
    <col min="10488" max="10488" width="12.28515625" customWidth="1"/>
    <col min="10489" max="10489" width="10.28515625" customWidth="1"/>
    <col min="10490" max="10490" width="1.7109375" customWidth="1"/>
    <col min="10491" max="10491" width="10.28515625" customWidth="1"/>
    <col min="10492" max="10492" width="12.28515625" customWidth="1"/>
    <col min="10493" max="10493" width="10.28515625" customWidth="1"/>
    <col min="10494" max="10494" width="1.7109375" customWidth="1"/>
    <col min="10495" max="10495" width="10.28515625" customWidth="1"/>
    <col min="10496" max="10496" width="12.28515625" customWidth="1"/>
    <col min="10497" max="10497" width="10.28515625" customWidth="1"/>
    <col min="10498" max="10498" width="1.7109375" customWidth="1"/>
    <col min="10499" max="10499" width="10.28515625" customWidth="1"/>
    <col min="10500" max="10500" width="12.28515625" customWidth="1"/>
    <col min="10501" max="10501" width="10.28515625" customWidth="1"/>
    <col min="10502" max="10502" width="1.7109375" customWidth="1"/>
    <col min="10503" max="10503" width="10.28515625" customWidth="1"/>
    <col min="10504" max="10504" width="12.28515625" customWidth="1"/>
    <col min="10505" max="10505" width="10.28515625" customWidth="1"/>
    <col min="10506" max="10506" width="1.7109375" customWidth="1"/>
    <col min="10507" max="10507" width="10.28515625" customWidth="1"/>
    <col min="10508" max="10508" width="12.28515625" customWidth="1"/>
    <col min="10509" max="10509" width="10.28515625" customWidth="1"/>
    <col min="10737" max="10737" width="22.7109375" customWidth="1"/>
    <col min="10738" max="10738" width="35.7109375" customWidth="1"/>
    <col min="10739" max="10739" width="10.28515625" customWidth="1"/>
    <col min="10740" max="10740" width="12.28515625" customWidth="1"/>
    <col min="10741" max="10741" width="10.28515625" customWidth="1"/>
    <col min="10742" max="10742" width="1.7109375" customWidth="1"/>
    <col min="10743" max="10743" width="10.28515625" customWidth="1"/>
    <col min="10744" max="10744" width="12.28515625" customWidth="1"/>
    <col min="10745" max="10745" width="10.28515625" customWidth="1"/>
    <col min="10746" max="10746" width="1.7109375" customWidth="1"/>
    <col min="10747" max="10747" width="10.28515625" customWidth="1"/>
    <col min="10748" max="10748" width="12.28515625" customWidth="1"/>
    <col min="10749" max="10749" width="10.28515625" customWidth="1"/>
    <col min="10750" max="10750" width="1.7109375" customWidth="1"/>
    <col min="10751" max="10751" width="10.28515625" customWidth="1"/>
    <col min="10752" max="10752" width="12.28515625" customWidth="1"/>
    <col min="10753" max="10753" width="10.28515625" customWidth="1"/>
    <col min="10754" max="10754" width="1.7109375" customWidth="1"/>
    <col min="10755" max="10755" width="10.28515625" customWidth="1"/>
    <col min="10756" max="10756" width="12.28515625" customWidth="1"/>
    <col min="10757" max="10757" width="10.28515625" customWidth="1"/>
    <col min="10758" max="10758" width="1.7109375" customWidth="1"/>
    <col min="10759" max="10759" width="10.28515625" customWidth="1"/>
    <col min="10760" max="10760" width="12.28515625" customWidth="1"/>
    <col min="10761" max="10761" width="10.28515625" customWidth="1"/>
    <col min="10762" max="10762" width="1.7109375" customWidth="1"/>
    <col min="10763" max="10763" width="10.28515625" customWidth="1"/>
    <col min="10764" max="10764" width="12.28515625" customWidth="1"/>
    <col min="10765" max="10765" width="10.28515625" customWidth="1"/>
    <col min="10993" max="10993" width="22.7109375" customWidth="1"/>
    <col min="10994" max="10994" width="35.7109375" customWidth="1"/>
    <col min="10995" max="10995" width="10.28515625" customWidth="1"/>
    <col min="10996" max="10996" width="12.28515625" customWidth="1"/>
    <col min="10997" max="10997" width="10.28515625" customWidth="1"/>
    <col min="10998" max="10998" width="1.7109375" customWidth="1"/>
    <col min="10999" max="10999" width="10.28515625" customWidth="1"/>
    <col min="11000" max="11000" width="12.28515625" customWidth="1"/>
    <col min="11001" max="11001" width="10.28515625" customWidth="1"/>
    <col min="11002" max="11002" width="1.7109375" customWidth="1"/>
    <col min="11003" max="11003" width="10.28515625" customWidth="1"/>
    <col min="11004" max="11004" width="12.28515625" customWidth="1"/>
    <col min="11005" max="11005" width="10.28515625" customWidth="1"/>
    <col min="11006" max="11006" width="1.7109375" customWidth="1"/>
    <col min="11007" max="11007" width="10.28515625" customWidth="1"/>
    <col min="11008" max="11008" width="12.28515625" customWidth="1"/>
    <col min="11009" max="11009" width="10.28515625" customWidth="1"/>
    <col min="11010" max="11010" width="1.7109375" customWidth="1"/>
    <col min="11011" max="11011" width="10.28515625" customWidth="1"/>
    <col min="11012" max="11012" width="12.28515625" customWidth="1"/>
    <col min="11013" max="11013" width="10.28515625" customWidth="1"/>
    <col min="11014" max="11014" width="1.7109375" customWidth="1"/>
    <col min="11015" max="11015" width="10.28515625" customWidth="1"/>
    <col min="11016" max="11016" width="12.28515625" customWidth="1"/>
    <col min="11017" max="11017" width="10.28515625" customWidth="1"/>
    <col min="11018" max="11018" width="1.7109375" customWidth="1"/>
    <col min="11019" max="11019" width="10.28515625" customWidth="1"/>
    <col min="11020" max="11020" width="12.28515625" customWidth="1"/>
    <col min="11021" max="11021" width="10.28515625" customWidth="1"/>
    <col min="11249" max="11249" width="22.7109375" customWidth="1"/>
    <col min="11250" max="11250" width="35.7109375" customWidth="1"/>
    <col min="11251" max="11251" width="10.28515625" customWidth="1"/>
    <col min="11252" max="11252" width="12.28515625" customWidth="1"/>
    <col min="11253" max="11253" width="10.28515625" customWidth="1"/>
    <col min="11254" max="11254" width="1.7109375" customWidth="1"/>
    <col min="11255" max="11255" width="10.28515625" customWidth="1"/>
    <col min="11256" max="11256" width="12.28515625" customWidth="1"/>
    <col min="11257" max="11257" width="10.28515625" customWidth="1"/>
    <col min="11258" max="11258" width="1.7109375" customWidth="1"/>
    <col min="11259" max="11259" width="10.28515625" customWidth="1"/>
    <col min="11260" max="11260" width="12.28515625" customWidth="1"/>
    <col min="11261" max="11261" width="10.28515625" customWidth="1"/>
    <col min="11262" max="11262" width="1.7109375" customWidth="1"/>
    <col min="11263" max="11263" width="10.28515625" customWidth="1"/>
    <col min="11264" max="11264" width="12.28515625" customWidth="1"/>
    <col min="11265" max="11265" width="10.28515625" customWidth="1"/>
    <col min="11266" max="11266" width="1.7109375" customWidth="1"/>
    <col min="11267" max="11267" width="10.28515625" customWidth="1"/>
    <col min="11268" max="11268" width="12.28515625" customWidth="1"/>
    <col min="11269" max="11269" width="10.28515625" customWidth="1"/>
    <col min="11270" max="11270" width="1.7109375" customWidth="1"/>
    <col min="11271" max="11271" width="10.28515625" customWidth="1"/>
    <col min="11272" max="11272" width="12.28515625" customWidth="1"/>
    <col min="11273" max="11273" width="10.28515625" customWidth="1"/>
    <col min="11274" max="11274" width="1.7109375" customWidth="1"/>
    <col min="11275" max="11275" width="10.28515625" customWidth="1"/>
    <col min="11276" max="11276" width="12.28515625" customWidth="1"/>
    <col min="11277" max="11277" width="10.28515625" customWidth="1"/>
    <col min="11505" max="11505" width="22.7109375" customWidth="1"/>
    <col min="11506" max="11506" width="35.7109375" customWidth="1"/>
    <col min="11507" max="11507" width="10.28515625" customWidth="1"/>
    <col min="11508" max="11508" width="12.28515625" customWidth="1"/>
    <col min="11509" max="11509" width="10.28515625" customWidth="1"/>
    <col min="11510" max="11510" width="1.7109375" customWidth="1"/>
    <col min="11511" max="11511" width="10.28515625" customWidth="1"/>
    <col min="11512" max="11512" width="12.28515625" customWidth="1"/>
    <col min="11513" max="11513" width="10.28515625" customWidth="1"/>
    <col min="11514" max="11514" width="1.7109375" customWidth="1"/>
    <col min="11515" max="11515" width="10.28515625" customWidth="1"/>
    <col min="11516" max="11516" width="12.28515625" customWidth="1"/>
    <col min="11517" max="11517" width="10.28515625" customWidth="1"/>
    <col min="11518" max="11518" width="1.7109375" customWidth="1"/>
    <col min="11519" max="11519" width="10.28515625" customWidth="1"/>
    <col min="11520" max="11520" width="12.28515625" customWidth="1"/>
    <col min="11521" max="11521" width="10.28515625" customWidth="1"/>
    <col min="11522" max="11522" width="1.7109375" customWidth="1"/>
    <col min="11523" max="11523" width="10.28515625" customWidth="1"/>
    <col min="11524" max="11524" width="12.28515625" customWidth="1"/>
    <col min="11525" max="11525" width="10.28515625" customWidth="1"/>
    <col min="11526" max="11526" width="1.7109375" customWidth="1"/>
    <col min="11527" max="11527" width="10.28515625" customWidth="1"/>
    <col min="11528" max="11528" width="12.28515625" customWidth="1"/>
    <col min="11529" max="11529" width="10.28515625" customWidth="1"/>
    <col min="11530" max="11530" width="1.7109375" customWidth="1"/>
    <col min="11531" max="11531" width="10.28515625" customWidth="1"/>
    <col min="11532" max="11532" width="12.28515625" customWidth="1"/>
    <col min="11533" max="11533" width="10.28515625" customWidth="1"/>
    <col min="11761" max="11761" width="22.7109375" customWidth="1"/>
    <col min="11762" max="11762" width="35.7109375" customWidth="1"/>
    <col min="11763" max="11763" width="10.28515625" customWidth="1"/>
    <col min="11764" max="11764" width="12.28515625" customWidth="1"/>
    <col min="11765" max="11765" width="10.28515625" customWidth="1"/>
    <col min="11766" max="11766" width="1.7109375" customWidth="1"/>
    <col min="11767" max="11767" width="10.28515625" customWidth="1"/>
    <col min="11768" max="11768" width="12.28515625" customWidth="1"/>
    <col min="11769" max="11769" width="10.28515625" customWidth="1"/>
    <col min="11770" max="11770" width="1.7109375" customWidth="1"/>
    <col min="11771" max="11771" width="10.28515625" customWidth="1"/>
    <col min="11772" max="11772" width="12.28515625" customWidth="1"/>
    <col min="11773" max="11773" width="10.28515625" customWidth="1"/>
    <col min="11774" max="11774" width="1.7109375" customWidth="1"/>
    <col min="11775" max="11775" width="10.28515625" customWidth="1"/>
    <col min="11776" max="11776" width="12.28515625" customWidth="1"/>
    <col min="11777" max="11777" width="10.28515625" customWidth="1"/>
    <col min="11778" max="11778" width="1.7109375" customWidth="1"/>
    <col min="11779" max="11779" width="10.28515625" customWidth="1"/>
    <col min="11780" max="11780" width="12.28515625" customWidth="1"/>
    <col min="11781" max="11781" width="10.28515625" customWidth="1"/>
    <col min="11782" max="11782" width="1.7109375" customWidth="1"/>
    <col min="11783" max="11783" width="10.28515625" customWidth="1"/>
    <col min="11784" max="11784" width="12.28515625" customWidth="1"/>
    <col min="11785" max="11785" width="10.28515625" customWidth="1"/>
    <col min="11786" max="11786" width="1.7109375" customWidth="1"/>
    <col min="11787" max="11787" width="10.28515625" customWidth="1"/>
    <col min="11788" max="11788" width="12.28515625" customWidth="1"/>
    <col min="11789" max="11789" width="10.28515625" customWidth="1"/>
    <col min="12017" max="12017" width="22.7109375" customWidth="1"/>
    <col min="12018" max="12018" width="35.7109375" customWidth="1"/>
    <col min="12019" max="12019" width="10.28515625" customWidth="1"/>
    <col min="12020" max="12020" width="12.28515625" customWidth="1"/>
    <col min="12021" max="12021" width="10.28515625" customWidth="1"/>
    <col min="12022" max="12022" width="1.7109375" customWidth="1"/>
    <col min="12023" max="12023" width="10.28515625" customWidth="1"/>
    <col min="12024" max="12024" width="12.28515625" customWidth="1"/>
    <col min="12025" max="12025" width="10.28515625" customWidth="1"/>
    <col min="12026" max="12026" width="1.7109375" customWidth="1"/>
    <col min="12027" max="12027" width="10.28515625" customWidth="1"/>
    <col min="12028" max="12028" width="12.28515625" customWidth="1"/>
    <col min="12029" max="12029" width="10.28515625" customWidth="1"/>
    <col min="12030" max="12030" width="1.7109375" customWidth="1"/>
    <col min="12031" max="12031" width="10.28515625" customWidth="1"/>
    <col min="12032" max="12032" width="12.28515625" customWidth="1"/>
    <col min="12033" max="12033" width="10.28515625" customWidth="1"/>
    <col min="12034" max="12034" width="1.7109375" customWidth="1"/>
    <col min="12035" max="12035" width="10.28515625" customWidth="1"/>
    <col min="12036" max="12036" width="12.28515625" customWidth="1"/>
    <col min="12037" max="12037" width="10.28515625" customWidth="1"/>
    <col min="12038" max="12038" width="1.7109375" customWidth="1"/>
    <col min="12039" max="12039" width="10.28515625" customWidth="1"/>
    <col min="12040" max="12040" width="12.28515625" customWidth="1"/>
    <col min="12041" max="12041" width="10.28515625" customWidth="1"/>
    <col min="12042" max="12042" width="1.7109375" customWidth="1"/>
    <col min="12043" max="12043" width="10.28515625" customWidth="1"/>
    <col min="12044" max="12044" width="12.28515625" customWidth="1"/>
    <col min="12045" max="12045" width="10.28515625" customWidth="1"/>
    <col min="12273" max="12273" width="22.7109375" customWidth="1"/>
    <col min="12274" max="12274" width="35.7109375" customWidth="1"/>
    <col min="12275" max="12275" width="10.28515625" customWidth="1"/>
    <col min="12276" max="12276" width="12.28515625" customWidth="1"/>
    <col min="12277" max="12277" width="10.28515625" customWidth="1"/>
    <col min="12278" max="12278" width="1.7109375" customWidth="1"/>
    <col min="12279" max="12279" width="10.28515625" customWidth="1"/>
    <col min="12280" max="12280" width="12.28515625" customWidth="1"/>
    <col min="12281" max="12281" width="10.28515625" customWidth="1"/>
    <col min="12282" max="12282" width="1.7109375" customWidth="1"/>
    <col min="12283" max="12283" width="10.28515625" customWidth="1"/>
    <col min="12284" max="12284" width="12.28515625" customWidth="1"/>
    <col min="12285" max="12285" width="10.28515625" customWidth="1"/>
    <col min="12286" max="12286" width="1.7109375" customWidth="1"/>
    <col min="12287" max="12287" width="10.28515625" customWidth="1"/>
    <col min="12288" max="12288" width="12.28515625" customWidth="1"/>
    <col min="12289" max="12289" width="10.28515625" customWidth="1"/>
    <col min="12290" max="12290" width="1.7109375" customWidth="1"/>
    <col min="12291" max="12291" width="10.28515625" customWidth="1"/>
    <col min="12292" max="12292" width="12.28515625" customWidth="1"/>
    <col min="12293" max="12293" width="10.28515625" customWidth="1"/>
    <col min="12294" max="12294" width="1.7109375" customWidth="1"/>
    <col min="12295" max="12295" width="10.28515625" customWidth="1"/>
    <col min="12296" max="12296" width="12.28515625" customWidth="1"/>
    <col min="12297" max="12297" width="10.28515625" customWidth="1"/>
    <col min="12298" max="12298" width="1.7109375" customWidth="1"/>
    <col min="12299" max="12299" width="10.28515625" customWidth="1"/>
    <col min="12300" max="12300" width="12.28515625" customWidth="1"/>
    <col min="12301" max="12301" width="10.28515625" customWidth="1"/>
    <col min="12529" max="12529" width="22.7109375" customWidth="1"/>
    <col min="12530" max="12530" width="35.7109375" customWidth="1"/>
    <col min="12531" max="12531" width="10.28515625" customWidth="1"/>
    <col min="12532" max="12532" width="12.28515625" customWidth="1"/>
    <col min="12533" max="12533" width="10.28515625" customWidth="1"/>
    <col min="12534" max="12534" width="1.7109375" customWidth="1"/>
    <col min="12535" max="12535" width="10.28515625" customWidth="1"/>
    <col min="12536" max="12536" width="12.28515625" customWidth="1"/>
    <col min="12537" max="12537" width="10.28515625" customWidth="1"/>
    <col min="12538" max="12538" width="1.7109375" customWidth="1"/>
    <col min="12539" max="12539" width="10.28515625" customWidth="1"/>
    <col min="12540" max="12540" width="12.28515625" customWidth="1"/>
    <col min="12541" max="12541" width="10.28515625" customWidth="1"/>
    <col min="12542" max="12542" width="1.7109375" customWidth="1"/>
    <col min="12543" max="12543" width="10.28515625" customWidth="1"/>
    <col min="12544" max="12544" width="12.28515625" customWidth="1"/>
    <col min="12545" max="12545" width="10.28515625" customWidth="1"/>
    <col min="12546" max="12546" width="1.7109375" customWidth="1"/>
    <col min="12547" max="12547" width="10.28515625" customWidth="1"/>
    <col min="12548" max="12548" width="12.28515625" customWidth="1"/>
    <col min="12549" max="12549" width="10.28515625" customWidth="1"/>
    <col min="12550" max="12550" width="1.7109375" customWidth="1"/>
    <col min="12551" max="12551" width="10.28515625" customWidth="1"/>
    <col min="12552" max="12552" width="12.28515625" customWidth="1"/>
    <col min="12553" max="12553" width="10.28515625" customWidth="1"/>
    <col min="12554" max="12554" width="1.7109375" customWidth="1"/>
    <col min="12555" max="12555" width="10.28515625" customWidth="1"/>
    <col min="12556" max="12556" width="12.28515625" customWidth="1"/>
    <col min="12557" max="12557" width="10.28515625" customWidth="1"/>
    <col min="12785" max="12785" width="22.7109375" customWidth="1"/>
    <col min="12786" max="12786" width="35.7109375" customWidth="1"/>
    <col min="12787" max="12787" width="10.28515625" customWidth="1"/>
    <col min="12788" max="12788" width="12.28515625" customWidth="1"/>
    <col min="12789" max="12789" width="10.28515625" customWidth="1"/>
    <col min="12790" max="12790" width="1.7109375" customWidth="1"/>
    <col min="12791" max="12791" width="10.28515625" customWidth="1"/>
    <col min="12792" max="12792" width="12.28515625" customWidth="1"/>
    <col min="12793" max="12793" width="10.28515625" customWidth="1"/>
    <col min="12794" max="12794" width="1.7109375" customWidth="1"/>
    <col min="12795" max="12795" width="10.28515625" customWidth="1"/>
    <col min="12796" max="12796" width="12.28515625" customWidth="1"/>
    <col min="12797" max="12797" width="10.28515625" customWidth="1"/>
    <col min="12798" max="12798" width="1.7109375" customWidth="1"/>
    <col min="12799" max="12799" width="10.28515625" customWidth="1"/>
    <col min="12800" max="12800" width="12.28515625" customWidth="1"/>
    <col min="12801" max="12801" width="10.28515625" customWidth="1"/>
    <col min="12802" max="12802" width="1.7109375" customWidth="1"/>
    <col min="12803" max="12803" width="10.28515625" customWidth="1"/>
    <col min="12804" max="12804" width="12.28515625" customWidth="1"/>
    <col min="12805" max="12805" width="10.28515625" customWidth="1"/>
    <col min="12806" max="12806" width="1.7109375" customWidth="1"/>
    <col min="12807" max="12807" width="10.28515625" customWidth="1"/>
    <col min="12808" max="12808" width="12.28515625" customWidth="1"/>
    <col min="12809" max="12809" width="10.28515625" customWidth="1"/>
    <col min="12810" max="12810" width="1.7109375" customWidth="1"/>
    <col min="12811" max="12811" width="10.28515625" customWidth="1"/>
    <col min="12812" max="12812" width="12.28515625" customWidth="1"/>
    <col min="12813" max="12813" width="10.28515625" customWidth="1"/>
    <col min="13041" max="13041" width="22.7109375" customWidth="1"/>
    <col min="13042" max="13042" width="35.7109375" customWidth="1"/>
    <col min="13043" max="13043" width="10.28515625" customWidth="1"/>
    <col min="13044" max="13044" width="12.28515625" customWidth="1"/>
    <col min="13045" max="13045" width="10.28515625" customWidth="1"/>
    <col min="13046" max="13046" width="1.7109375" customWidth="1"/>
    <col min="13047" max="13047" width="10.28515625" customWidth="1"/>
    <col min="13048" max="13048" width="12.28515625" customWidth="1"/>
    <col min="13049" max="13049" width="10.28515625" customWidth="1"/>
    <col min="13050" max="13050" width="1.7109375" customWidth="1"/>
    <col min="13051" max="13051" width="10.28515625" customWidth="1"/>
    <col min="13052" max="13052" width="12.28515625" customWidth="1"/>
    <col min="13053" max="13053" width="10.28515625" customWidth="1"/>
    <col min="13054" max="13054" width="1.7109375" customWidth="1"/>
    <col min="13055" max="13055" width="10.28515625" customWidth="1"/>
    <col min="13056" max="13056" width="12.28515625" customWidth="1"/>
    <col min="13057" max="13057" width="10.28515625" customWidth="1"/>
    <col min="13058" max="13058" width="1.7109375" customWidth="1"/>
    <col min="13059" max="13059" width="10.28515625" customWidth="1"/>
    <col min="13060" max="13060" width="12.28515625" customWidth="1"/>
    <col min="13061" max="13061" width="10.28515625" customWidth="1"/>
    <col min="13062" max="13062" width="1.7109375" customWidth="1"/>
    <col min="13063" max="13063" width="10.28515625" customWidth="1"/>
    <col min="13064" max="13064" width="12.28515625" customWidth="1"/>
    <col min="13065" max="13065" width="10.28515625" customWidth="1"/>
    <col min="13066" max="13066" width="1.7109375" customWidth="1"/>
    <col min="13067" max="13067" width="10.28515625" customWidth="1"/>
    <col min="13068" max="13068" width="12.28515625" customWidth="1"/>
    <col min="13069" max="13069" width="10.28515625" customWidth="1"/>
    <col min="13297" max="13297" width="22.7109375" customWidth="1"/>
    <col min="13298" max="13298" width="35.7109375" customWidth="1"/>
    <col min="13299" max="13299" width="10.28515625" customWidth="1"/>
    <col min="13300" max="13300" width="12.28515625" customWidth="1"/>
    <col min="13301" max="13301" width="10.28515625" customWidth="1"/>
    <col min="13302" max="13302" width="1.7109375" customWidth="1"/>
    <col min="13303" max="13303" width="10.28515625" customWidth="1"/>
    <col min="13304" max="13304" width="12.28515625" customWidth="1"/>
    <col min="13305" max="13305" width="10.28515625" customWidth="1"/>
    <col min="13306" max="13306" width="1.7109375" customWidth="1"/>
    <col min="13307" max="13307" width="10.28515625" customWidth="1"/>
    <col min="13308" max="13308" width="12.28515625" customWidth="1"/>
    <col min="13309" max="13309" width="10.28515625" customWidth="1"/>
    <col min="13310" max="13310" width="1.7109375" customWidth="1"/>
    <col min="13311" max="13311" width="10.28515625" customWidth="1"/>
    <col min="13312" max="13312" width="12.28515625" customWidth="1"/>
    <col min="13313" max="13313" width="10.28515625" customWidth="1"/>
    <col min="13314" max="13314" width="1.7109375" customWidth="1"/>
    <col min="13315" max="13315" width="10.28515625" customWidth="1"/>
    <col min="13316" max="13316" width="12.28515625" customWidth="1"/>
    <col min="13317" max="13317" width="10.28515625" customWidth="1"/>
    <col min="13318" max="13318" width="1.7109375" customWidth="1"/>
    <col min="13319" max="13319" width="10.28515625" customWidth="1"/>
    <col min="13320" max="13320" width="12.28515625" customWidth="1"/>
    <col min="13321" max="13321" width="10.28515625" customWidth="1"/>
    <col min="13322" max="13322" width="1.7109375" customWidth="1"/>
    <col min="13323" max="13323" width="10.28515625" customWidth="1"/>
    <col min="13324" max="13324" width="12.28515625" customWidth="1"/>
    <col min="13325" max="13325" width="10.28515625" customWidth="1"/>
    <col min="13553" max="13553" width="22.7109375" customWidth="1"/>
    <col min="13554" max="13554" width="35.7109375" customWidth="1"/>
    <col min="13555" max="13555" width="10.28515625" customWidth="1"/>
    <col min="13556" max="13556" width="12.28515625" customWidth="1"/>
    <col min="13557" max="13557" width="10.28515625" customWidth="1"/>
    <col min="13558" max="13558" width="1.7109375" customWidth="1"/>
    <col min="13559" max="13559" width="10.28515625" customWidth="1"/>
    <col min="13560" max="13560" width="12.28515625" customWidth="1"/>
    <col min="13561" max="13561" width="10.28515625" customWidth="1"/>
    <col min="13562" max="13562" width="1.7109375" customWidth="1"/>
    <col min="13563" max="13563" width="10.28515625" customWidth="1"/>
    <col min="13564" max="13564" width="12.28515625" customWidth="1"/>
    <col min="13565" max="13565" width="10.28515625" customWidth="1"/>
    <col min="13566" max="13566" width="1.7109375" customWidth="1"/>
    <col min="13567" max="13567" width="10.28515625" customWidth="1"/>
    <col min="13568" max="13568" width="12.28515625" customWidth="1"/>
    <col min="13569" max="13569" width="10.28515625" customWidth="1"/>
    <col min="13570" max="13570" width="1.7109375" customWidth="1"/>
    <col min="13571" max="13571" width="10.28515625" customWidth="1"/>
    <col min="13572" max="13572" width="12.28515625" customWidth="1"/>
    <col min="13573" max="13573" width="10.28515625" customWidth="1"/>
    <col min="13574" max="13574" width="1.7109375" customWidth="1"/>
    <col min="13575" max="13575" width="10.28515625" customWidth="1"/>
    <col min="13576" max="13576" width="12.28515625" customWidth="1"/>
    <col min="13577" max="13577" width="10.28515625" customWidth="1"/>
    <col min="13578" max="13578" width="1.7109375" customWidth="1"/>
    <col min="13579" max="13579" width="10.28515625" customWidth="1"/>
    <col min="13580" max="13580" width="12.28515625" customWidth="1"/>
    <col min="13581" max="13581" width="10.28515625" customWidth="1"/>
    <col min="13809" max="13809" width="22.7109375" customWidth="1"/>
    <col min="13810" max="13810" width="35.7109375" customWidth="1"/>
    <col min="13811" max="13811" width="10.28515625" customWidth="1"/>
    <col min="13812" max="13812" width="12.28515625" customWidth="1"/>
    <col min="13813" max="13813" width="10.28515625" customWidth="1"/>
    <col min="13814" max="13814" width="1.7109375" customWidth="1"/>
    <col min="13815" max="13815" width="10.28515625" customWidth="1"/>
    <col min="13816" max="13816" width="12.28515625" customWidth="1"/>
    <col min="13817" max="13817" width="10.28515625" customWidth="1"/>
    <col min="13818" max="13818" width="1.7109375" customWidth="1"/>
    <col min="13819" max="13819" width="10.28515625" customWidth="1"/>
    <col min="13820" max="13820" width="12.28515625" customWidth="1"/>
    <col min="13821" max="13821" width="10.28515625" customWidth="1"/>
    <col min="13822" max="13822" width="1.7109375" customWidth="1"/>
    <col min="13823" max="13823" width="10.28515625" customWidth="1"/>
    <col min="13824" max="13824" width="12.28515625" customWidth="1"/>
    <col min="13825" max="13825" width="10.28515625" customWidth="1"/>
    <col min="13826" max="13826" width="1.7109375" customWidth="1"/>
    <col min="13827" max="13827" width="10.28515625" customWidth="1"/>
    <col min="13828" max="13828" width="12.28515625" customWidth="1"/>
    <col min="13829" max="13829" width="10.28515625" customWidth="1"/>
    <col min="13830" max="13830" width="1.7109375" customWidth="1"/>
    <col min="13831" max="13831" width="10.28515625" customWidth="1"/>
    <col min="13832" max="13832" width="12.28515625" customWidth="1"/>
    <col min="13833" max="13833" width="10.28515625" customWidth="1"/>
    <col min="13834" max="13834" width="1.7109375" customWidth="1"/>
    <col min="13835" max="13835" width="10.28515625" customWidth="1"/>
    <col min="13836" max="13836" width="12.28515625" customWidth="1"/>
    <col min="13837" max="13837" width="10.28515625" customWidth="1"/>
    <col min="14065" max="14065" width="22.7109375" customWidth="1"/>
    <col min="14066" max="14066" width="35.7109375" customWidth="1"/>
    <col min="14067" max="14067" width="10.28515625" customWidth="1"/>
    <col min="14068" max="14068" width="12.28515625" customWidth="1"/>
    <col min="14069" max="14069" width="10.28515625" customWidth="1"/>
    <col min="14070" max="14070" width="1.7109375" customWidth="1"/>
    <col min="14071" max="14071" width="10.28515625" customWidth="1"/>
    <col min="14072" max="14072" width="12.28515625" customWidth="1"/>
    <col min="14073" max="14073" width="10.28515625" customWidth="1"/>
    <col min="14074" max="14074" width="1.7109375" customWidth="1"/>
    <col min="14075" max="14075" width="10.28515625" customWidth="1"/>
    <col min="14076" max="14076" width="12.28515625" customWidth="1"/>
    <col min="14077" max="14077" width="10.28515625" customWidth="1"/>
    <col min="14078" max="14078" width="1.7109375" customWidth="1"/>
    <col min="14079" max="14079" width="10.28515625" customWidth="1"/>
    <col min="14080" max="14080" width="12.28515625" customWidth="1"/>
    <col min="14081" max="14081" width="10.28515625" customWidth="1"/>
    <col min="14082" max="14082" width="1.7109375" customWidth="1"/>
    <col min="14083" max="14083" width="10.28515625" customWidth="1"/>
    <col min="14084" max="14084" width="12.28515625" customWidth="1"/>
    <col min="14085" max="14085" width="10.28515625" customWidth="1"/>
    <col min="14086" max="14086" width="1.7109375" customWidth="1"/>
    <col min="14087" max="14087" width="10.28515625" customWidth="1"/>
    <col min="14088" max="14088" width="12.28515625" customWidth="1"/>
    <col min="14089" max="14089" width="10.28515625" customWidth="1"/>
    <col min="14090" max="14090" width="1.7109375" customWidth="1"/>
    <col min="14091" max="14091" width="10.28515625" customWidth="1"/>
    <col min="14092" max="14092" width="12.28515625" customWidth="1"/>
    <col min="14093" max="14093" width="10.28515625" customWidth="1"/>
    <col min="14321" max="14321" width="22.7109375" customWidth="1"/>
    <col min="14322" max="14322" width="35.7109375" customWidth="1"/>
    <col min="14323" max="14323" width="10.28515625" customWidth="1"/>
    <col min="14324" max="14324" width="12.28515625" customWidth="1"/>
    <col min="14325" max="14325" width="10.28515625" customWidth="1"/>
    <col min="14326" max="14326" width="1.7109375" customWidth="1"/>
    <col min="14327" max="14327" width="10.28515625" customWidth="1"/>
    <col min="14328" max="14328" width="12.28515625" customWidth="1"/>
    <col min="14329" max="14329" width="10.28515625" customWidth="1"/>
    <col min="14330" max="14330" width="1.7109375" customWidth="1"/>
    <col min="14331" max="14331" width="10.28515625" customWidth="1"/>
    <col min="14332" max="14332" width="12.28515625" customWidth="1"/>
    <col min="14333" max="14333" width="10.28515625" customWidth="1"/>
    <col min="14334" max="14334" width="1.7109375" customWidth="1"/>
    <col min="14335" max="14335" width="10.28515625" customWidth="1"/>
    <col min="14336" max="14336" width="12.28515625" customWidth="1"/>
    <col min="14337" max="14337" width="10.28515625" customWidth="1"/>
    <col min="14338" max="14338" width="1.7109375" customWidth="1"/>
    <col min="14339" max="14339" width="10.28515625" customWidth="1"/>
    <col min="14340" max="14340" width="12.28515625" customWidth="1"/>
    <col min="14341" max="14341" width="10.28515625" customWidth="1"/>
    <col min="14342" max="14342" width="1.7109375" customWidth="1"/>
    <col min="14343" max="14343" width="10.28515625" customWidth="1"/>
    <col min="14344" max="14344" width="12.28515625" customWidth="1"/>
    <col min="14345" max="14345" width="10.28515625" customWidth="1"/>
    <col min="14346" max="14346" width="1.7109375" customWidth="1"/>
    <col min="14347" max="14347" width="10.28515625" customWidth="1"/>
    <col min="14348" max="14348" width="12.28515625" customWidth="1"/>
    <col min="14349" max="14349" width="10.28515625" customWidth="1"/>
    <col min="14577" max="14577" width="22.7109375" customWidth="1"/>
    <col min="14578" max="14578" width="35.7109375" customWidth="1"/>
    <col min="14579" max="14579" width="10.28515625" customWidth="1"/>
    <col min="14580" max="14580" width="12.28515625" customWidth="1"/>
    <col min="14581" max="14581" width="10.28515625" customWidth="1"/>
    <col min="14582" max="14582" width="1.7109375" customWidth="1"/>
    <col min="14583" max="14583" width="10.28515625" customWidth="1"/>
    <col min="14584" max="14584" width="12.28515625" customWidth="1"/>
    <col min="14585" max="14585" width="10.28515625" customWidth="1"/>
    <col min="14586" max="14586" width="1.7109375" customWidth="1"/>
    <col min="14587" max="14587" width="10.28515625" customWidth="1"/>
    <col min="14588" max="14588" width="12.28515625" customWidth="1"/>
    <col min="14589" max="14589" width="10.28515625" customWidth="1"/>
    <col min="14590" max="14590" width="1.7109375" customWidth="1"/>
    <col min="14591" max="14591" width="10.28515625" customWidth="1"/>
    <col min="14592" max="14592" width="12.28515625" customWidth="1"/>
    <col min="14593" max="14593" width="10.28515625" customWidth="1"/>
    <col min="14594" max="14594" width="1.7109375" customWidth="1"/>
    <col min="14595" max="14595" width="10.28515625" customWidth="1"/>
    <col min="14596" max="14596" width="12.28515625" customWidth="1"/>
    <col min="14597" max="14597" width="10.28515625" customWidth="1"/>
    <col min="14598" max="14598" width="1.7109375" customWidth="1"/>
    <col min="14599" max="14599" width="10.28515625" customWidth="1"/>
    <col min="14600" max="14600" width="12.28515625" customWidth="1"/>
    <col min="14601" max="14601" width="10.28515625" customWidth="1"/>
    <col min="14602" max="14602" width="1.7109375" customWidth="1"/>
    <col min="14603" max="14603" width="10.28515625" customWidth="1"/>
    <col min="14604" max="14604" width="12.28515625" customWidth="1"/>
    <col min="14605" max="14605" width="10.28515625" customWidth="1"/>
    <col min="14833" max="14833" width="22.7109375" customWidth="1"/>
    <col min="14834" max="14834" width="35.7109375" customWidth="1"/>
    <col min="14835" max="14835" width="10.28515625" customWidth="1"/>
    <col min="14836" max="14836" width="12.28515625" customWidth="1"/>
    <col min="14837" max="14837" width="10.28515625" customWidth="1"/>
    <col min="14838" max="14838" width="1.7109375" customWidth="1"/>
    <col min="14839" max="14839" width="10.28515625" customWidth="1"/>
    <col min="14840" max="14840" width="12.28515625" customWidth="1"/>
    <col min="14841" max="14841" width="10.28515625" customWidth="1"/>
    <col min="14842" max="14842" width="1.7109375" customWidth="1"/>
    <col min="14843" max="14843" width="10.28515625" customWidth="1"/>
    <col min="14844" max="14844" width="12.28515625" customWidth="1"/>
    <col min="14845" max="14845" width="10.28515625" customWidth="1"/>
    <col min="14846" max="14846" width="1.7109375" customWidth="1"/>
    <col min="14847" max="14847" width="10.28515625" customWidth="1"/>
    <col min="14848" max="14848" width="12.28515625" customWidth="1"/>
    <col min="14849" max="14849" width="10.28515625" customWidth="1"/>
    <col min="14850" max="14850" width="1.7109375" customWidth="1"/>
    <col min="14851" max="14851" width="10.28515625" customWidth="1"/>
    <col min="14852" max="14852" width="12.28515625" customWidth="1"/>
    <col min="14853" max="14853" width="10.28515625" customWidth="1"/>
    <col min="14854" max="14854" width="1.7109375" customWidth="1"/>
    <col min="14855" max="14855" width="10.28515625" customWidth="1"/>
    <col min="14856" max="14856" width="12.28515625" customWidth="1"/>
    <col min="14857" max="14857" width="10.28515625" customWidth="1"/>
    <col min="14858" max="14858" width="1.7109375" customWidth="1"/>
    <col min="14859" max="14859" width="10.28515625" customWidth="1"/>
    <col min="14860" max="14860" width="12.28515625" customWidth="1"/>
    <col min="14861" max="14861" width="10.28515625" customWidth="1"/>
    <col min="15089" max="15089" width="22.7109375" customWidth="1"/>
    <col min="15090" max="15090" width="35.7109375" customWidth="1"/>
    <col min="15091" max="15091" width="10.28515625" customWidth="1"/>
    <col min="15092" max="15092" width="12.28515625" customWidth="1"/>
    <col min="15093" max="15093" width="10.28515625" customWidth="1"/>
    <col min="15094" max="15094" width="1.7109375" customWidth="1"/>
    <col min="15095" max="15095" width="10.28515625" customWidth="1"/>
    <col min="15096" max="15096" width="12.28515625" customWidth="1"/>
    <col min="15097" max="15097" width="10.28515625" customWidth="1"/>
    <col min="15098" max="15098" width="1.7109375" customWidth="1"/>
    <col min="15099" max="15099" width="10.28515625" customWidth="1"/>
    <col min="15100" max="15100" width="12.28515625" customWidth="1"/>
    <col min="15101" max="15101" width="10.28515625" customWidth="1"/>
    <col min="15102" max="15102" width="1.7109375" customWidth="1"/>
    <col min="15103" max="15103" width="10.28515625" customWidth="1"/>
    <col min="15104" max="15104" width="12.28515625" customWidth="1"/>
    <col min="15105" max="15105" width="10.28515625" customWidth="1"/>
    <col min="15106" max="15106" width="1.7109375" customWidth="1"/>
    <col min="15107" max="15107" width="10.28515625" customWidth="1"/>
    <col min="15108" max="15108" width="12.28515625" customWidth="1"/>
    <col min="15109" max="15109" width="10.28515625" customWidth="1"/>
    <col min="15110" max="15110" width="1.7109375" customWidth="1"/>
    <col min="15111" max="15111" width="10.28515625" customWidth="1"/>
    <col min="15112" max="15112" width="12.28515625" customWidth="1"/>
    <col min="15113" max="15113" width="10.28515625" customWidth="1"/>
    <col min="15114" max="15114" width="1.7109375" customWidth="1"/>
    <col min="15115" max="15115" width="10.28515625" customWidth="1"/>
    <col min="15116" max="15116" width="12.28515625" customWidth="1"/>
    <col min="15117" max="15117" width="10.28515625" customWidth="1"/>
    <col min="15345" max="15345" width="22.7109375" customWidth="1"/>
    <col min="15346" max="15346" width="35.7109375" customWidth="1"/>
    <col min="15347" max="15347" width="10.28515625" customWidth="1"/>
    <col min="15348" max="15348" width="12.28515625" customWidth="1"/>
    <col min="15349" max="15349" width="10.28515625" customWidth="1"/>
    <col min="15350" max="15350" width="1.7109375" customWidth="1"/>
    <col min="15351" max="15351" width="10.28515625" customWidth="1"/>
    <col min="15352" max="15352" width="12.28515625" customWidth="1"/>
    <col min="15353" max="15353" width="10.28515625" customWidth="1"/>
    <col min="15354" max="15354" width="1.7109375" customWidth="1"/>
    <col min="15355" max="15355" width="10.28515625" customWidth="1"/>
    <col min="15356" max="15356" width="12.28515625" customWidth="1"/>
    <col min="15357" max="15357" width="10.28515625" customWidth="1"/>
    <col min="15358" max="15358" width="1.7109375" customWidth="1"/>
    <col min="15359" max="15359" width="10.28515625" customWidth="1"/>
    <col min="15360" max="15360" width="12.28515625" customWidth="1"/>
    <col min="15361" max="15361" width="10.28515625" customWidth="1"/>
    <col min="15362" max="15362" width="1.7109375" customWidth="1"/>
    <col min="15363" max="15363" width="10.28515625" customWidth="1"/>
    <col min="15364" max="15364" width="12.28515625" customWidth="1"/>
    <col min="15365" max="15365" width="10.28515625" customWidth="1"/>
    <col min="15366" max="15366" width="1.7109375" customWidth="1"/>
    <col min="15367" max="15367" width="10.28515625" customWidth="1"/>
    <col min="15368" max="15368" width="12.28515625" customWidth="1"/>
    <col min="15369" max="15369" width="10.28515625" customWidth="1"/>
    <col min="15370" max="15370" width="1.7109375" customWidth="1"/>
    <col min="15371" max="15371" width="10.28515625" customWidth="1"/>
    <col min="15372" max="15372" width="12.28515625" customWidth="1"/>
    <col min="15373" max="15373" width="10.28515625" customWidth="1"/>
    <col min="15601" max="15601" width="22.7109375" customWidth="1"/>
    <col min="15602" max="15602" width="35.7109375" customWidth="1"/>
    <col min="15603" max="15603" width="10.28515625" customWidth="1"/>
    <col min="15604" max="15604" width="12.28515625" customWidth="1"/>
    <col min="15605" max="15605" width="10.28515625" customWidth="1"/>
    <col min="15606" max="15606" width="1.7109375" customWidth="1"/>
    <col min="15607" max="15607" width="10.28515625" customWidth="1"/>
    <col min="15608" max="15608" width="12.28515625" customWidth="1"/>
    <col min="15609" max="15609" width="10.28515625" customWidth="1"/>
    <col min="15610" max="15610" width="1.7109375" customWidth="1"/>
    <col min="15611" max="15611" width="10.28515625" customWidth="1"/>
    <col min="15612" max="15612" width="12.28515625" customWidth="1"/>
    <col min="15613" max="15613" width="10.28515625" customWidth="1"/>
    <col min="15614" max="15614" width="1.7109375" customWidth="1"/>
    <col min="15615" max="15615" width="10.28515625" customWidth="1"/>
    <col min="15616" max="15616" width="12.28515625" customWidth="1"/>
    <col min="15617" max="15617" width="10.28515625" customWidth="1"/>
    <col min="15618" max="15618" width="1.7109375" customWidth="1"/>
    <col min="15619" max="15619" width="10.28515625" customWidth="1"/>
    <col min="15620" max="15620" width="12.28515625" customWidth="1"/>
    <col min="15621" max="15621" width="10.28515625" customWidth="1"/>
    <col min="15622" max="15622" width="1.7109375" customWidth="1"/>
    <col min="15623" max="15623" width="10.28515625" customWidth="1"/>
    <col min="15624" max="15624" width="12.28515625" customWidth="1"/>
    <col min="15625" max="15625" width="10.28515625" customWidth="1"/>
    <col min="15626" max="15626" width="1.7109375" customWidth="1"/>
    <col min="15627" max="15627" width="10.28515625" customWidth="1"/>
    <col min="15628" max="15628" width="12.28515625" customWidth="1"/>
    <col min="15629" max="15629" width="10.28515625" customWidth="1"/>
    <col min="15857" max="15857" width="22.7109375" customWidth="1"/>
    <col min="15858" max="15858" width="35.7109375" customWidth="1"/>
    <col min="15859" max="15859" width="10.28515625" customWidth="1"/>
    <col min="15860" max="15860" width="12.28515625" customWidth="1"/>
    <col min="15861" max="15861" width="10.28515625" customWidth="1"/>
    <col min="15862" max="15862" width="1.7109375" customWidth="1"/>
    <col min="15863" max="15863" width="10.28515625" customWidth="1"/>
    <col min="15864" max="15864" width="12.28515625" customWidth="1"/>
    <col min="15865" max="15865" width="10.28515625" customWidth="1"/>
    <col min="15866" max="15866" width="1.7109375" customWidth="1"/>
    <col min="15867" max="15867" width="10.28515625" customWidth="1"/>
    <col min="15868" max="15868" width="12.28515625" customWidth="1"/>
    <col min="15869" max="15869" width="10.28515625" customWidth="1"/>
    <col min="15870" max="15870" width="1.7109375" customWidth="1"/>
    <col min="15871" max="15871" width="10.28515625" customWidth="1"/>
    <col min="15872" max="15872" width="12.28515625" customWidth="1"/>
    <col min="15873" max="15873" width="10.28515625" customWidth="1"/>
    <col min="15874" max="15874" width="1.7109375" customWidth="1"/>
    <col min="15875" max="15875" width="10.28515625" customWidth="1"/>
    <col min="15876" max="15876" width="12.28515625" customWidth="1"/>
    <col min="15877" max="15877" width="10.28515625" customWidth="1"/>
    <col min="15878" max="15878" width="1.7109375" customWidth="1"/>
    <col min="15879" max="15879" width="10.28515625" customWidth="1"/>
    <col min="15880" max="15880" width="12.28515625" customWidth="1"/>
    <col min="15881" max="15881" width="10.28515625" customWidth="1"/>
    <col min="15882" max="15882" width="1.7109375" customWidth="1"/>
    <col min="15883" max="15883" width="10.28515625" customWidth="1"/>
    <col min="15884" max="15884" width="12.28515625" customWidth="1"/>
    <col min="15885" max="15885" width="10.28515625" customWidth="1"/>
    <col min="16113" max="16113" width="22.7109375" customWidth="1"/>
    <col min="16114" max="16114" width="35.7109375" customWidth="1"/>
    <col min="16115" max="16115" width="10.28515625" customWidth="1"/>
    <col min="16116" max="16116" width="12.28515625" customWidth="1"/>
    <col min="16117" max="16117" width="10.28515625" customWidth="1"/>
    <col min="16118" max="16118" width="1.7109375" customWidth="1"/>
    <col min="16119" max="16119" width="10.28515625" customWidth="1"/>
    <col min="16120" max="16120" width="12.28515625" customWidth="1"/>
    <col min="16121" max="16121" width="10.28515625" customWidth="1"/>
    <col min="16122" max="16122" width="1.7109375" customWidth="1"/>
    <col min="16123" max="16123" width="10.28515625" customWidth="1"/>
    <col min="16124" max="16124" width="12.28515625" customWidth="1"/>
    <col min="16125" max="16125" width="10.28515625" customWidth="1"/>
    <col min="16126" max="16126" width="1.7109375" customWidth="1"/>
    <col min="16127" max="16127" width="10.28515625" customWidth="1"/>
    <col min="16128" max="16128" width="12.28515625" customWidth="1"/>
    <col min="16129" max="16129" width="10.28515625" customWidth="1"/>
    <col min="16130" max="16130" width="1.7109375" customWidth="1"/>
    <col min="16131" max="16131" width="10.28515625" customWidth="1"/>
    <col min="16132" max="16132" width="12.28515625" customWidth="1"/>
    <col min="16133" max="16133" width="10.28515625" customWidth="1"/>
    <col min="16134" max="16134" width="1.7109375" customWidth="1"/>
    <col min="16135" max="16135" width="10.28515625" customWidth="1"/>
    <col min="16136" max="16136" width="12.28515625" customWidth="1"/>
    <col min="16137" max="16137" width="10.28515625" customWidth="1"/>
    <col min="16138" max="16138" width="1.7109375" customWidth="1"/>
    <col min="16139" max="16139" width="10.28515625" customWidth="1"/>
    <col min="16140" max="16140" width="12.28515625" customWidth="1"/>
    <col min="16141" max="16141" width="10.28515625" customWidth="1"/>
  </cols>
  <sheetData>
    <row r="1" spans="1:13" ht="39.950000000000003" customHeight="1">
      <c r="A1" s="23" t="s">
        <v>233</v>
      </c>
      <c r="B1" s="62" t="s">
        <v>141</v>
      </c>
      <c r="C1" s="295" t="s">
        <v>746</v>
      </c>
      <c r="D1" s="296"/>
      <c r="E1" s="297"/>
      <c r="F1" s="242"/>
      <c r="G1" s="283" t="s">
        <v>742</v>
      </c>
      <c r="H1" s="288"/>
      <c r="I1" s="289"/>
      <c r="J1" s="242"/>
      <c r="K1" s="283" t="s">
        <v>244</v>
      </c>
      <c r="L1" s="288"/>
      <c r="M1" s="289"/>
    </row>
    <row r="2" spans="1:13" ht="18" customHeight="1">
      <c r="A2" s="257" t="s">
        <v>73</v>
      </c>
      <c r="B2" s="47" t="s">
        <v>7</v>
      </c>
      <c r="C2" s="296"/>
      <c r="D2" s="296"/>
      <c r="E2" s="297"/>
      <c r="F2" s="243"/>
      <c r="G2" s="288"/>
      <c r="H2" s="288"/>
      <c r="I2" s="289"/>
      <c r="J2" s="243"/>
      <c r="K2" s="288"/>
      <c r="L2" s="288"/>
      <c r="M2" s="289"/>
    </row>
    <row r="3" spans="1:13" ht="18" customHeight="1">
      <c r="A3" s="46" t="s">
        <v>29</v>
      </c>
      <c r="B3" s="45"/>
      <c r="C3" s="298"/>
      <c r="D3" s="298"/>
      <c r="E3" s="299"/>
      <c r="F3" s="244"/>
      <c r="G3" s="290"/>
      <c r="H3" s="290"/>
      <c r="I3" s="291"/>
      <c r="J3" s="244"/>
      <c r="K3" s="290"/>
      <c r="L3" s="290"/>
      <c r="M3" s="291"/>
    </row>
    <row r="4" spans="1:13" ht="18" customHeight="1">
      <c r="A4" s="44"/>
      <c r="B4" s="45"/>
      <c r="C4" s="292" t="s">
        <v>243</v>
      </c>
      <c r="D4" s="293"/>
      <c r="E4" s="294"/>
      <c r="F4" s="245"/>
      <c r="G4" s="292" t="s">
        <v>243</v>
      </c>
      <c r="H4" s="293"/>
      <c r="I4" s="294"/>
      <c r="J4" s="245"/>
      <c r="K4" s="292" t="s">
        <v>243</v>
      </c>
      <c r="L4" s="293"/>
      <c r="M4" s="294"/>
    </row>
    <row r="5" spans="1:13" ht="39.950000000000003" customHeight="1">
      <c r="A5" s="80" t="s">
        <v>23</v>
      </c>
      <c r="B5" s="80" t="s">
        <v>61</v>
      </c>
      <c r="C5" s="246" t="s">
        <v>3</v>
      </c>
      <c r="D5" s="246" t="s">
        <v>88</v>
      </c>
      <c r="E5" s="247" t="s">
        <v>80</v>
      </c>
      <c r="F5" s="248"/>
      <c r="G5" s="246" t="s">
        <v>3</v>
      </c>
      <c r="H5" s="246" t="s">
        <v>88</v>
      </c>
      <c r="I5" s="247" t="s">
        <v>80</v>
      </c>
      <c r="J5" s="248"/>
      <c r="K5" s="246" t="s">
        <v>3</v>
      </c>
      <c r="L5" s="246" t="s">
        <v>88</v>
      </c>
      <c r="M5" s="247" t="s">
        <v>80</v>
      </c>
    </row>
    <row r="6" spans="1:13" ht="12.75">
      <c r="A6" s="249"/>
    </row>
    <row r="7" spans="1:13" ht="12.75">
      <c r="A7" s="81" t="s">
        <v>25</v>
      </c>
      <c r="B7" t="s">
        <v>49</v>
      </c>
      <c r="C7" s="250">
        <v>13549.48127956341</v>
      </c>
      <c r="D7" s="250">
        <v>296850.16143483313</v>
      </c>
      <c r="E7" s="251">
        <v>4.5644176894065449</v>
      </c>
      <c r="G7" s="250">
        <v>8570.7887573108092</v>
      </c>
      <c r="H7" s="250">
        <v>296850.16143483313</v>
      </c>
      <c r="I7" s="251">
        <v>2.8872440950962175</v>
      </c>
      <c r="K7" s="250">
        <v>5191.1286586497217</v>
      </c>
      <c r="L7" s="250">
        <v>148425.08071741657</v>
      </c>
      <c r="M7" s="251">
        <v>3.4974740344140378</v>
      </c>
    </row>
    <row r="8" spans="1:13" ht="12.75">
      <c r="A8" s="79"/>
      <c r="B8" t="s">
        <v>50</v>
      </c>
      <c r="C8" s="250">
        <v>8767.6966102509468</v>
      </c>
      <c r="D8" s="250">
        <v>190263.61658251259</v>
      </c>
      <c r="E8" s="251">
        <v>4.6081835128202844</v>
      </c>
      <c r="G8" s="250">
        <v>6160.338561980665</v>
      </c>
      <c r="H8" s="250">
        <v>190263.61658251259</v>
      </c>
      <c r="I8" s="251">
        <v>3.2377911618793811</v>
      </c>
      <c r="K8" s="250">
        <v>3966.2761512837433</v>
      </c>
      <c r="L8" s="250">
        <v>95131.808291256297</v>
      </c>
      <c r="M8" s="251">
        <v>4.1692428878683359</v>
      </c>
    </row>
    <row r="9" spans="1:13" ht="12.75">
      <c r="A9" s="79"/>
      <c r="B9" t="s">
        <v>51</v>
      </c>
      <c r="C9" s="250">
        <v>7864.4777214705427</v>
      </c>
      <c r="D9" s="250">
        <v>161412.31801258636</v>
      </c>
      <c r="E9" s="251">
        <v>4.8722909244493335</v>
      </c>
      <c r="G9" s="250">
        <v>5598.7704539641145</v>
      </c>
      <c r="H9" s="250">
        <v>161412.31801258636</v>
      </c>
      <c r="I9" s="251">
        <v>3.4686141199753675</v>
      </c>
      <c r="K9" s="250">
        <v>3553.2526930093077</v>
      </c>
      <c r="L9" s="250">
        <v>80706.159006293179</v>
      </c>
      <c r="M9" s="251">
        <v>4.4027032592794288</v>
      </c>
    </row>
    <row r="10" spans="1:13" ht="12.75">
      <c r="A10" s="79"/>
      <c r="B10" t="s">
        <v>52</v>
      </c>
      <c r="C10" s="250">
        <v>2927.0053376231067</v>
      </c>
      <c r="D10" s="250">
        <v>52969.800918558052</v>
      </c>
      <c r="E10" s="251">
        <v>5.5258001481323777</v>
      </c>
      <c r="G10" s="250">
        <v>1833.3814520451974</v>
      </c>
      <c r="H10" s="250">
        <v>52969.800918558052</v>
      </c>
      <c r="I10" s="251">
        <v>3.461182447832968</v>
      </c>
      <c r="K10" s="250">
        <v>1081.9648192439788</v>
      </c>
      <c r="L10" s="250">
        <v>26484.900459279026</v>
      </c>
      <c r="M10" s="251">
        <v>4.0852138406467393</v>
      </c>
    </row>
    <row r="11" spans="1:13" ht="12.75">
      <c r="A11" s="79"/>
      <c r="B11" t="s">
        <v>53</v>
      </c>
      <c r="C11" s="250">
        <v>4865.7062349599637</v>
      </c>
      <c r="D11" s="250">
        <v>95066.558673699386</v>
      </c>
      <c r="E11" s="251">
        <v>5.1182101286118016</v>
      </c>
      <c r="G11" s="250">
        <v>2901.3162095479902</v>
      </c>
      <c r="H11" s="250">
        <v>95066.558673699386</v>
      </c>
      <c r="I11" s="251">
        <v>3.0518788625833082</v>
      </c>
      <c r="K11" s="250">
        <v>1518.6352591171899</v>
      </c>
      <c r="L11" s="250">
        <v>47533.279336849693</v>
      </c>
      <c r="M11" s="251">
        <v>3.1948884661527726</v>
      </c>
    </row>
    <row r="12" spans="1:13" s="4" customFormat="1" ht="12.75">
      <c r="A12" s="252"/>
      <c r="B12" s="97" t="s">
        <v>24</v>
      </c>
      <c r="C12" s="13"/>
      <c r="D12" s="13"/>
      <c r="E12" s="13">
        <v>1.1213281686491008</v>
      </c>
      <c r="F12" s="13"/>
      <c r="G12" s="13"/>
      <c r="H12" s="13"/>
      <c r="I12" s="13">
        <v>1.0570214232204029</v>
      </c>
      <c r="J12" s="13"/>
      <c r="K12" s="13"/>
      <c r="L12" s="13"/>
      <c r="M12" s="13">
        <v>0.91348454190540973</v>
      </c>
    </row>
    <row r="13" spans="1:13" ht="12.75">
      <c r="A13" s="79"/>
    </row>
    <row r="14" spans="1:13" ht="12.75">
      <c r="A14" s="81" t="s">
        <v>54</v>
      </c>
      <c r="B14" t="s">
        <v>49</v>
      </c>
      <c r="C14" s="250">
        <v>5686.165563101511</v>
      </c>
      <c r="D14" s="250">
        <v>122613.91486259387</v>
      </c>
      <c r="E14" s="251">
        <v>4.6374553569010981</v>
      </c>
      <c r="G14" s="250">
        <v>3727.8172979686815</v>
      </c>
      <c r="H14" s="250">
        <v>122613.91486259387</v>
      </c>
      <c r="I14" s="251">
        <v>3.0402889444858072</v>
      </c>
      <c r="K14" s="250">
        <v>2494.3049471662903</v>
      </c>
      <c r="L14" s="250">
        <v>61306.957431296934</v>
      </c>
      <c r="M14" s="251">
        <v>4.0685511917004025</v>
      </c>
    </row>
    <row r="15" spans="1:13" ht="12.75">
      <c r="A15" s="79"/>
      <c r="B15" t="s">
        <v>50</v>
      </c>
      <c r="C15" s="250">
        <v>4258.4844312107025</v>
      </c>
      <c r="D15" s="250">
        <v>92138.053999952041</v>
      </c>
      <c r="E15" s="251">
        <v>4.6218519345035434</v>
      </c>
      <c r="G15" s="250">
        <v>3111.964597839994</v>
      </c>
      <c r="H15" s="250">
        <v>92138.053999952041</v>
      </c>
      <c r="I15" s="251">
        <v>3.3775019796289745</v>
      </c>
      <c r="K15" s="250">
        <v>1994.417847021494</v>
      </c>
      <c r="L15" s="250">
        <v>46069.02699997602</v>
      </c>
      <c r="M15" s="251">
        <v>4.3291946387809155</v>
      </c>
    </row>
    <row r="16" spans="1:13" ht="12.75">
      <c r="A16" s="79"/>
      <c r="B16" t="s">
        <v>51</v>
      </c>
      <c r="C16" s="250">
        <v>2035.3111371972168</v>
      </c>
      <c r="D16" s="250">
        <v>41178.878965913922</v>
      </c>
      <c r="E16" s="251">
        <v>4.9426093869188579</v>
      </c>
      <c r="G16" s="250">
        <v>1607.8944580250886</v>
      </c>
      <c r="H16" s="250">
        <v>41178.878965913922</v>
      </c>
      <c r="I16" s="251">
        <v>3.9046581606945479</v>
      </c>
      <c r="K16" s="250">
        <v>1142.8404677159112</v>
      </c>
      <c r="L16" s="250">
        <v>20589.439482956961</v>
      </c>
      <c r="M16" s="251">
        <v>5.5506147637574337</v>
      </c>
    </row>
    <row r="17" spans="1:13" ht="12.75">
      <c r="A17" s="79"/>
      <c r="B17" t="s">
        <v>52</v>
      </c>
      <c r="C17" s="250">
        <v>384.59812989566774</v>
      </c>
      <c r="D17" s="250">
        <v>7007.3958263289433</v>
      </c>
      <c r="E17" s="251">
        <v>5.488460184461311</v>
      </c>
      <c r="G17" s="250">
        <v>313.76912423553517</v>
      </c>
      <c r="H17" s="250">
        <v>7007.3958263289433</v>
      </c>
      <c r="I17" s="251">
        <v>4.4776851773751378</v>
      </c>
      <c r="K17" s="250">
        <v>206.83793771529642</v>
      </c>
      <c r="L17" s="250">
        <v>3503.6979131644716</v>
      </c>
      <c r="M17" s="251">
        <v>5.9034181268351533</v>
      </c>
    </row>
    <row r="18" spans="1:13" ht="12.75">
      <c r="A18" s="79"/>
      <c r="B18" t="s">
        <v>53</v>
      </c>
      <c r="C18" s="250">
        <v>165.40932039536693</v>
      </c>
      <c r="D18" s="250">
        <v>2477.7292191075026</v>
      </c>
      <c r="E18" s="251">
        <v>6.6758433132958999</v>
      </c>
      <c r="G18" s="250">
        <v>97.98932427498346</v>
      </c>
      <c r="H18" s="250">
        <v>2477.7292191075026</v>
      </c>
      <c r="I18" s="251">
        <v>3.9548035967497683</v>
      </c>
      <c r="K18" s="250">
        <v>59.877986411889566</v>
      </c>
      <c r="L18" s="250">
        <v>1238.8646095537513</v>
      </c>
      <c r="M18" s="251">
        <v>4.8332954182505938</v>
      </c>
    </row>
    <row r="19" spans="1:13" s="4" customFormat="1" ht="12.75">
      <c r="A19" s="252"/>
      <c r="B19" s="97" t="s">
        <v>24</v>
      </c>
      <c r="C19" s="13"/>
      <c r="D19" s="13"/>
      <c r="E19" s="13">
        <v>1.4395488041435121</v>
      </c>
      <c r="F19" s="13"/>
      <c r="G19" s="13"/>
      <c r="H19" s="13"/>
      <c r="I19" s="13">
        <v>1.3007985980814825</v>
      </c>
      <c r="J19" s="13"/>
      <c r="K19" s="13"/>
      <c r="L19" s="13"/>
      <c r="M19" s="13">
        <v>1.1879647546552254</v>
      </c>
    </row>
    <row r="20" spans="1:13" ht="12.75">
      <c r="A20" s="249"/>
    </row>
    <row r="21" spans="1:13" ht="12.75">
      <c r="A21" s="81" t="s">
        <v>55</v>
      </c>
      <c r="B21" t="s">
        <v>49</v>
      </c>
      <c r="C21" s="250">
        <v>1516.9215713728079</v>
      </c>
      <c r="D21" s="250">
        <v>30298.466126773295</v>
      </c>
      <c r="E21" s="251">
        <v>5.0065952679775343</v>
      </c>
      <c r="G21" s="250">
        <v>910.69583875378453</v>
      </c>
      <c r="H21" s="250">
        <v>30298.466126773295</v>
      </c>
      <c r="I21" s="251">
        <v>3.0057489872368373</v>
      </c>
      <c r="K21" s="250">
        <v>543.75227248365309</v>
      </c>
      <c r="L21" s="250">
        <v>15149.233063386648</v>
      </c>
      <c r="M21" s="251">
        <v>3.5893056117660387</v>
      </c>
    </row>
    <row r="22" spans="1:13" ht="12.75">
      <c r="A22" s="79"/>
      <c r="B22" t="s">
        <v>50</v>
      </c>
      <c r="C22" s="250">
        <v>911.83572017482606</v>
      </c>
      <c r="D22" s="250">
        <v>20049.992494618171</v>
      </c>
      <c r="E22" s="251">
        <v>4.547810780575511</v>
      </c>
      <c r="G22" s="250">
        <v>668.14400698934355</v>
      </c>
      <c r="H22" s="250">
        <v>20049.992494618171</v>
      </c>
      <c r="I22" s="251">
        <v>3.3323903097155125</v>
      </c>
      <c r="K22" s="250">
        <v>516.46821903979264</v>
      </c>
      <c r="L22" s="250">
        <v>10024.996247309085</v>
      </c>
      <c r="M22" s="251">
        <v>5.151804612180511</v>
      </c>
    </row>
    <row r="23" spans="1:13" ht="12.75">
      <c r="A23" s="79"/>
      <c r="B23" t="s">
        <v>51</v>
      </c>
      <c r="C23" s="250">
        <v>313.27161450123367</v>
      </c>
      <c r="D23" s="250">
        <v>7226.7120907815042</v>
      </c>
      <c r="E23" s="251">
        <v>4.3349120674234047</v>
      </c>
      <c r="G23" s="250">
        <v>266.64771804784073</v>
      </c>
      <c r="H23" s="250">
        <v>7226.7120907815042</v>
      </c>
      <c r="I23" s="251">
        <v>3.6897515038405957</v>
      </c>
      <c r="K23" s="250">
        <v>156.11986861766474</v>
      </c>
      <c r="L23" s="250">
        <v>3613.3560453907521</v>
      </c>
      <c r="M23" s="251">
        <v>4.3206334127192765</v>
      </c>
    </row>
    <row r="24" spans="1:13" ht="12.75">
      <c r="A24" s="79"/>
      <c r="B24" t="s">
        <v>52</v>
      </c>
      <c r="C24" s="250">
        <v>2.9217851740559242</v>
      </c>
      <c r="D24" s="250">
        <v>34.778509287462015</v>
      </c>
      <c r="E24" s="251">
        <v>8.4011225147860369</v>
      </c>
      <c r="G24" s="250">
        <v>1.5548959347033888</v>
      </c>
      <c r="H24" s="250">
        <v>34.778509287462015</v>
      </c>
      <c r="I24" s="251">
        <v>4.4708527379692597</v>
      </c>
      <c r="K24" s="250">
        <v>1.7093918470499092</v>
      </c>
      <c r="L24" s="250">
        <v>17.389254643731007</v>
      </c>
      <c r="M24" s="251">
        <v>9.8301616835898216</v>
      </c>
    </row>
    <row r="25" spans="1:13" s="8" customFormat="1" ht="12.75">
      <c r="A25" s="79"/>
      <c r="B25" s="8" t="s">
        <v>53</v>
      </c>
      <c r="C25" s="12" t="s">
        <v>62</v>
      </c>
      <c r="D25" s="12" t="s">
        <v>62</v>
      </c>
      <c r="E25" s="10" t="s">
        <v>62</v>
      </c>
      <c r="F25" s="68"/>
      <c r="G25" s="12" t="s">
        <v>62</v>
      </c>
      <c r="H25" s="12" t="s">
        <v>62</v>
      </c>
      <c r="I25" s="10" t="s">
        <v>62</v>
      </c>
      <c r="J25" s="68"/>
      <c r="K25" s="12" t="s">
        <v>62</v>
      </c>
      <c r="L25" s="12" t="s">
        <v>62</v>
      </c>
      <c r="M25" s="10" t="s">
        <v>62</v>
      </c>
    </row>
    <row r="26" spans="1:13" s="4" customFormat="1" ht="12.75">
      <c r="A26" s="252"/>
      <c r="B26" s="97" t="s">
        <v>87</v>
      </c>
      <c r="C26" s="13"/>
      <c r="D26" s="13"/>
      <c r="E26" s="13">
        <v>1.6780111163608711</v>
      </c>
      <c r="F26" s="13"/>
      <c r="G26" s="13"/>
      <c r="H26" s="13"/>
      <c r="I26" s="13">
        <v>1.4874338332820272</v>
      </c>
      <c r="J26" s="13"/>
      <c r="K26" s="13"/>
      <c r="L26" s="13"/>
      <c r="M26" s="13">
        <v>2.7387363314413085</v>
      </c>
    </row>
    <row r="27" spans="1:13" ht="12.75">
      <c r="A27" s="249"/>
    </row>
    <row r="28" spans="1:13" ht="12.75">
      <c r="A28" s="81" t="s">
        <v>56</v>
      </c>
      <c r="B28" t="s">
        <v>49</v>
      </c>
      <c r="C28" s="250">
        <v>3313.5522420408852</v>
      </c>
      <c r="D28" s="250">
        <v>74630.106822717367</v>
      </c>
      <c r="E28" s="251">
        <v>4.4399671702362369</v>
      </c>
      <c r="G28" s="250">
        <v>2033.9228724663544</v>
      </c>
      <c r="H28" s="250">
        <v>74630.106822717367</v>
      </c>
      <c r="I28" s="251">
        <v>2.7253382837812437</v>
      </c>
      <c r="K28" s="250">
        <v>1156.5629914573399</v>
      </c>
      <c r="L28" s="250">
        <v>37315.053411358684</v>
      </c>
      <c r="M28" s="251">
        <v>3.0994542033947154</v>
      </c>
    </row>
    <row r="29" spans="1:13" ht="12.75">
      <c r="A29" s="79"/>
      <c r="B29" t="s">
        <v>50</v>
      </c>
      <c r="C29" s="250">
        <v>2238.8286612396369</v>
      </c>
      <c r="D29" s="250">
        <v>49311.242819620988</v>
      </c>
      <c r="E29" s="251">
        <v>4.5401992187242239</v>
      </c>
      <c r="G29" s="250">
        <v>1417.8464776686301</v>
      </c>
      <c r="H29" s="250">
        <v>49311.242819620988</v>
      </c>
      <c r="I29" s="251">
        <v>2.8753006344923593</v>
      </c>
      <c r="K29" s="250">
        <v>878.96136142915805</v>
      </c>
      <c r="L29" s="250">
        <v>24655.621409810494</v>
      </c>
      <c r="M29" s="251">
        <v>3.5649531878333378</v>
      </c>
    </row>
    <row r="30" spans="1:13" ht="12.75">
      <c r="A30" s="79"/>
      <c r="B30" t="s">
        <v>51</v>
      </c>
      <c r="C30" s="250">
        <v>2787.7174298066966</v>
      </c>
      <c r="D30" s="250">
        <v>59514.462457728034</v>
      </c>
      <c r="E30" s="251">
        <v>4.6841008297550504</v>
      </c>
      <c r="G30" s="250">
        <v>1828.5544966956681</v>
      </c>
      <c r="H30" s="250">
        <v>59514.462457728034</v>
      </c>
      <c r="I30" s="251">
        <v>3.0724540240860865</v>
      </c>
      <c r="K30" s="250">
        <v>1069.7047581167749</v>
      </c>
      <c r="L30" s="250">
        <v>29757.231228864017</v>
      </c>
      <c r="M30" s="251">
        <v>3.5947724769473144</v>
      </c>
    </row>
    <row r="31" spans="1:13" ht="12.75">
      <c r="A31" s="79"/>
      <c r="B31" t="s">
        <v>52</v>
      </c>
      <c r="C31" s="250">
        <v>724.44322553503821</v>
      </c>
      <c r="D31" s="250">
        <v>13253.261480966077</v>
      </c>
      <c r="E31" s="251">
        <v>5.4661505515111211</v>
      </c>
      <c r="G31" s="250">
        <v>432.46483045778973</v>
      </c>
      <c r="H31" s="250">
        <v>13253.261480966077</v>
      </c>
      <c r="I31" s="251">
        <v>3.2630823067882746</v>
      </c>
      <c r="K31" s="250">
        <v>286.02291597236581</v>
      </c>
      <c r="L31" s="250">
        <v>6626.6307404830386</v>
      </c>
      <c r="M31" s="251">
        <v>4.3162645871454819</v>
      </c>
    </row>
    <row r="32" spans="1:13" ht="12.75">
      <c r="A32" s="79"/>
      <c r="B32" t="s">
        <v>53</v>
      </c>
      <c r="C32" s="250">
        <v>1180.4153948751232</v>
      </c>
      <c r="D32" s="250">
        <v>23272.97779573626</v>
      </c>
      <c r="E32" s="251">
        <v>5.0720428010350354</v>
      </c>
      <c r="G32" s="250">
        <v>773.16641305671487</v>
      </c>
      <c r="H32" s="250">
        <v>23272.97779573626</v>
      </c>
      <c r="I32" s="251">
        <v>3.3221636691389071</v>
      </c>
      <c r="K32" s="250">
        <v>460.70454801835081</v>
      </c>
      <c r="L32" s="250">
        <v>11636.48889786813</v>
      </c>
      <c r="M32" s="251">
        <v>3.9591370907658789</v>
      </c>
    </row>
    <row r="33" spans="1:13" s="4" customFormat="1" ht="12.75">
      <c r="A33" s="252"/>
      <c r="B33" s="97" t="s">
        <v>24</v>
      </c>
      <c r="C33" s="13"/>
      <c r="D33" s="13"/>
      <c r="E33" s="13">
        <v>1.1423604289319931</v>
      </c>
      <c r="F33" s="13"/>
      <c r="G33" s="13"/>
      <c r="H33" s="13"/>
      <c r="I33" s="13">
        <v>1.2189913042756675</v>
      </c>
      <c r="J33" s="13"/>
      <c r="K33" s="13"/>
      <c r="L33" s="13"/>
      <c r="M33" s="13">
        <v>1.2773658944305695</v>
      </c>
    </row>
    <row r="34" spans="1:13" ht="12.75">
      <c r="A34" s="249"/>
    </row>
    <row r="35" spans="1:13" ht="12.75">
      <c r="A35" s="81" t="s">
        <v>57</v>
      </c>
      <c r="B35" t="s">
        <v>49</v>
      </c>
      <c r="C35" s="250">
        <v>902.30765810188768</v>
      </c>
      <c r="D35" s="250">
        <v>21577.933920457461</v>
      </c>
      <c r="E35" s="251">
        <v>4.1816221211356748</v>
      </c>
      <c r="G35" s="250">
        <v>613.00562476231244</v>
      </c>
      <c r="H35" s="250">
        <v>21577.933920457461</v>
      </c>
      <c r="I35" s="251">
        <v>2.8408911947827322</v>
      </c>
      <c r="K35" s="250">
        <v>353.83810973360511</v>
      </c>
      <c r="L35" s="250">
        <v>10788.96696022873</v>
      </c>
      <c r="M35" s="251">
        <v>3.2796291900601355</v>
      </c>
    </row>
    <row r="36" spans="1:13" ht="12.75">
      <c r="A36" s="79"/>
      <c r="B36" t="s">
        <v>50</v>
      </c>
      <c r="C36" s="250">
        <v>200.04358748437522</v>
      </c>
      <c r="D36" s="250">
        <v>4506.0475862745479</v>
      </c>
      <c r="E36" s="251">
        <v>4.439446846804489</v>
      </c>
      <c r="G36" s="250">
        <v>143.01995071634349</v>
      </c>
      <c r="H36" s="250">
        <v>4506.0475862745479</v>
      </c>
      <c r="I36" s="251">
        <v>3.1739556224835095</v>
      </c>
      <c r="K36" s="250">
        <v>104.09129870105437</v>
      </c>
      <c r="L36" s="250">
        <v>2253.023793137274</v>
      </c>
      <c r="M36" s="251">
        <v>4.6200709916210023</v>
      </c>
    </row>
    <row r="37" spans="1:13" ht="12.75">
      <c r="A37" s="79"/>
      <c r="B37" t="s">
        <v>51</v>
      </c>
      <c r="C37" s="250">
        <v>520.59497724782943</v>
      </c>
      <c r="D37" s="250">
        <v>9393.7778754052433</v>
      </c>
      <c r="E37" s="251">
        <v>5.5419127868761873</v>
      </c>
      <c r="G37" s="250">
        <v>314.12150661990313</v>
      </c>
      <c r="H37" s="250">
        <v>9393.7778754052433</v>
      </c>
      <c r="I37" s="251">
        <v>3.3439315979818405</v>
      </c>
      <c r="K37" s="250">
        <v>220.60755690932714</v>
      </c>
      <c r="L37" s="250">
        <v>4696.8889377026217</v>
      </c>
      <c r="M37" s="251">
        <v>4.696886808169503</v>
      </c>
    </row>
    <row r="38" spans="1:13" ht="12.75">
      <c r="A38" s="79"/>
      <c r="B38" t="s">
        <v>52</v>
      </c>
      <c r="C38" s="250">
        <v>95.138819741847044</v>
      </c>
      <c r="D38" s="250">
        <v>1924.4391052085791</v>
      </c>
      <c r="E38" s="251">
        <v>4.9437168203633801</v>
      </c>
      <c r="G38" s="250">
        <v>74.648811107185139</v>
      </c>
      <c r="H38" s="250">
        <v>1924.4391052085791</v>
      </c>
      <c r="I38" s="251">
        <v>3.878990553930485</v>
      </c>
      <c r="K38" s="250">
        <v>22.555896766589857</v>
      </c>
      <c r="L38" s="250">
        <v>962.21955260428956</v>
      </c>
      <c r="M38" s="251">
        <v>2.3441528189217657</v>
      </c>
    </row>
    <row r="39" spans="1:13" ht="12.75">
      <c r="A39" s="79"/>
      <c r="B39" t="s">
        <v>53</v>
      </c>
      <c r="C39" s="250">
        <v>271.82960557333024</v>
      </c>
      <c r="D39" s="250">
        <v>4452.8474839358005</v>
      </c>
      <c r="E39" s="251">
        <v>6.1046242107772448</v>
      </c>
      <c r="G39" s="250">
        <v>150.54214238702113</v>
      </c>
      <c r="H39" s="250">
        <v>4452.8474839358005</v>
      </c>
      <c r="I39" s="251">
        <v>3.3808061679660169</v>
      </c>
      <c r="K39" s="250">
        <v>66.173529618619639</v>
      </c>
      <c r="L39" s="250">
        <v>2226.4237419679002</v>
      </c>
      <c r="M39" s="251">
        <v>2.972189362305754</v>
      </c>
    </row>
    <row r="40" spans="1:13" s="4" customFormat="1" ht="12.75">
      <c r="A40" s="252"/>
      <c r="B40" s="97" t="s">
        <v>24</v>
      </c>
      <c r="C40" s="13"/>
      <c r="D40" s="13"/>
      <c r="E40" s="13">
        <v>1.4598698863586717</v>
      </c>
      <c r="F40" s="13"/>
      <c r="G40" s="13"/>
      <c r="H40" s="13"/>
      <c r="I40" s="13">
        <v>1.1900512677764052</v>
      </c>
      <c r="J40" s="13"/>
      <c r="K40" s="13"/>
      <c r="L40" s="13"/>
      <c r="M40" s="13">
        <v>0.90625774746542487</v>
      </c>
    </row>
    <row r="41" spans="1:13" ht="12.75">
      <c r="A41" s="249"/>
    </row>
    <row r="42" spans="1:13" ht="12.75">
      <c r="A42" s="81" t="s">
        <v>58</v>
      </c>
      <c r="B42" t="s">
        <v>49</v>
      </c>
      <c r="C42" s="250">
        <v>1741.534244946324</v>
      </c>
      <c r="D42" s="250">
        <v>40143.709643382761</v>
      </c>
      <c r="E42" s="251">
        <v>4.3382494054915934</v>
      </c>
      <c r="G42" s="250">
        <v>1058.3471233596729</v>
      </c>
      <c r="H42" s="250">
        <v>40143.709643382761</v>
      </c>
      <c r="I42" s="251">
        <v>2.6363959204605534</v>
      </c>
      <c r="K42" s="250">
        <v>547.6703378088273</v>
      </c>
      <c r="L42" s="250">
        <v>20071.85482169138</v>
      </c>
      <c r="M42" s="251">
        <v>2.7285487199567</v>
      </c>
    </row>
    <row r="43" spans="1:13" ht="12.75">
      <c r="A43" s="79"/>
      <c r="B43" t="s">
        <v>50</v>
      </c>
      <c r="C43" s="250">
        <v>445.35976165113499</v>
      </c>
      <c r="D43" s="250">
        <v>8344.7552795431129</v>
      </c>
      <c r="E43" s="251">
        <v>5.3370020657516397</v>
      </c>
      <c r="G43" s="250">
        <v>253.79517859008001</v>
      </c>
      <c r="H43" s="250">
        <v>8344.7552795431129</v>
      </c>
      <c r="I43" s="251">
        <v>3.0413735344911834</v>
      </c>
      <c r="K43" s="250">
        <v>121.85824768443271</v>
      </c>
      <c r="L43" s="250">
        <v>4172.3776397715565</v>
      </c>
      <c r="M43" s="251">
        <v>2.9205948791132101</v>
      </c>
    </row>
    <row r="44" spans="1:13" ht="12.75">
      <c r="A44" s="79"/>
      <c r="B44" t="s">
        <v>51</v>
      </c>
      <c r="C44" s="250">
        <v>625.3999558946756</v>
      </c>
      <c r="D44" s="250">
        <v>14042.57692246174</v>
      </c>
      <c r="E44" s="251">
        <v>4.4535982202406172</v>
      </c>
      <c r="G44" s="250">
        <v>484.73222457238501</v>
      </c>
      <c r="H44" s="250">
        <v>14042.57692246174</v>
      </c>
      <c r="I44" s="251">
        <v>3.4518751597296489</v>
      </c>
      <c r="K44" s="250">
        <v>295.98308351143447</v>
      </c>
      <c r="L44" s="250">
        <v>7021.2884612308699</v>
      </c>
      <c r="M44" s="251">
        <v>4.2155095200225832</v>
      </c>
    </row>
    <row r="45" spans="1:13" ht="12.75">
      <c r="A45" s="79"/>
      <c r="B45" t="s">
        <v>52</v>
      </c>
      <c r="C45" s="250">
        <v>737.92129220603238</v>
      </c>
      <c r="D45" s="250">
        <v>13516.486878089352</v>
      </c>
      <c r="E45" s="251">
        <v>5.4594163325251763</v>
      </c>
      <c r="G45" s="250">
        <v>431.42376900119416</v>
      </c>
      <c r="H45" s="250">
        <v>13516.486878089352</v>
      </c>
      <c r="I45" s="251">
        <v>3.1918335947230903</v>
      </c>
      <c r="K45" s="250">
        <v>220.63733302289168</v>
      </c>
      <c r="L45" s="250">
        <v>6758.2434390446761</v>
      </c>
      <c r="M45" s="251">
        <v>3.2647141970085691</v>
      </c>
    </row>
    <row r="46" spans="1:13" ht="12.75">
      <c r="A46" s="79"/>
      <c r="B46" t="s">
        <v>53</v>
      </c>
      <c r="C46" s="250">
        <v>1222.1926645819271</v>
      </c>
      <c r="D46" s="250">
        <v>24384.785417897067</v>
      </c>
      <c r="E46" s="251">
        <v>5.0121116246727615</v>
      </c>
      <c r="G46" s="250">
        <v>760.16301756881717</v>
      </c>
      <c r="H46" s="250">
        <v>24384.785417897067</v>
      </c>
      <c r="I46" s="251">
        <v>3.117366031898317</v>
      </c>
      <c r="K46" s="250">
        <v>417.15194256124772</v>
      </c>
      <c r="L46" s="250">
        <v>12192.392708948533</v>
      </c>
      <c r="M46" s="251">
        <v>3.421411633625298</v>
      </c>
    </row>
    <row r="47" spans="1:13" s="4" customFormat="1" ht="12.75">
      <c r="A47" s="252"/>
      <c r="B47" s="97" t="s">
        <v>24</v>
      </c>
      <c r="C47" s="13"/>
      <c r="D47" s="13"/>
      <c r="E47" s="13">
        <v>1.1553304469605081</v>
      </c>
      <c r="F47" s="13"/>
      <c r="G47" s="13"/>
      <c r="H47" s="13"/>
      <c r="I47" s="13">
        <v>1.1824347047820278</v>
      </c>
      <c r="J47" s="13"/>
      <c r="K47" s="13"/>
      <c r="L47" s="13"/>
      <c r="M47" s="13">
        <v>1.2539309298752757</v>
      </c>
    </row>
    <row r="48" spans="1:13" ht="12.75">
      <c r="A48" s="249"/>
      <c r="C48" s="253"/>
      <c r="D48" s="253"/>
      <c r="E48" s="253"/>
      <c r="F48" s="253"/>
      <c r="G48" s="253"/>
      <c r="H48" s="253"/>
      <c r="I48" s="253"/>
      <c r="J48" s="253"/>
      <c r="K48" s="253"/>
      <c r="L48" s="253"/>
      <c r="M48" s="253"/>
    </row>
    <row r="49" spans="1:13" s="8" customFormat="1" ht="12.75">
      <c r="A49" s="81" t="s">
        <v>59</v>
      </c>
      <c r="B49" s="8" t="s">
        <v>49</v>
      </c>
      <c r="C49" s="12" t="s">
        <v>62</v>
      </c>
      <c r="D49" s="12" t="s">
        <v>62</v>
      </c>
      <c r="E49" s="10" t="s">
        <v>62</v>
      </c>
      <c r="F49" s="68"/>
      <c r="G49" s="12" t="s">
        <v>62</v>
      </c>
      <c r="H49" s="12" t="s">
        <v>62</v>
      </c>
      <c r="I49" s="10" t="s">
        <v>62</v>
      </c>
      <c r="J49" s="68"/>
      <c r="K49" s="12" t="s">
        <v>62</v>
      </c>
      <c r="L49" s="12" t="s">
        <v>62</v>
      </c>
      <c r="M49" s="10" t="s">
        <v>62</v>
      </c>
    </row>
    <row r="50" spans="1:13" ht="12.75">
      <c r="A50" s="79"/>
      <c r="B50" t="s">
        <v>50</v>
      </c>
      <c r="C50" s="250">
        <v>713.14444849027518</v>
      </c>
      <c r="D50" s="250">
        <v>15895.554461412208</v>
      </c>
      <c r="E50" s="251">
        <v>4.4864395905250936</v>
      </c>
      <c r="G50" s="250">
        <v>565.56835017627577</v>
      </c>
      <c r="H50" s="250">
        <v>15895.554461412208</v>
      </c>
      <c r="I50" s="251">
        <v>3.558028450968731</v>
      </c>
      <c r="K50" s="250">
        <v>350.4791774078077</v>
      </c>
      <c r="L50" s="250">
        <v>7947.7772307061041</v>
      </c>
      <c r="M50" s="251">
        <v>4.4097760573074103</v>
      </c>
    </row>
    <row r="51" spans="1:13" ht="12.75">
      <c r="A51" s="79"/>
      <c r="B51" t="s">
        <v>51</v>
      </c>
      <c r="C51" s="250">
        <v>597.60040077572216</v>
      </c>
      <c r="D51" s="250">
        <v>11562.216905757656</v>
      </c>
      <c r="E51" s="251">
        <v>5.1685624447862946</v>
      </c>
      <c r="G51" s="250">
        <v>487.39064836864941</v>
      </c>
      <c r="H51" s="250">
        <v>11562.216905757656</v>
      </c>
      <c r="I51" s="251">
        <v>4.2153736808547739</v>
      </c>
      <c r="K51" s="250">
        <v>385.07720472111015</v>
      </c>
      <c r="L51" s="250">
        <v>5781.1084528788278</v>
      </c>
      <c r="M51" s="251">
        <v>6.6609579782118189</v>
      </c>
    </row>
    <row r="52" spans="1:13" ht="12.75">
      <c r="A52" s="79"/>
      <c r="B52" t="s">
        <v>52</v>
      </c>
      <c r="C52" s="250">
        <v>42.471979396219091</v>
      </c>
      <c r="D52" s="250">
        <v>634.57703849374309</v>
      </c>
      <c r="E52" s="251">
        <v>6.6929587457233319</v>
      </c>
      <c r="G52" s="250">
        <v>33.92089536514095</v>
      </c>
      <c r="H52" s="250">
        <v>634.57703849374309</v>
      </c>
      <c r="I52" s="251">
        <v>5.3454337783253107</v>
      </c>
      <c r="K52" s="250">
        <v>24.412696316695271</v>
      </c>
      <c r="L52" s="250">
        <v>317.28851924687154</v>
      </c>
      <c r="M52" s="251">
        <v>7.694163146729105</v>
      </c>
    </row>
    <row r="53" spans="1:13" ht="12.75">
      <c r="A53" s="79"/>
      <c r="B53" t="s">
        <v>53</v>
      </c>
      <c r="C53" s="250">
        <v>17.9591950542859</v>
      </c>
      <c r="D53" s="250">
        <v>234.87565449405068</v>
      </c>
      <c r="E53" s="251">
        <v>7.6462565236793418</v>
      </c>
      <c r="G53" s="250">
        <v>25.493729639104814</v>
      </c>
      <c r="H53" s="250">
        <v>234.87565449405068</v>
      </c>
      <c r="I53" s="251">
        <v>10.854138839558001</v>
      </c>
      <c r="K53" s="250">
        <v>15.438625726518271</v>
      </c>
      <c r="L53" s="250">
        <v>117.43782724702534</v>
      </c>
      <c r="M53" s="251">
        <v>13.146211990148451</v>
      </c>
    </row>
    <row r="54" spans="1:13" s="4" customFormat="1" ht="12.75">
      <c r="A54" s="252"/>
      <c r="B54" s="97" t="s">
        <v>87</v>
      </c>
      <c r="C54" s="13"/>
      <c r="D54" s="13"/>
      <c r="E54" s="13">
        <v>1.7043039072291226</v>
      </c>
      <c r="F54" s="13"/>
      <c r="G54" s="13"/>
      <c r="H54" s="13"/>
      <c r="I54" s="13">
        <v>3.050604847356627</v>
      </c>
      <c r="J54" s="96"/>
      <c r="K54" s="9"/>
      <c r="L54" s="9"/>
      <c r="M54" s="13">
        <v>2.9811518361264517</v>
      </c>
    </row>
    <row r="55" spans="1:13" ht="12.75">
      <c r="A55" s="249"/>
    </row>
    <row r="56" spans="1:13" s="8" customFormat="1" ht="12.75">
      <c r="A56" s="81" t="s">
        <v>60</v>
      </c>
      <c r="B56" s="8" t="s">
        <v>49</v>
      </c>
      <c r="C56" s="12" t="s">
        <v>62</v>
      </c>
      <c r="D56" s="12" t="s">
        <v>62</v>
      </c>
      <c r="E56" s="10" t="s">
        <v>62</v>
      </c>
      <c r="F56" s="68"/>
      <c r="G56" s="12" t="s">
        <v>62</v>
      </c>
      <c r="H56" s="12" t="s">
        <v>62</v>
      </c>
      <c r="I56" s="10" t="s">
        <v>62</v>
      </c>
      <c r="J56" s="68"/>
      <c r="K56" s="12" t="s">
        <v>62</v>
      </c>
      <c r="L56" s="12" t="s">
        <v>62</v>
      </c>
      <c r="M56" s="10" t="s">
        <v>62</v>
      </c>
    </row>
    <row r="57" spans="1:13" s="8" customFormat="1" ht="12.75">
      <c r="B57" s="8" t="s">
        <v>50</v>
      </c>
      <c r="C57" s="12" t="s">
        <v>62</v>
      </c>
      <c r="D57" s="12" t="s">
        <v>62</v>
      </c>
      <c r="E57" s="10" t="s">
        <v>62</v>
      </c>
      <c r="F57" s="68"/>
      <c r="G57" s="12" t="s">
        <v>62</v>
      </c>
      <c r="H57" s="12" t="s">
        <v>62</v>
      </c>
      <c r="I57" s="10" t="s">
        <v>62</v>
      </c>
      <c r="J57" s="68"/>
      <c r="K57" s="12" t="s">
        <v>62</v>
      </c>
      <c r="L57" s="12" t="s">
        <v>62</v>
      </c>
      <c r="M57" s="10" t="s">
        <v>62</v>
      </c>
    </row>
    <row r="58" spans="1:13" ht="12.75">
      <c r="A58"/>
      <c r="B58" t="s">
        <v>51</v>
      </c>
      <c r="C58" s="250">
        <v>984.58220604717167</v>
      </c>
      <c r="D58" s="250">
        <v>18493.692794538212</v>
      </c>
      <c r="E58" s="251">
        <v>5.3238810495324698</v>
      </c>
      <c r="G58" s="250">
        <v>609.42940163457752</v>
      </c>
      <c r="H58" s="250">
        <v>18493.692794538212</v>
      </c>
      <c r="I58" s="251">
        <v>3.2953364609504154</v>
      </c>
      <c r="K58" s="250">
        <v>282.91975341708695</v>
      </c>
      <c r="L58" s="250">
        <v>9246.8463972691061</v>
      </c>
      <c r="M58" s="251">
        <v>3.0596350502874401</v>
      </c>
    </row>
    <row r="59" spans="1:13" ht="12.75">
      <c r="A59"/>
      <c r="B59" t="s">
        <v>52</v>
      </c>
      <c r="C59" s="250">
        <v>939.51010567424669</v>
      </c>
      <c r="D59" s="250">
        <v>16598.86208018387</v>
      </c>
      <c r="E59" s="251">
        <v>5.6600874272933259</v>
      </c>
      <c r="G59" s="250">
        <v>545.59912594364891</v>
      </c>
      <c r="H59" s="250">
        <v>16598.86208018387</v>
      </c>
      <c r="I59" s="251">
        <v>3.2869670421263311</v>
      </c>
      <c r="K59" s="250">
        <v>319.78864760309011</v>
      </c>
      <c r="L59" s="250">
        <v>8299.4310400919348</v>
      </c>
      <c r="M59" s="251">
        <v>3.8531394026685919</v>
      </c>
    </row>
    <row r="60" spans="1:13" ht="12.75">
      <c r="A60"/>
      <c r="B60" t="s">
        <v>53</v>
      </c>
      <c r="C60" s="250">
        <v>2007.9000544799305</v>
      </c>
      <c r="D60" s="250">
        <v>40243.343102528706</v>
      </c>
      <c r="E60" s="251">
        <v>4.989396754052879</v>
      </c>
      <c r="G60" s="250">
        <v>1093.9615826213485</v>
      </c>
      <c r="H60" s="250">
        <v>40243.343102528706</v>
      </c>
      <c r="I60" s="251">
        <v>2.7183665627237836</v>
      </c>
      <c r="K60" s="250">
        <v>499.28862678056373</v>
      </c>
      <c r="L60" s="250">
        <v>20121.671551264353</v>
      </c>
      <c r="M60" s="251">
        <v>2.4813476629340503</v>
      </c>
    </row>
    <row r="61" spans="1:13" s="4" customFormat="1" ht="12.75">
      <c r="A61" s="96"/>
      <c r="B61" s="97" t="s">
        <v>87</v>
      </c>
      <c r="C61" s="13"/>
      <c r="D61" s="13"/>
      <c r="E61" s="13">
        <v>0.9371728458303995</v>
      </c>
      <c r="F61" s="13"/>
      <c r="G61" s="13"/>
      <c r="H61" s="13"/>
      <c r="I61" s="13">
        <v>0.82491320535438539</v>
      </c>
      <c r="J61" s="96"/>
      <c r="K61" s="9"/>
      <c r="L61" s="9"/>
      <c r="M61" s="13">
        <v>0.81099465202588061</v>
      </c>
    </row>
  </sheetData>
  <mergeCells count="6">
    <mergeCell ref="K1:M3"/>
    <mergeCell ref="C4:E4"/>
    <mergeCell ref="G4:I4"/>
    <mergeCell ref="K4:M4"/>
    <mergeCell ref="C1:E3"/>
    <mergeCell ref="G1:I3"/>
  </mergeCells>
  <hyperlinks>
    <hyperlink ref="A3" location="Key!A1" display="Link to Key" xr:uid="{05F905F5-3C16-4A85-8246-E3B8B9E02C7D}"/>
    <hyperlink ref="B2" location="Notes_on_the_data!A1" display="Link to Notes on the data" xr:uid="{93F75C70-A7F6-43D9-82D1-DBC0A6C04ABA}"/>
    <hyperlink ref="B1" r:id="rId1" xr:uid="{90DD2983-8C49-4B17-A808-51FCD3C1A956}"/>
    <hyperlink ref="A2" location="Contents!A7" display="BACK TO CONTENTS" xr:uid="{045F9A47-7E94-421E-9674-B240292B7E7A}"/>
  </hyperlinks>
  <pageMargins left="0.7" right="0.7" top="0.75" bottom="0.75" header="0.3" footer="0.3"/>
  <pageSetup paperSize="9"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2933-7733-4B91-B5FF-318559C2BBAF}">
  <dimension ref="A1:M61"/>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0.28515625" style="254" customWidth="1"/>
    <col min="4" max="4" width="12.28515625" style="254" customWidth="1"/>
    <col min="5" max="5" width="10.28515625" style="255" customWidth="1"/>
    <col min="6" max="6" width="1.7109375" style="8" customWidth="1"/>
    <col min="7" max="7" width="10.28515625" style="254" customWidth="1"/>
    <col min="8" max="8" width="12.28515625" style="254" customWidth="1"/>
    <col min="9" max="9" width="10.28515625" style="255" customWidth="1"/>
    <col min="10" max="10" width="1.7109375" style="8" customWidth="1"/>
    <col min="11" max="11" width="10.28515625" style="254" customWidth="1"/>
    <col min="12" max="12" width="12.28515625" style="254" customWidth="1"/>
    <col min="13" max="13" width="10.28515625" style="255" customWidth="1"/>
    <col min="241" max="241" width="22.7109375" customWidth="1"/>
    <col min="242" max="242" width="35.7109375" customWidth="1"/>
    <col min="243" max="243" width="10.28515625" customWidth="1"/>
    <col min="244" max="244" width="12.28515625" customWidth="1"/>
    <col min="245" max="245" width="10.28515625" customWidth="1"/>
    <col min="246" max="246" width="1.7109375" customWidth="1"/>
    <col min="247" max="247" width="10.28515625" customWidth="1"/>
    <col min="248" max="248" width="12.28515625" customWidth="1"/>
    <col min="249" max="249" width="10.28515625" customWidth="1"/>
    <col min="250" max="250" width="1.7109375" customWidth="1"/>
    <col min="251" max="251" width="10.28515625" customWidth="1"/>
    <col min="252" max="252" width="12.28515625" customWidth="1"/>
    <col min="253" max="253" width="10.28515625" customWidth="1"/>
    <col min="254" max="254" width="1.7109375" customWidth="1"/>
    <col min="255" max="255" width="10.28515625" customWidth="1"/>
    <col min="256" max="256" width="12.28515625" customWidth="1"/>
    <col min="257" max="257" width="10.28515625" customWidth="1"/>
    <col min="258" max="258" width="1.7109375" customWidth="1"/>
    <col min="259" max="259" width="10.28515625" customWidth="1"/>
    <col min="260" max="260" width="12.28515625" customWidth="1"/>
    <col min="261" max="261" width="10.28515625" customWidth="1"/>
    <col min="262" max="262" width="1.7109375" customWidth="1"/>
    <col min="263" max="263" width="10.28515625" customWidth="1"/>
    <col min="264" max="264" width="12.28515625" customWidth="1"/>
    <col min="265" max="265" width="10.28515625" customWidth="1"/>
    <col min="266" max="266" width="1.7109375" customWidth="1"/>
    <col min="267" max="267" width="10.28515625" customWidth="1"/>
    <col min="268" max="268" width="12.28515625" customWidth="1"/>
    <col min="269" max="269" width="10.28515625" customWidth="1"/>
    <col min="497" max="497" width="22.7109375" customWidth="1"/>
    <col min="498" max="498" width="35.7109375" customWidth="1"/>
    <col min="499" max="499" width="10.28515625" customWidth="1"/>
    <col min="500" max="500" width="12.28515625" customWidth="1"/>
    <col min="501" max="501" width="10.28515625" customWidth="1"/>
    <col min="502" max="502" width="1.7109375" customWidth="1"/>
    <col min="503" max="503" width="10.28515625" customWidth="1"/>
    <col min="504" max="504" width="12.28515625" customWidth="1"/>
    <col min="505" max="505" width="10.28515625" customWidth="1"/>
    <col min="506" max="506" width="1.7109375" customWidth="1"/>
    <col min="507" max="507" width="10.28515625" customWidth="1"/>
    <col min="508" max="508" width="12.28515625" customWidth="1"/>
    <col min="509" max="509" width="10.28515625" customWidth="1"/>
    <col min="510" max="510" width="1.7109375" customWidth="1"/>
    <col min="511" max="511" width="10.28515625" customWidth="1"/>
    <col min="512" max="512" width="12.28515625" customWidth="1"/>
    <col min="513" max="513" width="10.28515625" customWidth="1"/>
    <col min="514" max="514" width="1.7109375" customWidth="1"/>
    <col min="515" max="515" width="10.28515625" customWidth="1"/>
    <col min="516" max="516" width="12.28515625" customWidth="1"/>
    <col min="517" max="517" width="10.28515625" customWidth="1"/>
    <col min="518" max="518" width="1.7109375" customWidth="1"/>
    <col min="519" max="519" width="10.28515625" customWidth="1"/>
    <col min="520" max="520" width="12.28515625" customWidth="1"/>
    <col min="521" max="521" width="10.28515625" customWidth="1"/>
    <col min="522" max="522" width="1.7109375" customWidth="1"/>
    <col min="523" max="523" width="10.28515625" customWidth="1"/>
    <col min="524" max="524" width="12.28515625" customWidth="1"/>
    <col min="525" max="525" width="10.28515625" customWidth="1"/>
    <col min="753" max="753" width="22.7109375" customWidth="1"/>
    <col min="754" max="754" width="35.7109375" customWidth="1"/>
    <col min="755" max="755" width="10.28515625" customWidth="1"/>
    <col min="756" max="756" width="12.28515625" customWidth="1"/>
    <col min="757" max="757" width="10.28515625" customWidth="1"/>
    <col min="758" max="758" width="1.7109375" customWidth="1"/>
    <col min="759" max="759" width="10.28515625" customWidth="1"/>
    <col min="760" max="760" width="12.28515625" customWidth="1"/>
    <col min="761" max="761" width="10.28515625" customWidth="1"/>
    <col min="762" max="762" width="1.7109375" customWidth="1"/>
    <col min="763" max="763" width="10.28515625" customWidth="1"/>
    <col min="764" max="764" width="12.28515625" customWidth="1"/>
    <col min="765" max="765" width="10.28515625" customWidth="1"/>
    <col min="766" max="766" width="1.7109375" customWidth="1"/>
    <col min="767" max="767" width="10.28515625" customWidth="1"/>
    <col min="768" max="768" width="12.28515625" customWidth="1"/>
    <col min="769" max="769" width="10.28515625" customWidth="1"/>
    <col min="770" max="770" width="1.7109375" customWidth="1"/>
    <col min="771" max="771" width="10.28515625" customWidth="1"/>
    <col min="772" max="772" width="12.28515625" customWidth="1"/>
    <col min="773" max="773" width="10.28515625" customWidth="1"/>
    <col min="774" max="774" width="1.7109375" customWidth="1"/>
    <col min="775" max="775" width="10.28515625" customWidth="1"/>
    <col min="776" max="776" width="12.28515625" customWidth="1"/>
    <col min="777" max="777" width="10.28515625" customWidth="1"/>
    <col min="778" max="778" width="1.7109375" customWidth="1"/>
    <col min="779" max="779" width="10.28515625" customWidth="1"/>
    <col min="780" max="780" width="12.28515625" customWidth="1"/>
    <col min="781" max="781" width="10.28515625" customWidth="1"/>
    <col min="1009" max="1009" width="22.7109375" customWidth="1"/>
    <col min="1010" max="1010" width="35.7109375" customWidth="1"/>
    <col min="1011" max="1011" width="10.28515625" customWidth="1"/>
    <col min="1012" max="1012" width="12.28515625" customWidth="1"/>
    <col min="1013" max="1013" width="10.28515625" customWidth="1"/>
    <col min="1014" max="1014" width="1.7109375" customWidth="1"/>
    <col min="1015" max="1015" width="10.28515625" customWidth="1"/>
    <col min="1016" max="1016" width="12.28515625" customWidth="1"/>
    <col min="1017" max="1017" width="10.28515625" customWidth="1"/>
    <col min="1018" max="1018" width="1.7109375" customWidth="1"/>
    <col min="1019" max="1019" width="10.28515625" customWidth="1"/>
    <col min="1020" max="1020" width="12.28515625" customWidth="1"/>
    <col min="1021" max="1021" width="10.28515625" customWidth="1"/>
    <col min="1022" max="1022" width="1.7109375" customWidth="1"/>
    <col min="1023" max="1023" width="10.28515625" customWidth="1"/>
    <col min="1024" max="1024" width="12.28515625" customWidth="1"/>
    <col min="1025" max="1025" width="10.28515625" customWidth="1"/>
    <col min="1026" max="1026" width="1.7109375" customWidth="1"/>
    <col min="1027" max="1027" width="10.28515625" customWidth="1"/>
    <col min="1028" max="1028" width="12.28515625" customWidth="1"/>
    <col min="1029" max="1029" width="10.28515625" customWidth="1"/>
    <col min="1030" max="1030" width="1.7109375" customWidth="1"/>
    <col min="1031" max="1031" width="10.28515625" customWidth="1"/>
    <col min="1032" max="1032" width="12.28515625" customWidth="1"/>
    <col min="1033" max="1033" width="10.28515625" customWidth="1"/>
    <col min="1034" max="1034" width="1.7109375" customWidth="1"/>
    <col min="1035" max="1035" width="10.28515625" customWidth="1"/>
    <col min="1036" max="1036" width="12.28515625" customWidth="1"/>
    <col min="1037" max="1037" width="10.28515625" customWidth="1"/>
    <col min="1265" max="1265" width="22.7109375" customWidth="1"/>
    <col min="1266" max="1266" width="35.7109375" customWidth="1"/>
    <col min="1267" max="1267" width="10.28515625" customWidth="1"/>
    <col min="1268" max="1268" width="12.28515625" customWidth="1"/>
    <col min="1269" max="1269" width="10.28515625" customWidth="1"/>
    <col min="1270" max="1270" width="1.7109375" customWidth="1"/>
    <col min="1271" max="1271" width="10.28515625" customWidth="1"/>
    <col min="1272" max="1272" width="12.28515625" customWidth="1"/>
    <col min="1273" max="1273" width="10.28515625" customWidth="1"/>
    <col min="1274" max="1274" width="1.7109375" customWidth="1"/>
    <col min="1275" max="1275" width="10.28515625" customWidth="1"/>
    <col min="1276" max="1276" width="12.28515625" customWidth="1"/>
    <col min="1277" max="1277" width="10.28515625" customWidth="1"/>
    <col min="1278" max="1278" width="1.7109375" customWidth="1"/>
    <col min="1279" max="1279" width="10.28515625" customWidth="1"/>
    <col min="1280" max="1280" width="12.28515625" customWidth="1"/>
    <col min="1281" max="1281" width="10.28515625" customWidth="1"/>
    <col min="1282" max="1282" width="1.7109375" customWidth="1"/>
    <col min="1283" max="1283" width="10.28515625" customWidth="1"/>
    <col min="1284" max="1284" width="12.28515625" customWidth="1"/>
    <col min="1285" max="1285" width="10.28515625" customWidth="1"/>
    <col min="1286" max="1286" width="1.7109375" customWidth="1"/>
    <col min="1287" max="1287" width="10.28515625" customWidth="1"/>
    <col min="1288" max="1288" width="12.28515625" customWidth="1"/>
    <col min="1289" max="1289" width="10.28515625" customWidth="1"/>
    <col min="1290" max="1290" width="1.7109375" customWidth="1"/>
    <col min="1291" max="1291" width="10.28515625" customWidth="1"/>
    <col min="1292" max="1292" width="12.28515625" customWidth="1"/>
    <col min="1293" max="1293" width="10.28515625" customWidth="1"/>
    <col min="1521" max="1521" width="22.7109375" customWidth="1"/>
    <col min="1522" max="1522" width="35.7109375" customWidth="1"/>
    <col min="1523" max="1523" width="10.28515625" customWidth="1"/>
    <col min="1524" max="1524" width="12.28515625" customWidth="1"/>
    <col min="1525" max="1525" width="10.28515625" customWidth="1"/>
    <col min="1526" max="1526" width="1.7109375" customWidth="1"/>
    <col min="1527" max="1527" width="10.28515625" customWidth="1"/>
    <col min="1528" max="1528" width="12.28515625" customWidth="1"/>
    <col min="1529" max="1529" width="10.28515625" customWidth="1"/>
    <col min="1530" max="1530" width="1.7109375" customWidth="1"/>
    <col min="1531" max="1531" width="10.28515625" customWidth="1"/>
    <col min="1532" max="1532" width="12.28515625" customWidth="1"/>
    <col min="1533" max="1533" width="10.28515625" customWidth="1"/>
    <col min="1534" max="1534" width="1.7109375" customWidth="1"/>
    <col min="1535" max="1535" width="10.28515625" customWidth="1"/>
    <col min="1536" max="1536" width="12.28515625" customWidth="1"/>
    <col min="1537" max="1537" width="10.28515625" customWidth="1"/>
    <col min="1538" max="1538" width="1.7109375" customWidth="1"/>
    <col min="1539" max="1539" width="10.28515625" customWidth="1"/>
    <col min="1540" max="1540" width="12.28515625" customWidth="1"/>
    <col min="1541" max="1541" width="10.28515625" customWidth="1"/>
    <col min="1542" max="1542" width="1.7109375" customWidth="1"/>
    <col min="1543" max="1543" width="10.28515625" customWidth="1"/>
    <col min="1544" max="1544" width="12.28515625" customWidth="1"/>
    <col min="1545" max="1545" width="10.28515625" customWidth="1"/>
    <col min="1546" max="1546" width="1.7109375" customWidth="1"/>
    <col min="1547" max="1547" width="10.28515625" customWidth="1"/>
    <col min="1548" max="1548" width="12.28515625" customWidth="1"/>
    <col min="1549" max="1549" width="10.28515625" customWidth="1"/>
    <col min="1777" max="1777" width="22.7109375" customWidth="1"/>
    <col min="1778" max="1778" width="35.7109375" customWidth="1"/>
    <col min="1779" max="1779" width="10.28515625" customWidth="1"/>
    <col min="1780" max="1780" width="12.28515625" customWidth="1"/>
    <col min="1781" max="1781" width="10.28515625" customWidth="1"/>
    <col min="1782" max="1782" width="1.7109375" customWidth="1"/>
    <col min="1783" max="1783" width="10.28515625" customWidth="1"/>
    <col min="1784" max="1784" width="12.28515625" customWidth="1"/>
    <col min="1785" max="1785" width="10.28515625" customWidth="1"/>
    <col min="1786" max="1786" width="1.7109375" customWidth="1"/>
    <col min="1787" max="1787" width="10.28515625" customWidth="1"/>
    <col min="1788" max="1788" width="12.28515625" customWidth="1"/>
    <col min="1789" max="1789" width="10.28515625" customWidth="1"/>
    <col min="1790" max="1790" width="1.7109375" customWidth="1"/>
    <col min="1791" max="1791" width="10.28515625" customWidth="1"/>
    <col min="1792" max="1792" width="12.28515625" customWidth="1"/>
    <col min="1793" max="1793" width="10.28515625" customWidth="1"/>
    <col min="1794" max="1794" width="1.7109375" customWidth="1"/>
    <col min="1795" max="1795" width="10.28515625" customWidth="1"/>
    <col min="1796" max="1796" width="12.28515625" customWidth="1"/>
    <col min="1797" max="1797" width="10.28515625" customWidth="1"/>
    <col min="1798" max="1798" width="1.7109375" customWidth="1"/>
    <col min="1799" max="1799" width="10.28515625" customWidth="1"/>
    <col min="1800" max="1800" width="12.28515625" customWidth="1"/>
    <col min="1801" max="1801" width="10.28515625" customWidth="1"/>
    <col min="1802" max="1802" width="1.7109375" customWidth="1"/>
    <col min="1803" max="1803" width="10.28515625" customWidth="1"/>
    <col min="1804" max="1804" width="12.28515625" customWidth="1"/>
    <col min="1805" max="1805" width="10.28515625" customWidth="1"/>
    <col min="2033" max="2033" width="22.7109375" customWidth="1"/>
    <col min="2034" max="2034" width="35.7109375" customWidth="1"/>
    <col min="2035" max="2035" width="10.28515625" customWidth="1"/>
    <col min="2036" max="2036" width="12.28515625" customWidth="1"/>
    <col min="2037" max="2037" width="10.28515625" customWidth="1"/>
    <col min="2038" max="2038" width="1.7109375" customWidth="1"/>
    <col min="2039" max="2039" width="10.28515625" customWidth="1"/>
    <col min="2040" max="2040" width="12.28515625" customWidth="1"/>
    <col min="2041" max="2041" width="10.28515625" customWidth="1"/>
    <col min="2042" max="2042" width="1.7109375" customWidth="1"/>
    <col min="2043" max="2043" width="10.28515625" customWidth="1"/>
    <col min="2044" max="2044" width="12.28515625" customWidth="1"/>
    <col min="2045" max="2045" width="10.28515625" customWidth="1"/>
    <col min="2046" max="2046" width="1.7109375" customWidth="1"/>
    <col min="2047" max="2047" width="10.28515625" customWidth="1"/>
    <col min="2048" max="2048" width="12.28515625" customWidth="1"/>
    <col min="2049" max="2049" width="10.28515625" customWidth="1"/>
    <col min="2050" max="2050" width="1.7109375" customWidth="1"/>
    <col min="2051" max="2051" width="10.28515625" customWidth="1"/>
    <col min="2052" max="2052" width="12.28515625" customWidth="1"/>
    <col min="2053" max="2053" width="10.28515625" customWidth="1"/>
    <col min="2054" max="2054" width="1.7109375" customWidth="1"/>
    <col min="2055" max="2055" width="10.28515625" customWidth="1"/>
    <col min="2056" max="2056" width="12.28515625" customWidth="1"/>
    <col min="2057" max="2057" width="10.28515625" customWidth="1"/>
    <col min="2058" max="2058" width="1.7109375" customWidth="1"/>
    <col min="2059" max="2059" width="10.28515625" customWidth="1"/>
    <col min="2060" max="2060" width="12.28515625" customWidth="1"/>
    <col min="2061" max="2061" width="10.28515625" customWidth="1"/>
    <col min="2289" max="2289" width="22.7109375" customWidth="1"/>
    <col min="2290" max="2290" width="35.7109375" customWidth="1"/>
    <col min="2291" max="2291" width="10.28515625" customWidth="1"/>
    <col min="2292" max="2292" width="12.28515625" customWidth="1"/>
    <col min="2293" max="2293" width="10.28515625" customWidth="1"/>
    <col min="2294" max="2294" width="1.7109375" customWidth="1"/>
    <col min="2295" max="2295" width="10.28515625" customWidth="1"/>
    <col min="2296" max="2296" width="12.28515625" customWidth="1"/>
    <col min="2297" max="2297" width="10.28515625" customWidth="1"/>
    <col min="2298" max="2298" width="1.7109375" customWidth="1"/>
    <col min="2299" max="2299" width="10.28515625" customWidth="1"/>
    <col min="2300" max="2300" width="12.28515625" customWidth="1"/>
    <col min="2301" max="2301" width="10.28515625" customWidth="1"/>
    <col min="2302" max="2302" width="1.7109375" customWidth="1"/>
    <col min="2303" max="2303" width="10.28515625" customWidth="1"/>
    <col min="2304" max="2304" width="12.28515625" customWidth="1"/>
    <col min="2305" max="2305" width="10.28515625" customWidth="1"/>
    <col min="2306" max="2306" width="1.7109375" customWidth="1"/>
    <col min="2307" max="2307" width="10.28515625" customWidth="1"/>
    <col min="2308" max="2308" width="12.28515625" customWidth="1"/>
    <col min="2309" max="2309" width="10.28515625" customWidth="1"/>
    <col min="2310" max="2310" width="1.7109375" customWidth="1"/>
    <col min="2311" max="2311" width="10.28515625" customWidth="1"/>
    <col min="2312" max="2312" width="12.28515625" customWidth="1"/>
    <col min="2313" max="2313" width="10.28515625" customWidth="1"/>
    <col min="2314" max="2314" width="1.7109375" customWidth="1"/>
    <col min="2315" max="2315" width="10.28515625" customWidth="1"/>
    <col min="2316" max="2316" width="12.28515625" customWidth="1"/>
    <col min="2317" max="2317" width="10.28515625" customWidth="1"/>
    <col min="2545" max="2545" width="22.7109375" customWidth="1"/>
    <col min="2546" max="2546" width="35.7109375" customWidth="1"/>
    <col min="2547" max="2547" width="10.28515625" customWidth="1"/>
    <col min="2548" max="2548" width="12.28515625" customWidth="1"/>
    <col min="2549" max="2549" width="10.28515625" customWidth="1"/>
    <col min="2550" max="2550" width="1.7109375" customWidth="1"/>
    <col min="2551" max="2551" width="10.28515625" customWidth="1"/>
    <col min="2552" max="2552" width="12.28515625" customWidth="1"/>
    <col min="2553" max="2553" width="10.28515625" customWidth="1"/>
    <col min="2554" max="2554" width="1.7109375" customWidth="1"/>
    <col min="2555" max="2555" width="10.28515625" customWidth="1"/>
    <col min="2556" max="2556" width="12.28515625" customWidth="1"/>
    <col min="2557" max="2557" width="10.28515625" customWidth="1"/>
    <col min="2558" max="2558" width="1.7109375" customWidth="1"/>
    <col min="2559" max="2559" width="10.28515625" customWidth="1"/>
    <col min="2560" max="2560" width="12.28515625" customWidth="1"/>
    <col min="2561" max="2561" width="10.28515625" customWidth="1"/>
    <col min="2562" max="2562" width="1.7109375" customWidth="1"/>
    <col min="2563" max="2563" width="10.28515625" customWidth="1"/>
    <col min="2564" max="2564" width="12.28515625" customWidth="1"/>
    <col min="2565" max="2565" width="10.28515625" customWidth="1"/>
    <col min="2566" max="2566" width="1.7109375" customWidth="1"/>
    <col min="2567" max="2567" width="10.28515625" customWidth="1"/>
    <col min="2568" max="2568" width="12.28515625" customWidth="1"/>
    <col min="2569" max="2569" width="10.28515625" customWidth="1"/>
    <col min="2570" max="2570" width="1.7109375" customWidth="1"/>
    <col min="2571" max="2571" width="10.28515625" customWidth="1"/>
    <col min="2572" max="2572" width="12.28515625" customWidth="1"/>
    <col min="2573" max="2573" width="10.28515625" customWidth="1"/>
    <col min="2801" max="2801" width="22.7109375" customWidth="1"/>
    <col min="2802" max="2802" width="35.7109375" customWidth="1"/>
    <col min="2803" max="2803" width="10.28515625" customWidth="1"/>
    <col min="2804" max="2804" width="12.28515625" customWidth="1"/>
    <col min="2805" max="2805" width="10.28515625" customWidth="1"/>
    <col min="2806" max="2806" width="1.7109375" customWidth="1"/>
    <col min="2807" max="2807" width="10.28515625" customWidth="1"/>
    <col min="2808" max="2808" width="12.28515625" customWidth="1"/>
    <col min="2809" max="2809" width="10.28515625" customWidth="1"/>
    <col min="2810" max="2810" width="1.7109375" customWidth="1"/>
    <col min="2811" max="2811" width="10.28515625" customWidth="1"/>
    <col min="2812" max="2812" width="12.28515625" customWidth="1"/>
    <col min="2813" max="2813" width="10.28515625" customWidth="1"/>
    <col min="2814" max="2814" width="1.7109375" customWidth="1"/>
    <col min="2815" max="2815" width="10.28515625" customWidth="1"/>
    <col min="2816" max="2816" width="12.28515625" customWidth="1"/>
    <col min="2817" max="2817" width="10.28515625" customWidth="1"/>
    <col min="2818" max="2818" width="1.7109375" customWidth="1"/>
    <col min="2819" max="2819" width="10.28515625" customWidth="1"/>
    <col min="2820" max="2820" width="12.28515625" customWidth="1"/>
    <col min="2821" max="2821" width="10.28515625" customWidth="1"/>
    <col min="2822" max="2822" width="1.7109375" customWidth="1"/>
    <col min="2823" max="2823" width="10.28515625" customWidth="1"/>
    <col min="2824" max="2824" width="12.28515625" customWidth="1"/>
    <col min="2825" max="2825" width="10.28515625" customWidth="1"/>
    <col min="2826" max="2826" width="1.7109375" customWidth="1"/>
    <col min="2827" max="2827" width="10.28515625" customWidth="1"/>
    <col min="2828" max="2828" width="12.28515625" customWidth="1"/>
    <col min="2829" max="2829" width="10.28515625" customWidth="1"/>
    <col min="3057" max="3057" width="22.7109375" customWidth="1"/>
    <col min="3058" max="3058" width="35.7109375" customWidth="1"/>
    <col min="3059" max="3059" width="10.28515625" customWidth="1"/>
    <col min="3060" max="3060" width="12.28515625" customWidth="1"/>
    <col min="3061" max="3061" width="10.28515625" customWidth="1"/>
    <col min="3062" max="3062" width="1.7109375" customWidth="1"/>
    <col min="3063" max="3063" width="10.28515625" customWidth="1"/>
    <col min="3064" max="3064" width="12.28515625" customWidth="1"/>
    <col min="3065" max="3065" width="10.28515625" customWidth="1"/>
    <col min="3066" max="3066" width="1.7109375" customWidth="1"/>
    <col min="3067" max="3067" width="10.28515625" customWidth="1"/>
    <col min="3068" max="3068" width="12.28515625" customWidth="1"/>
    <col min="3069" max="3069" width="10.28515625" customWidth="1"/>
    <col min="3070" max="3070" width="1.7109375" customWidth="1"/>
    <col min="3071" max="3071" width="10.28515625" customWidth="1"/>
    <col min="3072" max="3072" width="12.28515625" customWidth="1"/>
    <col min="3073" max="3073" width="10.28515625" customWidth="1"/>
    <col min="3074" max="3074" width="1.7109375" customWidth="1"/>
    <col min="3075" max="3075" width="10.28515625" customWidth="1"/>
    <col min="3076" max="3076" width="12.28515625" customWidth="1"/>
    <col min="3077" max="3077" width="10.28515625" customWidth="1"/>
    <col min="3078" max="3078" width="1.7109375" customWidth="1"/>
    <col min="3079" max="3079" width="10.28515625" customWidth="1"/>
    <col min="3080" max="3080" width="12.28515625" customWidth="1"/>
    <col min="3081" max="3081" width="10.28515625" customWidth="1"/>
    <col min="3082" max="3082" width="1.7109375" customWidth="1"/>
    <col min="3083" max="3083" width="10.28515625" customWidth="1"/>
    <col min="3084" max="3084" width="12.28515625" customWidth="1"/>
    <col min="3085" max="3085" width="10.28515625" customWidth="1"/>
    <col min="3313" max="3313" width="22.7109375" customWidth="1"/>
    <col min="3314" max="3314" width="35.7109375" customWidth="1"/>
    <col min="3315" max="3315" width="10.28515625" customWidth="1"/>
    <col min="3316" max="3316" width="12.28515625" customWidth="1"/>
    <col min="3317" max="3317" width="10.28515625" customWidth="1"/>
    <col min="3318" max="3318" width="1.7109375" customWidth="1"/>
    <col min="3319" max="3319" width="10.28515625" customWidth="1"/>
    <col min="3320" max="3320" width="12.28515625" customWidth="1"/>
    <col min="3321" max="3321" width="10.28515625" customWidth="1"/>
    <col min="3322" max="3322" width="1.7109375" customWidth="1"/>
    <col min="3323" max="3323" width="10.28515625" customWidth="1"/>
    <col min="3324" max="3324" width="12.28515625" customWidth="1"/>
    <col min="3325" max="3325" width="10.28515625" customWidth="1"/>
    <col min="3326" max="3326" width="1.7109375" customWidth="1"/>
    <col min="3327" max="3327" width="10.28515625" customWidth="1"/>
    <col min="3328" max="3328" width="12.28515625" customWidth="1"/>
    <col min="3329" max="3329" width="10.28515625" customWidth="1"/>
    <col min="3330" max="3330" width="1.7109375" customWidth="1"/>
    <col min="3331" max="3331" width="10.28515625" customWidth="1"/>
    <col min="3332" max="3332" width="12.28515625" customWidth="1"/>
    <col min="3333" max="3333" width="10.28515625" customWidth="1"/>
    <col min="3334" max="3334" width="1.7109375" customWidth="1"/>
    <col min="3335" max="3335" width="10.28515625" customWidth="1"/>
    <col min="3336" max="3336" width="12.28515625" customWidth="1"/>
    <col min="3337" max="3337" width="10.28515625" customWidth="1"/>
    <col min="3338" max="3338" width="1.7109375" customWidth="1"/>
    <col min="3339" max="3339" width="10.28515625" customWidth="1"/>
    <col min="3340" max="3340" width="12.28515625" customWidth="1"/>
    <col min="3341" max="3341" width="10.28515625" customWidth="1"/>
    <col min="3569" max="3569" width="22.7109375" customWidth="1"/>
    <col min="3570" max="3570" width="35.7109375" customWidth="1"/>
    <col min="3571" max="3571" width="10.28515625" customWidth="1"/>
    <col min="3572" max="3572" width="12.28515625" customWidth="1"/>
    <col min="3573" max="3573" width="10.28515625" customWidth="1"/>
    <col min="3574" max="3574" width="1.7109375" customWidth="1"/>
    <col min="3575" max="3575" width="10.28515625" customWidth="1"/>
    <col min="3576" max="3576" width="12.28515625" customWidth="1"/>
    <col min="3577" max="3577" width="10.28515625" customWidth="1"/>
    <col min="3578" max="3578" width="1.7109375" customWidth="1"/>
    <col min="3579" max="3579" width="10.28515625" customWidth="1"/>
    <col min="3580" max="3580" width="12.28515625" customWidth="1"/>
    <col min="3581" max="3581" width="10.28515625" customWidth="1"/>
    <col min="3582" max="3582" width="1.7109375" customWidth="1"/>
    <col min="3583" max="3583" width="10.28515625" customWidth="1"/>
    <col min="3584" max="3584" width="12.28515625" customWidth="1"/>
    <col min="3585" max="3585" width="10.28515625" customWidth="1"/>
    <col min="3586" max="3586" width="1.7109375" customWidth="1"/>
    <col min="3587" max="3587" width="10.28515625" customWidth="1"/>
    <col min="3588" max="3588" width="12.28515625" customWidth="1"/>
    <col min="3589" max="3589" width="10.28515625" customWidth="1"/>
    <col min="3590" max="3590" width="1.7109375" customWidth="1"/>
    <col min="3591" max="3591" width="10.28515625" customWidth="1"/>
    <col min="3592" max="3592" width="12.28515625" customWidth="1"/>
    <col min="3593" max="3593" width="10.28515625" customWidth="1"/>
    <col min="3594" max="3594" width="1.7109375" customWidth="1"/>
    <col min="3595" max="3595" width="10.28515625" customWidth="1"/>
    <col min="3596" max="3596" width="12.28515625" customWidth="1"/>
    <col min="3597" max="3597" width="10.28515625" customWidth="1"/>
    <col min="3825" max="3825" width="22.7109375" customWidth="1"/>
    <col min="3826" max="3826" width="35.7109375" customWidth="1"/>
    <col min="3827" max="3827" width="10.28515625" customWidth="1"/>
    <col min="3828" max="3828" width="12.28515625" customWidth="1"/>
    <col min="3829" max="3829" width="10.28515625" customWidth="1"/>
    <col min="3830" max="3830" width="1.7109375" customWidth="1"/>
    <col min="3831" max="3831" width="10.28515625" customWidth="1"/>
    <col min="3832" max="3832" width="12.28515625" customWidth="1"/>
    <col min="3833" max="3833" width="10.28515625" customWidth="1"/>
    <col min="3834" max="3834" width="1.7109375" customWidth="1"/>
    <col min="3835" max="3835" width="10.28515625" customWidth="1"/>
    <col min="3836" max="3836" width="12.28515625" customWidth="1"/>
    <col min="3837" max="3837" width="10.28515625" customWidth="1"/>
    <col min="3838" max="3838" width="1.7109375" customWidth="1"/>
    <col min="3839" max="3839" width="10.28515625" customWidth="1"/>
    <col min="3840" max="3840" width="12.28515625" customWidth="1"/>
    <col min="3841" max="3841" width="10.28515625" customWidth="1"/>
    <col min="3842" max="3842" width="1.7109375" customWidth="1"/>
    <col min="3843" max="3843" width="10.28515625" customWidth="1"/>
    <col min="3844" max="3844" width="12.28515625" customWidth="1"/>
    <col min="3845" max="3845" width="10.28515625" customWidth="1"/>
    <col min="3846" max="3846" width="1.7109375" customWidth="1"/>
    <col min="3847" max="3847" width="10.28515625" customWidth="1"/>
    <col min="3848" max="3848" width="12.28515625" customWidth="1"/>
    <col min="3849" max="3849" width="10.28515625" customWidth="1"/>
    <col min="3850" max="3850" width="1.7109375" customWidth="1"/>
    <col min="3851" max="3851" width="10.28515625" customWidth="1"/>
    <col min="3852" max="3852" width="12.28515625" customWidth="1"/>
    <col min="3853" max="3853" width="10.28515625" customWidth="1"/>
    <col min="4081" max="4081" width="22.7109375" customWidth="1"/>
    <col min="4082" max="4082" width="35.7109375" customWidth="1"/>
    <col min="4083" max="4083" width="10.28515625" customWidth="1"/>
    <col min="4084" max="4084" width="12.28515625" customWidth="1"/>
    <col min="4085" max="4085" width="10.28515625" customWidth="1"/>
    <col min="4086" max="4086" width="1.7109375" customWidth="1"/>
    <col min="4087" max="4087" width="10.28515625" customWidth="1"/>
    <col min="4088" max="4088" width="12.28515625" customWidth="1"/>
    <col min="4089" max="4089" width="10.28515625" customWidth="1"/>
    <col min="4090" max="4090" width="1.7109375" customWidth="1"/>
    <col min="4091" max="4091" width="10.28515625" customWidth="1"/>
    <col min="4092" max="4092" width="12.28515625" customWidth="1"/>
    <col min="4093" max="4093" width="10.28515625" customWidth="1"/>
    <col min="4094" max="4094" width="1.7109375" customWidth="1"/>
    <col min="4095" max="4095" width="10.28515625" customWidth="1"/>
    <col min="4096" max="4096" width="12.28515625" customWidth="1"/>
    <col min="4097" max="4097" width="10.28515625" customWidth="1"/>
    <col min="4098" max="4098" width="1.7109375" customWidth="1"/>
    <col min="4099" max="4099" width="10.28515625" customWidth="1"/>
    <col min="4100" max="4100" width="12.28515625" customWidth="1"/>
    <col min="4101" max="4101" width="10.28515625" customWidth="1"/>
    <col min="4102" max="4102" width="1.7109375" customWidth="1"/>
    <col min="4103" max="4103" width="10.28515625" customWidth="1"/>
    <col min="4104" max="4104" width="12.28515625" customWidth="1"/>
    <col min="4105" max="4105" width="10.28515625" customWidth="1"/>
    <col min="4106" max="4106" width="1.7109375" customWidth="1"/>
    <col min="4107" max="4107" width="10.28515625" customWidth="1"/>
    <col min="4108" max="4108" width="12.28515625" customWidth="1"/>
    <col min="4109" max="4109" width="10.28515625" customWidth="1"/>
    <col min="4337" max="4337" width="22.7109375" customWidth="1"/>
    <col min="4338" max="4338" width="35.7109375" customWidth="1"/>
    <col min="4339" max="4339" width="10.28515625" customWidth="1"/>
    <col min="4340" max="4340" width="12.28515625" customWidth="1"/>
    <col min="4341" max="4341" width="10.28515625" customWidth="1"/>
    <col min="4342" max="4342" width="1.7109375" customWidth="1"/>
    <col min="4343" max="4343" width="10.28515625" customWidth="1"/>
    <col min="4344" max="4344" width="12.28515625" customWidth="1"/>
    <col min="4345" max="4345" width="10.28515625" customWidth="1"/>
    <col min="4346" max="4346" width="1.7109375" customWidth="1"/>
    <col min="4347" max="4347" width="10.28515625" customWidth="1"/>
    <col min="4348" max="4348" width="12.28515625" customWidth="1"/>
    <col min="4349" max="4349" width="10.28515625" customWidth="1"/>
    <col min="4350" max="4350" width="1.7109375" customWidth="1"/>
    <col min="4351" max="4351" width="10.28515625" customWidth="1"/>
    <col min="4352" max="4352" width="12.28515625" customWidth="1"/>
    <col min="4353" max="4353" width="10.28515625" customWidth="1"/>
    <col min="4354" max="4354" width="1.7109375" customWidth="1"/>
    <col min="4355" max="4355" width="10.28515625" customWidth="1"/>
    <col min="4356" max="4356" width="12.28515625" customWidth="1"/>
    <col min="4357" max="4357" width="10.28515625" customWidth="1"/>
    <col min="4358" max="4358" width="1.7109375" customWidth="1"/>
    <col min="4359" max="4359" width="10.28515625" customWidth="1"/>
    <col min="4360" max="4360" width="12.28515625" customWidth="1"/>
    <col min="4361" max="4361" width="10.28515625" customWidth="1"/>
    <col min="4362" max="4362" width="1.7109375" customWidth="1"/>
    <col min="4363" max="4363" width="10.28515625" customWidth="1"/>
    <col min="4364" max="4364" width="12.28515625" customWidth="1"/>
    <col min="4365" max="4365" width="10.28515625" customWidth="1"/>
    <col min="4593" max="4593" width="22.7109375" customWidth="1"/>
    <col min="4594" max="4594" width="35.7109375" customWidth="1"/>
    <col min="4595" max="4595" width="10.28515625" customWidth="1"/>
    <col min="4596" max="4596" width="12.28515625" customWidth="1"/>
    <col min="4597" max="4597" width="10.28515625" customWidth="1"/>
    <col min="4598" max="4598" width="1.7109375" customWidth="1"/>
    <col min="4599" max="4599" width="10.28515625" customWidth="1"/>
    <col min="4600" max="4600" width="12.28515625" customWidth="1"/>
    <col min="4601" max="4601" width="10.28515625" customWidth="1"/>
    <col min="4602" max="4602" width="1.7109375" customWidth="1"/>
    <col min="4603" max="4603" width="10.28515625" customWidth="1"/>
    <col min="4604" max="4604" width="12.28515625" customWidth="1"/>
    <col min="4605" max="4605" width="10.28515625" customWidth="1"/>
    <col min="4606" max="4606" width="1.7109375" customWidth="1"/>
    <col min="4607" max="4607" width="10.28515625" customWidth="1"/>
    <col min="4608" max="4608" width="12.28515625" customWidth="1"/>
    <col min="4609" max="4609" width="10.28515625" customWidth="1"/>
    <col min="4610" max="4610" width="1.7109375" customWidth="1"/>
    <col min="4611" max="4611" width="10.28515625" customWidth="1"/>
    <col min="4612" max="4612" width="12.28515625" customWidth="1"/>
    <col min="4613" max="4613" width="10.28515625" customWidth="1"/>
    <col min="4614" max="4614" width="1.7109375" customWidth="1"/>
    <col min="4615" max="4615" width="10.28515625" customWidth="1"/>
    <col min="4616" max="4616" width="12.28515625" customWidth="1"/>
    <col min="4617" max="4617" width="10.28515625" customWidth="1"/>
    <col min="4618" max="4618" width="1.7109375" customWidth="1"/>
    <col min="4619" max="4619" width="10.28515625" customWidth="1"/>
    <col min="4620" max="4620" width="12.28515625" customWidth="1"/>
    <col min="4621" max="4621" width="10.28515625" customWidth="1"/>
    <col min="4849" max="4849" width="22.7109375" customWidth="1"/>
    <col min="4850" max="4850" width="35.7109375" customWidth="1"/>
    <col min="4851" max="4851" width="10.28515625" customWidth="1"/>
    <col min="4852" max="4852" width="12.28515625" customWidth="1"/>
    <col min="4853" max="4853" width="10.28515625" customWidth="1"/>
    <col min="4854" max="4854" width="1.7109375" customWidth="1"/>
    <col min="4855" max="4855" width="10.28515625" customWidth="1"/>
    <col min="4856" max="4856" width="12.28515625" customWidth="1"/>
    <col min="4857" max="4857" width="10.28515625" customWidth="1"/>
    <col min="4858" max="4858" width="1.7109375" customWidth="1"/>
    <col min="4859" max="4859" width="10.28515625" customWidth="1"/>
    <col min="4860" max="4860" width="12.28515625" customWidth="1"/>
    <col min="4861" max="4861" width="10.28515625" customWidth="1"/>
    <col min="4862" max="4862" width="1.7109375" customWidth="1"/>
    <col min="4863" max="4863" width="10.28515625" customWidth="1"/>
    <col min="4864" max="4864" width="12.28515625" customWidth="1"/>
    <col min="4865" max="4865" width="10.28515625" customWidth="1"/>
    <col min="4866" max="4866" width="1.7109375" customWidth="1"/>
    <col min="4867" max="4867" width="10.28515625" customWidth="1"/>
    <col min="4868" max="4868" width="12.28515625" customWidth="1"/>
    <col min="4869" max="4869" width="10.28515625" customWidth="1"/>
    <col min="4870" max="4870" width="1.7109375" customWidth="1"/>
    <col min="4871" max="4871" width="10.28515625" customWidth="1"/>
    <col min="4872" max="4872" width="12.28515625" customWidth="1"/>
    <col min="4873" max="4873" width="10.28515625" customWidth="1"/>
    <col min="4874" max="4874" width="1.7109375" customWidth="1"/>
    <col min="4875" max="4875" width="10.28515625" customWidth="1"/>
    <col min="4876" max="4876" width="12.28515625" customWidth="1"/>
    <col min="4877" max="4877" width="10.28515625" customWidth="1"/>
    <col min="5105" max="5105" width="22.7109375" customWidth="1"/>
    <col min="5106" max="5106" width="35.7109375" customWidth="1"/>
    <col min="5107" max="5107" width="10.28515625" customWidth="1"/>
    <col min="5108" max="5108" width="12.28515625" customWidth="1"/>
    <col min="5109" max="5109" width="10.28515625" customWidth="1"/>
    <col min="5110" max="5110" width="1.7109375" customWidth="1"/>
    <col min="5111" max="5111" width="10.28515625" customWidth="1"/>
    <col min="5112" max="5112" width="12.28515625" customWidth="1"/>
    <col min="5113" max="5113" width="10.28515625" customWidth="1"/>
    <col min="5114" max="5114" width="1.7109375" customWidth="1"/>
    <col min="5115" max="5115" width="10.28515625" customWidth="1"/>
    <col min="5116" max="5116" width="12.28515625" customWidth="1"/>
    <col min="5117" max="5117" width="10.28515625" customWidth="1"/>
    <col min="5118" max="5118" width="1.7109375" customWidth="1"/>
    <col min="5119" max="5119" width="10.28515625" customWidth="1"/>
    <col min="5120" max="5120" width="12.28515625" customWidth="1"/>
    <col min="5121" max="5121" width="10.28515625" customWidth="1"/>
    <col min="5122" max="5122" width="1.7109375" customWidth="1"/>
    <col min="5123" max="5123" width="10.28515625" customWidth="1"/>
    <col min="5124" max="5124" width="12.28515625" customWidth="1"/>
    <col min="5125" max="5125" width="10.28515625" customWidth="1"/>
    <col min="5126" max="5126" width="1.7109375" customWidth="1"/>
    <col min="5127" max="5127" width="10.28515625" customWidth="1"/>
    <col min="5128" max="5128" width="12.28515625" customWidth="1"/>
    <col min="5129" max="5129" width="10.28515625" customWidth="1"/>
    <col min="5130" max="5130" width="1.7109375" customWidth="1"/>
    <col min="5131" max="5131" width="10.28515625" customWidth="1"/>
    <col min="5132" max="5132" width="12.28515625" customWidth="1"/>
    <col min="5133" max="5133" width="10.28515625" customWidth="1"/>
    <col min="5361" max="5361" width="22.7109375" customWidth="1"/>
    <col min="5362" max="5362" width="35.7109375" customWidth="1"/>
    <col min="5363" max="5363" width="10.28515625" customWidth="1"/>
    <col min="5364" max="5364" width="12.28515625" customWidth="1"/>
    <col min="5365" max="5365" width="10.28515625" customWidth="1"/>
    <col min="5366" max="5366" width="1.7109375" customWidth="1"/>
    <col min="5367" max="5367" width="10.28515625" customWidth="1"/>
    <col min="5368" max="5368" width="12.28515625" customWidth="1"/>
    <col min="5369" max="5369" width="10.28515625" customWidth="1"/>
    <col min="5370" max="5370" width="1.7109375" customWidth="1"/>
    <col min="5371" max="5371" width="10.28515625" customWidth="1"/>
    <col min="5372" max="5372" width="12.28515625" customWidth="1"/>
    <col min="5373" max="5373" width="10.28515625" customWidth="1"/>
    <col min="5374" max="5374" width="1.7109375" customWidth="1"/>
    <col min="5375" max="5375" width="10.28515625" customWidth="1"/>
    <col min="5376" max="5376" width="12.28515625" customWidth="1"/>
    <col min="5377" max="5377" width="10.28515625" customWidth="1"/>
    <col min="5378" max="5378" width="1.7109375" customWidth="1"/>
    <col min="5379" max="5379" width="10.28515625" customWidth="1"/>
    <col min="5380" max="5380" width="12.28515625" customWidth="1"/>
    <col min="5381" max="5381" width="10.28515625" customWidth="1"/>
    <col min="5382" max="5382" width="1.7109375" customWidth="1"/>
    <col min="5383" max="5383" width="10.28515625" customWidth="1"/>
    <col min="5384" max="5384" width="12.28515625" customWidth="1"/>
    <col min="5385" max="5385" width="10.28515625" customWidth="1"/>
    <col min="5386" max="5386" width="1.7109375" customWidth="1"/>
    <col min="5387" max="5387" width="10.28515625" customWidth="1"/>
    <col min="5388" max="5388" width="12.28515625" customWidth="1"/>
    <col min="5389" max="5389" width="10.28515625" customWidth="1"/>
    <col min="5617" max="5617" width="22.7109375" customWidth="1"/>
    <col min="5618" max="5618" width="35.7109375" customWidth="1"/>
    <col min="5619" max="5619" width="10.28515625" customWidth="1"/>
    <col min="5620" max="5620" width="12.28515625" customWidth="1"/>
    <col min="5621" max="5621" width="10.28515625" customWidth="1"/>
    <col min="5622" max="5622" width="1.7109375" customWidth="1"/>
    <col min="5623" max="5623" width="10.28515625" customWidth="1"/>
    <col min="5624" max="5624" width="12.28515625" customWidth="1"/>
    <col min="5625" max="5625" width="10.28515625" customWidth="1"/>
    <col min="5626" max="5626" width="1.7109375" customWidth="1"/>
    <col min="5627" max="5627" width="10.28515625" customWidth="1"/>
    <col min="5628" max="5628" width="12.28515625" customWidth="1"/>
    <col min="5629" max="5629" width="10.28515625" customWidth="1"/>
    <col min="5630" max="5630" width="1.7109375" customWidth="1"/>
    <col min="5631" max="5631" width="10.28515625" customWidth="1"/>
    <col min="5632" max="5632" width="12.28515625" customWidth="1"/>
    <col min="5633" max="5633" width="10.28515625" customWidth="1"/>
    <col min="5634" max="5634" width="1.7109375" customWidth="1"/>
    <col min="5635" max="5635" width="10.28515625" customWidth="1"/>
    <col min="5636" max="5636" width="12.28515625" customWidth="1"/>
    <col min="5637" max="5637" width="10.28515625" customWidth="1"/>
    <col min="5638" max="5638" width="1.7109375" customWidth="1"/>
    <col min="5639" max="5639" width="10.28515625" customWidth="1"/>
    <col min="5640" max="5640" width="12.28515625" customWidth="1"/>
    <col min="5641" max="5641" width="10.28515625" customWidth="1"/>
    <col min="5642" max="5642" width="1.7109375" customWidth="1"/>
    <col min="5643" max="5643" width="10.28515625" customWidth="1"/>
    <col min="5644" max="5644" width="12.28515625" customWidth="1"/>
    <col min="5645" max="5645" width="10.28515625" customWidth="1"/>
    <col min="5873" max="5873" width="22.7109375" customWidth="1"/>
    <col min="5874" max="5874" width="35.7109375" customWidth="1"/>
    <col min="5875" max="5875" width="10.28515625" customWidth="1"/>
    <col min="5876" max="5876" width="12.28515625" customWidth="1"/>
    <col min="5877" max="5877" width="10.28515625" customWidth="1"/>
    <col min="5878" max="5878" width="1.7109375" customWidth="1"/>
    <col min="5879" max="5879" width="10.28515625" customWidth="1"/>
    <col min="5880" max="5880" width="12.28515625" customWidth="1"/>
    <col min="5881" max="5881" width="10.28515625" customWidth="1"/>
    <col min="5882" max="5882" width="1.7109375" customWidth="1"/>
    <col min="5883" max="5883" width="10.28515625" customWidth="1"/>
    <col min="5884" max="5884" width="12.28515625" customWidth="1"/>
    <col min="5885" max="5885" width="10.28515625" customWidth="1"/>
    <col min="5886" max="5886" width="1.7109375" customWidth="1"/>
    <col min="5887" max="5887" width="10.28515625" customWidth="1"/>
    <col min="5888" max="5888" width="12.28515625" customWidth="1"/>
    <col min="5889" max="5889" width="10.28515625" customWidth="1"/>
    <col min="5890" max="5890" width="1.7109375" customWidth="1"/>
    <col min="5891" max="5891" width="10.28515625" customWidth="1"/>
    <col min="5892" max="5892" width="12.28515625" customWidth="1"/>
    <col min="5893" max="5893" width="10.28515625" customWidth="1"/>
    <col min="5894" max="5894" width="1.7109375" customWidth="1"/>
    <col min="5895" max="5895" width="10.28515625" customWidth="1"/>
    <col min="5896" max="5896" width="12.28515625" customWidth="1"/>
    <col min="5897" max="5897" width="10.28515625" customWidth="1"/>
    <col min="5898" max="5898" width="1.7109375" customWidth="1"/>
    <col min="5899" max="5899" width="10.28515625" customWidth="1"/>
    <col min="5900" max="5900" width="12.28515625" customWidth="1"/>
    <col min="5901" max="5901" width="10.28515625" customWidth="1"/>
    <col min="6129" max="6129" width="22.7109375" customWidth="1"/>
    <col min="6130" max="6130" width="35.7109375" customWidth="1"/>
    <col min="6131" max="6131" width="10.28515625" customWidth="1"/>
    <col min="6132" max="6132" width="12.28515625" customWidth="1"/>
    <col min="6133" max="6133" width="10.28515625" customWidth="1"/>
    <col min="6134" max="6134" width="1.7109375" customWidth="1"/>
    <col min="6135" max="6135" width="10.28515625" customWidth="1"/>
    <col min="6136" max="6136" width="12.28515625" customWidth="1"/>
    <col min="6137" max="6137" width="10.28515625" customWidth="1"/>
    <col min="6138" max="6138" width="1.7109375" customWidth="1"/>
    <col min="6139" max="6139" width="10.28515625" customWidth="1"/>
    <col min="6140" max="6140" width="12.28515625" customWidth="1"/>
    <col min="6141" max="6141" width="10.28515625" customWidth="1"/>
    <col min="6142" max="6142" width="1.7109375" customWidth="1"/>
    <col min="6143" max="6143" width="10.28515625" customWidth="1"/>
    <col min="6144" max="6144" width="12.28515625" customWidth="1"/>
    <col min="6145" max="6145" width="10.28515625" customWidth="1"/>
    <col min="6146" max="6146" width="1.7109375" customWidth="1"/>
    <col min="6147" max="6147" width="10.28515625" customWidth="1"/>
    <col min="6148" max="6148" width="12.28515625" customWidth="1"/>
    <col min="6149" max="6149" width="10.28515625" customWidth="1"/>
    <col min="6150" max="6150" width="1.7109375" customWidth="1"/>
    <col min="6151" max="6151" width="10.28515625" customWidth="1"/>
    <col min="6152" max="6152" width="12.28515625" customWidth="1"/>
    <col min="6153" max="6153" width="10.28515625" customWidth="1"/>
    <col min="6154" max="6154" width="1.7109375" customWidth="1"/>
    <col min="6155" max="6155" width="10.28515625" customWidth="1"/>
    <col min="6156" max="6156" width="12.28515625" customWidth="1"/>
    <col min="6157" max="6157" width="10.28515625" customWidth="1"/>
    <col min="6385" max="6385" width="22.7109375" customWidth="1"/>
    <col min="6386" max="6386" width="35.7109375" customWidth="1"/>
    <col min="6387" max="6387" width="10.28515625" customWidth="1"/>
    <col min="6388" max="6388" width="12.28515625" customWidth="1"/>
    <col min="6389" max="6389" width="10.28515625" customWidth="1"/>
    <col min="6390" max="6390" width="1.7109375" customWidth="1"/>
    <col min="6391" max="6391" width="10.28515625" customWidth="1"/>
    <col min="6392" max="6392" width="12.28515625" customWidth="1"/>
    <col min="6393" max="6393" width="10.28515625" customWidth="1"/>
    <col min="6394" max="6394" width="1.7109375" customWidth="1"/>
    <col min="6395" max="6395" width="10.28515625" customWidth="1"/>
    <col min="6396" max="6396" width="12.28515625" customWidth="1"/>
    <col min="6397" max="6397" width="10.28515625" customWidth="1"/>
    <col min="6398" max="6398" width="1.7109375" customWidth="1"/>
    <col min="6399" max="6399" width="10.28515625" customWidth="1"/>
    <col min="6400" max="6400" width="12.28515625" customWidth="1"/>
    <col min="6401" max="6401" width="10.28515625" customWidth="1"/>
    <col min="6402" max="6402" width="1.7109375" customWidth="1"/>
    <col min="6403" max="6403" width="10.28515625" customWidth="1"/>
    <col min="6404" max="6404" width="12.28515625" customWidth="1"/>
    <col min="6405" max="6405" width="10.28515625" customWidth="1"/>
    <col min="6406" max="6406" width="1.7109375" customWidth="1"/>
    <col min="6407" max="6407" width="10.28515625" customWidth="1"/>
    <col min="6408" max="6408" width="12.28515625" customWidth="1"/>
    <col min="6409" max="6409" width="10.28515625" customWidth="1"/>
    <col min="6410" max="6410" width="1.7109375" customWidth="1"/>
    <col min="6411" max="6411" width="10.28515625" customWidth="1"/>
    <col min="6412" max="6412" width="12.28515625" customWidth="1"/>
    <col min="6413" max="6413" width="10.28515625" customWidth="1"/>
    <col min="6641" max="6641" width="22.7109375" customWidth="1"/>
    <col min="6642" max="6642" width="35.7109375" customWidth="1"/>
    <col min="6643" max="6643" width="10.28515625" customWidth="1"/>
    <col min="6644" max="6644" width="12.28515625" customWidth="1"/>
    <col min="6645" max="6645" width="10.28515625" customWidth="1"/>
    <col min="6646" max="6646" width="1.7109375" customWidth="1"/>
    <col min="6647" max="6647" width="10.28515625" customWidth="1"/>
    <col min="6648" max="6648" width="12.28515625" customWidth="1"/>
    <col min="6649" max="6649" width="10.28515625" customWidth="1"/>
    <col min="6650" max="6650" width="1.7109375" customWidth="1"/>
    <col min="6651" max="6651" width="10.28515625" customWidth="1"/>
    <col min="6652" max="6652" width="12.28515625" customWidth="1"/>
    <col min="6653" max="6653" width="10.28515625" customWidth="1"/>
    <col min="6654" max="6654" width="1.7109375" customWidth="1"/>
    <col min="6655" max="6655" width="10.28515625" customWidth="1"/>
    <col min="6656" max="6656" width="12.28515625" customWidth="1"/>
    <col min="6657" max="6657" width="10.28515625" customWidth="1"/>
    <col min="6658" max="6658" width="1.7109375" customWidth="1"/>
    <col min="6659" max="6659" width="10.28515625" customWidth="1"/>
    <col min="6660" max="6660" width="12.28515625" customWidth="1"/>
    <col min="6661" max="6661" width="10.28515625" customWidth="1"/>
    <col min="6662" max="6662" width="1.7109375" customWidth="1"/>
    <col min="6663" max="6663" width="10.28515625" customWidth="1"/>
    <col min="6664" max="6664" width="12.28515625" customWidth="1"/>
    <col min="6665" max="6665" width="10.28515625" customWidth="1"/>
    <col min="6666" max="6666" width="1.7109375" customWidth="1"/>
    <col min="6667" max="6667" width="10.28515625" customWidth="1"/>
    <col min="6668" max="6668" width="12.28515625" customWidth="1"/>
    <col min="6669" max="6669" width="10.28515625" customWidth="1"/>
    <col min="6897" max="6897" width="22.7109375" customWidth="1"/>
    <col min="6898" max="6898" width="35.7109375" customWidth="1"/>
    <col min="6899" max="6899" width="10.28515625" customWidth="1"/>
    <col min="6900" max="6900" width="12.28515625" customWidth="1"/>
    <col min="6901" max="6901" width="10.28515625" customWidth="1"/>
    <col min="6902" max="6902" width="1.7109375" customWidth="1"/>
    <col min="6903" max="6903" width="10.28515625" customWidth="1"/>
    <col min="6904" max="6904" width="12.28515625" customWidth="1"/>
    <col min="6905" max="6905" width="10.28515625" customWidth="1"/>
    <col min="6906" max="6906" width="1.7109375" customWidth="1"/>
    <col min="6907" max="6907" width="10.28515625" customWidth="1"/>
    <col min="6908" max="6908" width="12.28515625" customWidth="1"/>
    <col min="6909" max="6909" width="10.28515625" customWidth="1"/>
    <col min="6910" max="6910" width="1.7109375" customWidth="1"/>
    <col min="6911" max="6911" width="10.28515625" customWidth="1"/>
    <col min="6912" max="6912" width="12.28515625" customWidth="1"/>
    <col min="6913" max="6913" width="10.28515625" customWidth="1"/>
    <col min="6914" max="6914" width="1.7109375" customWidth="1"/>
    <col min="6915" max="6915" width="10.28515625" customWidth="1"/>
    <col min="6916" max="6916" width="12.28515625" customWidth="1"/>
    <col min="6917" max="6917" width="10.28515625" customWidth="1"/>
    <col min="6918" max="6918" width="1.7109375" customWidth="1"/>
    <col min="6919" max="6919" width="10.28515625" customWidth="1"/>
    <col min="6920" max="6920" width="12.28515625" customWidth="1"/>
    <col min="6921" max="6921" width="10.28515625" customWidth="1"/>
    <col min="6922" max="6922" width="1.7109375" customWidth="1"/>
    <col min="6923" max="6923" width="10.28515625" customWidth="1"/>
    <col min="6924" max="6924" width="12.28515625" customWidth="1"/>
    <col min="6925" max="6925" width="10.28515625" customWidth="1"/>
    <col min="7153" max="7153" width="22.7109375" customWidth="1"/>
    <col min="7154" max="7154" width="35.7109375" customWidth="1"/>
    <col min="7155" max="7155" width="10.28515625" customWidth="1"/>
    <col min="7156" max="7156" width="12.28515625" customWidth="1"/>
    <col min="7157" max="7157" width="10.28515625" customWidth="1"/>
    <col min="7158" max="7158" width="1.7109375" customWidth="1"/>
    <col min="7159" max="7159" width="10.28515625" customWidth="1"/>
    <col min="7160" max="7160" width="12.28515625" customWidth="1"/>
    <col min="7161" max="7161" width="10.28515625" customWidth="1"/>
    <col min="7162" max="7162" width="1.7109375" customWidth="1"/>
    <col min="7163" max="7163" width="10.28515625" customWidth="1"/>
    <col min="7164" max="7164" width="12.28515625" customWidth="1"/>
    <col min="7165" max="7165" width="10.28515625" customWidth="1"/>
    <col min="7166" max="7166" width="1.7109375" customWidth="1"/>
    <col min="7167" max="7167" width="10.28515625" customWidth="1"/>
    <col min="7168" max="7168" width="12.28515625" customWidth="1"/>
    <col min="7169" max="7169" width="10.28515625" customWidth="1"/>
    <col min="7170" max="7170" width="1.7109375" customWidth="1"/>
    <col min="7171" max="7171" width="10.28515625" customWidth="1"/>
    <col min="7172" max="7172" width="12.28515625" customWidth="1"/>
    <col min="7173" max="7173" width="10.28515625" customWidth="1"/>
    <col min="7174" max="7174" width="1.7109375" customWidth="1"/>
    <col min="7175" max="7175" width="10.28515625" customWidth="1"/>
    <col min="7176" max="7176" width="12.28515625" customWidth="1"/>
    <col min="7177" max="7177" width="10.28515625" customWidth="1"/>
    <col min="7178" max="7178" width="1.7109375" customWidth="1"/>
    <col min="7179" max="7179" width="10.28515625" customWidth="1"/>
    <col min="7180" max="7180" width="12.28515625" customWidth="1"/>
    <col min="7181" max="7181" width="10.28515625" customWidth="1"/>
    <col min="7409" max="7409" width="22.7109375" customWidth="1"/>
    <col min="7410" max="7410" width="35.7109375" customWidth="1"/>
    <col min="7411" max="7411" width="10.28515625" customWidth="1"/>
    <col min="7412" max="7412" width="12.28515625" customWidth="1"/>
    <col min="7413" max="7413" width="10.28515625" customWidth="1"/>
    <col min="7414" max="7414" width="1.7109375" customWidth="1"/>
    <col min="7415" max="7415" width="10.28515625" customWidth="1"/>
    <col min="7416" max="7416" width="12.28515625" customWidth="1"/>
    <col min="7417" max="7417" width="10.28515625" customWidth="1"/>
    <col min="7418" max="7418" width="1.7109375" customWidth="1"/>
    <col min="7419" max="7419" width="10.28515625" customWidth="1"/>
    <col min="7420" max="7420" width="12.28515625" customWidth="1"/>
    <col min="7421" max="7421" width="10.28515625" customWidth="1"/>
    <col min="7422" max="7422" width="1.7109375" customWidth="1"/>
    <col min="7423" max="7423" width="10.28515625" customWidth="1"/>
    <col min="7424" max="7424" width="12.28515625" customWidth="1"/>
    <col min="7425" max="7425" width="10.28515625" customWidth="1"/>
    <col min="7426" max="7426" width="1.7109375" customWidth="1"/>
    <col min="7427" max="7427" width="10.28515625" customWidth="1"/>
    <col min="7428" max="7428" width="12.28515625" customWidth="1"/>
    <col min="7429" max="7429" width="10.28515625" customWidth="1"/>
    <col min="7430" max="7430" width="1.7109375" customWidth="1"/>
    <col min="7431" max="7431" width="10.28515625" customWidth="1"/>
    <col min="7432" max="7432" width="12.28515625" customWidth="1"/>
    <col min="7433" max="7433" width="10.28515625" customWidth="1"/>
    <col min="7434" max="7434" width="1.7109375" customWidth="1"/>
    <col min="7435" max="7435" width="10.28515625" customWidth="1"/>
    <col min="7436" max="7436" width="12.28515625" customWidth="1"/>
    <col min="7437" max="7437" width="10.28515625" customWidth="1"/>
    <col min="7665" max="7665" width="22.7109375" customWidth="1"/>
    <col min="7666" max="7666" width="35.7109375" customWidth="1"/>
    <col min="7667" max="7667" width="10.28515625" customWidth="1"/>
    <col min="7668" max="7668" width="12.28515625" customWidth="1"/>
    <col min="7669" max="7669" width="10.28515625" customWidth="1"/>
    <col min="7670" max="7670" width="1.7109375" customWidth="1"/>
    <col min="7671" max="7671" width="10.28515625" customWidth="1"/>
    <col min="7672" max="7672" width="12.28515625" customWidth="1"/>
    <col min="7673" max="7673" width="10.28515625" customWidth="1"/>
    <col min="7674" max="7674" width="1.7109375" customWidth="1"/>
    <col min="7675" max="7675" width="10.28515625" customWidth="1"/>
    <col min="7676" max="7676" width="12.28515625" customWidth="1"/>
    <col min="7677" max="7677" width="10.28515625" customWidth="1"/>
    <col min="7678" max="7678" width="1.7109375" customWidth="1"/>
    <col min="7679" max="7679" width="10.28515625" customWidth="1"/>
    <col min="7680" max="7680" width="12.28515625" customWidth="1"/>
    <col min="7681" max="7681" width="10.28515625" customWidth="1"/>
    <col min="7682" max="7682" width="1.7109375" customWidth="1"/>
    <col min="7683" max="7683" width="10.28515625" customWidth="1"/>
    <col min="7684" max="7684" width="12.28515625" customWidth="1"/>
    <col min="7685" max="7685" width="10.28515625" customWidth="1"/>
    <col min="7686" max="7686" width="1.7109375" customWidth="1"/>
    <col min="7687" max="7687" width="10.28515625" customWidth="1"/>
    <col min="7688" max="7688" width="12.28515625" customWidth="1"/>
    <col min="7689" max="7689" width="10.28515625" customWidth="1"/>
    <col min="7690" max="7690" width="1.7109375" customWidth="1"/>
    <col min="7691" max="7691" width="10.28515625" customWidth="1"/>
    <col min="7692" max="7692" width="12.28515625" customWidth="1"/>
    <col min="7693" max="7693" width="10.28515625" customWidth="1"/>
    <col min="7921" max="7921" width="22.7109375" customWidth="1"/>
    <col min="7922" max="7922" width="35.7109375" customWidth="1"/>
    <col min="7923" max="7923" width="10.28515625" customWidth="1"/>
    <col min="7924" max="7924" width="12.28515625" customWidth="1"/>
    <col min="7925" max="7925" width="10.28515625" customWidth="1"/>
    <col min="7926" max="7926" width="1.7109375" customWidth="1"/>
    <col min="7927" max="7927" width="10.28515625" customWidth="1"/>
    <col min="7928" max="7928" width="12.28515625" customWidth="1"/>
    <col min="7929" max="7929" width="10.28515625" customWidth="1"/>
    <col min="7930" max="7930" width="1.7109375" customWidth="1"/>
    <col min="7931" max="7931" width="10.28515625" customWidth="1"/>
    <col min="7932" max="7932" width="12.28515625" customWidth="1"/>
    <col min="7933" max="7933" width="10.28515625" customWidth="1"/>
    <col min="7934" max="7934" width="1.7109375" customWidth="1"/>
    <col min="7935" max="7935" width="10.28515625" customWidth="1"/>
    <col min="7936" max="7936" width="12.28515625" customWidth="1"/>
    <col min="7937" max="7937" width="10.28515625" customWidth="1"/>
    <col min="7938" max="7938" width="1.7109375" customWidth="1"/>
    <col min="7939" max="7939" width="10.28515625" customWidth="1"/>
    <col min="7940" max="7940" width="12.28515625" customWidth="1"/>
    <col min="7941" max="7941" width="10.28515625" customWidth="1"/>
    <col min="7942" max="7942" width="1.7109375" customWidth="1"/>
    <col min="7943" max="7943" width="10.28515625" customWidth="1"/>
    <col min="7944" max="7944" width="12.28515625" customWidth="1"/>
    <col min="7945" max="7945" width="10.28515625" customWidth="1"/>
    <col min="7946" max="7946" width="1.7109375" customWidth="1"/>
    <col min="7947" max="7947" width="10.28515625" customWidth="1"/>
    <col min="7948" max="7948" width="12.28515625" customWidth="1"/>
    <col min="7949" max="7949" width="10.28515625" customWidth="1"/>
    <col min="8177" max="8177" width="22.7109375" customWidth="1"/>
    <col min="8178" max="8178" width="35.7109375" customWidth="1"/>
    <col min="8179" max="8179" width="10.28515625" customWidth="1"/>
    <col min="8180" max="8180" width="12.28515625" customWidth="1"/>
    <col min="8181" max="8181" width="10.28515625" customWidth="1"/>
    <col min="8182" max="8182" width="1.7109375" customWidth="1"/>
    <col min="8183" max="8183" width="10.28515625" customWidth="1"/>
    <col min="8184" max="8184" width="12.28515625" customWidth="1"/>
    <col min="8185" max="8185" width="10.28515625" customWidth="1"/>
    <col min="8186" max="8186" width="1.7109375" customWidth="1"/>
    <col min="8187" max="8187" width="10.28515625" customWidth="1"/>
    <col min="8188" max="8188" width="12.28515625" customWidth="1"/>
    <col min="8189" max="8189" width="10.28515625" customWidth="1"/>
    <col min="8190" max="8190" width="1.7109375" customWidth="1"/>
    <col min="8191" max="8191" width="10.28515625" customWidth="1"/>
    <col min="8192" max="8192" width="12.28515625" customWidth="1"/>
    <col min="8193" max="8193" width="10.28515625" customWidth="1"/>
    <col min="8194" max="8194" width="1.7109375" customWidth="1"/>
    <col min="8195" max="8195" width="10.28515625" customWidth="1"/>
    <col min="8196" max="8196" width="12.28515625" customWidth="1"/>
    <col min="8197" max="8197" width="10.28515625" customWidth="1"/>
    <col min="8198" max="8198" width="1.7109375" customWidth="1"/>
    <col min="8199" max="8199" width="10.28515625" customWidth="1"/>
    <col min="8200" max="8200" width="12.28515625" customWidth="1"/>
    <col min="8201" max="8201" width="10.28515625" customWidth="1"/>
    <col min="8202" max="8202" width="1.7109375" customWidth="1"/>
    <col min="8203" max="8203" width="10.28515625" customWidth="1"/>
    <col min="8204" max="8204" width="12.28515625" customWidth="1"/>
    <col min="8205" max="8205" width="10.28515625" customWidth="1"/>
    <col min="8433" max="8433" width="22.7109375" customWidth="1"/>
    <col min="8434" max="8434" width="35.7109375" customWidth="1"/>
    <col min="8435" max="8435" width="10.28515625" customWidth="1"/>
    <col min="8436" max="8436" width="12.28515625" customWidth="1"/>
    <col min="8437" max="8437" width="10.28515625" customWidth="1"/>
    <col min="8438" max="8438" width="1.7109375" customWidth="1"/>
    <col min="8439" max="8439" width="10.28515625" customWidth="1"/>
    <col min="8440" max="8440" width="12.28515625" customWidth="1"/>
    <col min="8441" max="8441" width="10.28515625" customWidth="1"/>
    <col min="8442" max="8442" width="1.7109375" customWidth="1"/>
    <col min="8443" max="8443" width="10.28515625" customWidth="1"/>
    <col min="8444" max="8444" width="12.28515625" customWidth="1"/>
    <col min="8445" max="8445" width="10.28515625" customWidth="1"/>
    <col min="8446" max="8446" width="1.7109375" customWidth="1"/>
    <col min="8447" max="8447" width="10.28515625" customWidth="1"/>
    <col min="8448" max="8448" width="12.28515625" customWidth="1"/>
    <col min="8449" max="8449" width="10.28515625" customWidth="1"/>
    <col min="8450" max="8450" width="1.7109375" customWidth="1"/>
    <col min="8451" max="8451" width="10.28515625" customWidth="1"/>
    <col min="8452" max="8452" width="12.28515625" customWidth="1"/>
    <col min="8453" max="8453" width="10.28515625" customWidth="1"/>
    <col min="8454" max="8454" width="1.7109375" customWidth="1"/>
    <col min="8455" max="8455" width="10.28515625" customWidth="1"/>
    <col min="8456" max="8456" width="12.28515625" customWidth="1"/>
    <col min="8457" max="8457" width="10.28515625" customWidth="1"/>
    <col min="8458" max="8458" width="1.7109375" customWidth="1"/>
    <col min="8459" max="8459" width="10.28515625" customWidth="1"/>
    <col min="8460" max="8460" width="12.28515625" customWidth="1"/>
    <col min="8461" max="8461" width="10.28515625" customWidth="1"/>
    <col min="8689" max="8689" width="22.7109375" customWidth="1"/>
    <col min="8690" max="8690" width="35.7109375" customWidth="1"/>
    <col min="8691" max="8691" width="10.28515625" customWidth="1"/>
    <col min="8692" max="8692" width="12.28515625" customWidth="1"/>
    <col min="8693" max="8693" width="10.28515625" customWidth="1"/>
    <col min="8694" max="8694" width="1.7109375" customWidth="1"/>
    <col min="8695" max="8695" width="10.28515625" customWidth="1"/>
    <col min="8696" max="8696" width="12.28515625" customWidth="1"/>
    <col min="8697" max="8697" width="10.28515625" customWidth="1"/>
    <col min="8698" max="8698" width="1.7109375" customWidth="1"/>
    <col min="8699" max="8699" width="10.28515625" customWidth="1"/>
    <col min="8700" max="8700" width="12.28515625" customWidth="1"/>
    <col min="8701" max="8701" width="10.28515625" customWidth="1"/>
    <col min="8702" max="8702" width="1.7109375" customWidth="1"/>
    <col min="8703" max="8703" width="10.28515625" customWidth="1"/>
    <col min="8704" max="8704" width="12.28515625" customWidth="1"/>
    <col min="8705" max="8705" width="10.28515625" customWidth="1"/>
    <col min="8706" max="8706" width="1.7109375" customWidth="1"/>
    <col min="8707" max="8707" width="10.28515625" customWidth="1"/>
    <col min="8708" max="8708" width="12.28515625" customWidth="1"/>
    <col min="8709" max="8709" width="10.28515625" customWidth="1"/>
    <col min="8710" max="8710" width="1.7109375" customWidth="1"/>
    <col min="8711" max="8711" width="10.28515625" customWidth="1"/>
    <col min="8712" max="8712" width="12.28515625" customWidth="1"/>
    <col min="8713" max="8713" width="10.28515625" customWidth="1"/>
    <col min="8714" max="8714" width="1.7109375" customWidth="1"/>
    <col min="8715" max="8715" width="10.28515625" customWidth="1"/>
    <col min="8716" max="8716" width="12.28515625" customWidth="1"/>
    <col min="8717" max="8717" width="10.28515625" customWidth="1"/>
    <col min="8945" max="8945" width="22.7109375" customWidth="1"/>
    <col min="8946" max="8946" width="35.7109375" customWidth="1"/>
    <col min="8947" max="8947" width="10.28515625" customWidth="1"/>
    <col min="8948" max="8948" width="12.28515625" customWidth="1"/>
    <col min="8949" max="8949" width="10.28515625" customWidth="1"/>
    <col min="8950" max="8950" width="1.7109375" customWidth="1"/>
    <col min="8951" max="8951" width="10.28515625" customWidth="1"/>
    <col min="8952" max="8952" width="12.28515625" customWidth="1"/>
    <col min="8953" max="8953" width="10.28515625" customWidth="1"/>
    <col min="8954" max="8954" width="1.7109375" customWidth="1"/>
    <col min="8955" max="8955" width="10.28515625" customWidth="1"/>
    <col min="8956" max="8956" width="12.28515625" customWidth="1"/>
    <col min="8957" max="8957" width="10.28515625" customWidth="1"/>
    <col min="8958" max="8958" width="1.7109375" customWidth="1"/>
    <col min="8959" max="8959" width="10.28515625" customWidth="1"/>
    <col min="8960" max="8960" width="12.28515625" customWidth="1"/>
    <col min="8961" max="8961" width="10.28515625" customWidth="1"/>
    <col min="8962" max="8962" width="1.7109375" customWidth="1"/>
    <col min="8963" max="8963" width="10.28515625" customWidth="1"/>
    <col min="8964" max="8964" width="12.28515625" customWidth="1"/>
    <col min="8965" max="8965" width="10.28515625" customWidth="1"/>
    <col min="8966" max="8966" width="1.7109375" customWidth="1"/>
    <col min="8967" max="8967" width="10.28515625" customWidth="1"/>
    <col min="8968" max="8968" width="12.28515625" customWidth="1"/>
    <col min="8969" max="8969" width="10.28515625" customWidth="1"/>
    <col min="8970" max="8970" width="1.7109375" customWidth="1"/>
    <col min="8971" max="8971" width="10.28515625" customWidth="1"/>
    <col min="8972" max="8972" width="12.28515625" customWidth="1"/>
    <col min="8973" max="8973" width="10.28515625" customWidth="1"/>
    <col min="9201" max="9201" width="22.7109375" customWidth="1"/>
    <col min="9202" max="9202" width="35.7109375" customWidth="1"/>
    <col min="9203" max="9203" width="10.28515625" customWidth="1"/>
    <col min="9204" max="9204" width="12.28515625" customWidth="1"/>
    <col min="9205" max="9205" width="10.28515625" customWidth="1"/>
    <col min="9206" max="9206" width="1.7109375" customWidth="1"/>
    <col min="9207" max="9207" width="10.28515625" customWidth="1"/>
    <col min="9208" max="9208" width="12.28515625" customWidth="1"/>
    <col min="9209" max="9209" width="10.28515625" customWidth="1"/>
    <col min="9210" max="9210" width="1.7109375" customWidth="1"/>
    <col min="9211" max="9211" width="10.28515625" customWidth="1"/>
    <col min="9212" max="9212" width="12.28515625" customWidth="1"/>
    <col min="9213" max="9213" width="10.28515625" customWidth="1"/>
    <col min="9214" max="9214" width="1.7109375" customWidth="1"/>
    <col min="9215" max="9215" width="10.28515625" customWidth="1"/>
    <col min="9216" max="9216" width="12.28515625" customWidth="1"/>
    <col min="9217" max="9217" width="10.28515625" customWidth="1"/>
    <col min="9218" max="9218" width="1.7109375" customWidth="1"/>
    <col min="9219" max="9219" width="10.28515625" customWidth="1"/>
    <col min="9220" max="9220" width="12.28515625" customWidth="1"/>
    <col min="9221" max="9221" width="10.28515625" customWidth="1"/>
    <col min="9222" max="9222" width="1.7109375" customWidth="1"/>
    <col min="9223" max="9223" width="10.28515625" customWidth="1"/>
    <col min="9224" max="9224" width="12.28515625" customWidth="1"/>
    <col min="9225" max="9225" width="10.28515625" customWidth="1"/>
    <col min="9226" max="9226" width="1.7109375" customWidth="1"/>
    <col min="9227" max="9227" width="10.28515625" customWidth="1"/>
    <col min="9228" max="9228" width="12.28515625" customWidth="1"/>
    <col min="9229" max="9229" width="10.28515625" customWidth="1"/>
    <col min="9457" max="9457" width="22.7109375" customWidth="1"/>
    <col min="9458" max="9458" width="35.7109375" customWidth="1"/>
    <col min="9459" max="9459" width="10.28515625" customWidth="1"/>
    <col min="9460" max="9460" width="12.28515625" customWidth="1"/>
    <col min="9461" max="9461" width="10.28515625" customWidth="1"/>
    <col min="9462" max="9462" width="1.7109375" customWidth="1"/>
    <col min="9463" max="9463" width="10.28515625" customWidth="1"/>
    <col min="9464" max="9464" width="12.28515625" customWidth="1"/>
    <col min="9465" max="9465" width="10.28515625" customWidth="1"/>
    <col min="9466" max="9466" width="1.7109375" customWidth="1"/>
    <col min="9467" max="9467" width="10.28515625" customWidth="1"/>
    <col min="9468" max="9468" width="12.28515625" customWidth="1"/>
    <col min="9469" max="9469" width="10.28515625" customWidth="1"/>
    <col min="9470" max="9470" width="1.7109375" customWidth="1"/>
    <col min="9471" max="9471" width="10.28515625" customWidth="1"/>
    <col min="9472" max="9472" width="12.28515625" customWidth="1"/>
    <col min="9473" max="9473" width="10.28515625" customWidth="1"/>
    <col min="9474" max="9474" width="1.7109375" customWidth="1"/>
    <col min="9475" max="9475" width="10.28515625" customWidth="1"/>
    <col min="9476" max="9476" width="12.28515625" customWidth="1"/>
    <col min="9477" max="9477" width="10.28515625" customWidth="1"/>
    <col min="9478" max="9478" width="1.7109375" customWidth="1"/>
    <col min="9479" max="9479" width="10.28515625" customWidth="1"/>
    <col min="9480" max="9480" width="12.28515625" customWidth="1"/>
    <col min="9481" max="9481" width="10.28515625" customWidth="1"/>
    <col min="9482" max="9482" width="1.7109375" customWidth="1"/>
    <col min="9483" max="9483" width="10.28515625" customWidth="1"/>
    <col min="9484" max="9484" width="12.28515625" customWidth="1"/>
    <col min="9485" max="9485" width="10.28515625" customWidth="1"/>
    <col min="9713" max="9713" width="22.7109375" customWidth="1"/>
    <col min="9714" max="9714" width="35.7109375" customWidth="1"/>
    <col min="9715" max="9715" width="10.28515625" customWidth="1"/>
    <col min="9716" max="9716" width="12.28515625" customWidth="1"/>
    <col min="9717" max="9717" width="10.28515625" customWidth="1"/>
    <col min="9718" max="9718" width="1.7109375" customWidth="1"/>
    <col min="9719" max="9719" width="10.28515625" customWidth="1"/>
    <col min="9720" max="9720" width="12.28515625" customWidth="1"/>
    <col min="9721" max="9721" width="10.28515625" customWidth="1"/>
    <col min="9722" max="9722" width="1.7109375" customWidth="1"/>
    <col min="9723" max="9723" width="10.28515625" customWidth="1"/>
    <col min="9724" max="9724" width="12.28515625" customWidth="1"/>
    <col min="9725" max="9725" width="10.28515625" customWidth="1"/>
    <col min="9726" max="9726" width="1.7109375" customWidth="1"/>
    <col min="9727" max="9727" width="10.28515625" customWidth="1"/>
    <col min="9728" max="9728" width="12.28515625" customWidth="1"/>
    <col min="9729" max="9729" width="10.28515625" customWidth="1"/>
    <col min="9730" max="9730" width="1.7109375" customWidth="1"/>
    <col min="9731" max="9731" width="10.28515625" customWidth="1"/>
    <col min="9732" max="9732" width="12.28515625" customWidth="1"/>
    <col min="9733" max="9733" width="10.28515625" customWidth="1"/>
    <col min="9734" max="9734" width="1.7109375" customWidth="1"/>
    <col min="9735" max="9735" width="10.28515625" customWidth="1"/>
    <col min="9736" max="9736" width="12.28515625" customWidth="1"/>
    <col min="9737" max="9737" width="10.28515625" customWidth="1"/>
    <col min="9738" max="9738" width="1.7109375" customWidth="1"/>
    <col min="9739" max="9739" width="10.28515625" customWidth="1"/>
    <col min="9740" max="9740" width="12.28515625" customWidth="1"/>
    <col min="9741" max="9741" width="10.28515625" customWidth="1"/>
    <col min="9969" max="9969" width="22.7109375" customWidth="1"/>
    <col min="9970" max="9970" width="35.7109375" customWidth="1"/>
    <col min="9971" max="9971" width="10.28515625" customWidth="1"/>
    <col min="9972" max="9972" width="12.28515625" customWidth="1"/>
    <col min="9973" max="9973" width="10.28515625" customWidth="1"/>
    <col min="9974" max="9974" width="1.7109375" customWidth="1"/>
    <col min="9975" max="9975" width="10.28515625" customWidth="1"/>
    <col min="9976" max="9976" width="12.28515625" customWidth="1"/>
    <col min="9977" max="9977" width="10.28515625" customWidth="1"/>
    <col min="9978" max="9978" width="1.7109375" customWidth="1"/>
    <col min="9979" max="9979" width="10.28515625" customWidth="1"/>
    <col min="9980" max="9980" width="12.28515625" customWidth="1"/>
    <col min="9981" max="9981" width="10.28515625" customWidth="1"/>
    <col min="9982" max="9982" width="1.7109375" customWidth="1"/>
    <col min="9983" max="9983" width="10.28515625" customWidth="1"/>
    <col min="9984" max="9984" width="12.28515625" customWidth="1"/>
    <col min="9985" max="9985" width="10.28515625" customWidth="1"/>
    <col min="9986" max="9986" width="1.7109375" customWidth="1"/>
    <col min="9987" max="9987" width="10.28515625" customWidth="1"/>
    <col min="9988" max="9988" width="12.28515625" customWidth="1"/>
    <col min="9989" max="9989" width="10.28515625" customWidth="1"/>
    <col min="9990" max="9990" width="1.7109375" customWidth="1"/>
    <col min="9991" max="9991" width="10.28515625" customWidth="1"/>
    <col min="9992" max="9992" width="12.28515625" customWidth="1"/>
    <col min="9993" max="9993" width="10.28515625" customWidth="1"/>
    <col min="9994" max="9994" width="1.7109375" customWidth="1"/>
    <col min="9995" max="9995" width="10.28515625" customWidth="1"/>
    <col min="9996" max="9996" width="12.28515625" customWidth="1"/>
    <col min="9997" max="9997" width="10.28515625" customWidth="1"/>
    <col min="10225" max="10225" width="22.7109375" customWidth="1"/>
    <col min="10226" max="10226" width="35.7109375" customWidth="1"/>
    <col min="10227" max="10227" width="10.28515625" customWidth="1"/>
    <col min="10228" max="10228" width="12.28515625" customWidth="1"/>
    <col min="10229" max="10229" width="10.28515625" customWidth="1"/>
    <col min="10230" max="10230" width="1.7109375" customWidth="1"/>
    <col min="10231" max="10231" width="10.28515625" customWidth="1"/>
    <col min="10232" max="10232" width="12.28515625" customWidth="1"/>
    <col min="10233" max="10233" width="10.28515625" customWidth="1"/>
    <col min="10234" max="10234" width="1.7109375" customWidth="1"/>
    <col min="10235" max="10235" width="10.28515625" customWidth="1"/>
    <col min="10236" max="10236" width="12.28515625" customWidth="1"/>
    <col min="10237" max="10237" width="10.28515625" customWidth="1"/>
    <col min="10238" max="10238" width="1.7109375" customWidth="1"/>
    <col min="10239" max="10239" width="10.28515625" customWidth="1"/>
    <col min="10240" max="10240" width="12.28515625" customWidth="1"/>
    <col min="10241" max="10241" width="10.28515625" customWidth="1"/>
    <col min="10242" max="10242" width="1.7109375" customWidth="1"/>
    <col min="10243" max="10243" width="10.28515625" customWidth="1"/>
    <col min="10244" max="10244" width="12.28515625" customWidth="1"/>
    <col min="10245" max="10245" width="10.28515625" customWidth="1"/>
    <col min="10246" max="10246" width="1.7109375" customWidth="1"/>
    <col min="10247" max="10247" width="10.28515625" customWidth="1"/>
    <col min="10248" max="10248" width="12.28515625" customWidth="1"/>
    <col min="10249" max="10249" width="10.28515625" customWidth="1"/>
    <col min="10250" max="10250" width="1.7109375" customWidth="1"/>
    <col min="10251" max="10251" width="10.28515625" customWidth="1"/>
    <col min="10252" max="10252" width="12.28515625" customWidth="1"/>
    <col min="10253" max="10253" width="10.28515625" customWidth="1"/>
    <col min="10481" max="10481" width="22.7109375" customWidth="1"/>
    <col min="10482" max="10482" width="35.7109375" customWidth="1"/>
    <col min="10483" max="10483" width="10.28515625" customWidth="1"/>
    <col min="10484" max="10484" width="12.28515625" customWidth="1"/>
    <col min="10485" max="10485" width="10.28515625" customWidth="1"/>
    <col min="10486" max="10486" width="1.7109375" customWidth="1"/>
    <col min="10487" max="10487" width="10.28515625" customWidth="1"/>
    <col min="10488" max="10488" width="12.28515625" customWidth="1"/>
    <col min="10489" max="10489" width="10.28515625" customWidth="1"/>
    <col min="10490" max="10490" width="1.7109375" customWidth="1"/>
    <col min="10491" max="10491" width="10.28515625" customWidth="1"/>
    <col min="10492" max="10492" width="12.28515625" customWidth="1"/>
    <col min="10493" max="10493" width="10.28515625" customWidth="1"/>
    <col min="10494" max="10494" width="1.7109375" customWidth="1"/>
    <col min="10495" max="10495" width="10.28515625" customWidth="1"/>
    <col min="10496" max="10496" width="12.28515625" customWidth="1"/>
    <col min="10497" max="10497" width="10.28515625" customWidth="1"/>
    <col min="10498" max="10498" width="1.7109375" customWidth="1"/>
    <col min="10499" max="10499" width="10.28515625" customWidth="1"/>
    <col min="10500" max="10500" width="12.28515625" customWidth="1"/>
    <col min="10501" max="10501" width="10.28515625" customWidth="1"/>
    <col min="10502" max="10502" width="1.7109375" customWidth="1"/>
    <col min="10503" max="10503" width="10.28515625" customWidth="1"/>
    <col min="10504" max="10504" width="12.28515625" customWidth="1"/>
    <col min="10505" max="10505" width="10.28515625" customWidth="1"/>
    <col min="10506" max="10506" width="1.7109375" customWidth="1"/>
    <col min="10507" max="10507" width="10.28515625" customWidth="1"/>
    <col min="10508" max="10508" width="12.28515625" customWidth="1"/>
    <col min="10509" max="10509" width="10.28515625" customWidth="1"/>
    <col min="10737" max="10737" width="22.7109375" customWidth="1"/>
    <col min="10738" max="10738" width="35.7109375" customWidth="1"/>
    <col min="10739" max="10739" width="10.28515625" customWidth="1"/>
    <col min="10740" max="10740" width="12.28515625" customWidth="1"/>
    <col min="10741" max="10741" width="10.28515625" customWidth="1"/>
    <col min="10742" max="10742" width="1.7109375" customWidth="1"/>
    <col min="10743" max="10743" width="10.28515625" customWidth="1"/>
    <col min="10744" max="10744" width="12.28515625" customWidth="1"/>
    <col min="10745" max="10745" width="10.28515625" customWidth="1"/>
    <col min="10746" max="10746" width="1.7109375" customWidth="1"/>
    <col min="10747" max="10747" width="10.28515625" customWidth="1"/>
    <col min="10748" max="10748" width="12.28515625" customWidth="1"/>
    <col min="10749" max="10749" width="10.28515625" customWidth="1"/>
    <col min="10750" max="10750" width="1.7109375" customWidth="1"/>
    <col min="10751" max="10751" width="10.28515625" customWidth="1"/>
    <col min="10752" max="10752" width="12.28515625" customWidth="1"/>
    <col min="10753" max="10753" width="10.28515625" customWidth="1"/>
    <col min="10754" max="10754" width="1.7109375" customWidth="1"/>
    <col min="10755" max="10755" width="10.28515625" customWidth="1"/>
    <col min="10756" max="10756" width="12.28515625" customWidth="1"/>
    <col min="10757" max="10757" width="10.28515625" customWidth="1"/>
    <col min="10758" max="10758" width="1.7109375" customWidth="1"/>
    <col min="10759" max="10759" width="10.28515625" customWidth="1"/>
    <col min="10760" max="10760" width="12.28515625" customWidth="1"/>
    <col min="10761" max="10761" width="10.28515625" customWidth="1"/>
    <col min="10762" max="10762" width="1.7109375" customWidth="1"/>
    <col min="10763" max="10763" width="10.28515625" customWidth="1"/>
    <col min="10764" max="10764" width="12.28515625" customWidth="1"/>
    <col min="10765" max="10765" width="10.28515625" customWidth="1"/>
    <col min="10993" max="10993" width="22.7109375" customWidth="1"/>
    <col min="10994" max="10994" width="35.7109375" customWidth="1"/>
    <col min="10995" max="10995" width="10.28515625" customWidth="1"/>
    <col min="10996" max="10996" width="12.28515625" customWidth="1"/>
    <col min="10997" max="10997" width="10.28515625" customWidth="1"/>
    <col min="10998" max="10998" width="1.7109375" customWidth="1"/>
    <col min="10999" max="10999" width="10.28515625" customWidth="1"/>
    <col min="11000" max="11000" width="12.28515625" customWidth="1"/>
    <col min="11001" max="11001" width="10.28515625" customWidth="1"/>
    <col min="11002" max="11002" width="1.7109375" customWidth="1"/>
    <col min="11003" max="11003" width="10.28515625" customWidth="1"/>
    <col min="11004" max="11004" width="12.28515625" customWidth="1"/>
    <col min="11005" max="11005" width="10.28515625" customWidth="1"/>
    <col min="11006" max="11006" width="1.7109375" customWidth="1"/>
    <col min="11007" max="11007" width="10.28515625" customWidth="1"/>
    <col min="11008" max="11008" width="12.28515625" customWidth="1"/>
    <col min="11009" max="11009" width="10.28515625" customWidth="1"/>
    <col min="11010" max="11010" width="1.7109375" customWidth="1"/>
    <col min="11011" max="11011" width="10.28515625" customWidth="1"/>
    <col min="11012" max="11012" width="12.28515625" customWidth="1"/>
    <col min="11013" max="11013" width="10.28515625" customWidth="1"/>
    <col min="11014" max="11014" width="1.7109375" customWidth="1"/>
    <col min="11015" max="11015" width="10.28515625" customWidth="1"/>
    <col min="11016" max="11016" width="12.28515625" customWidth="1"/>
    <col min="11017" max="11017" width="10.28515625" customWidth="1"/>
    <col min="11018" max="11018" width="1.7109375" customWidth="1"/>
    <col min="11019" max="11019" width="10.28515625" customWidth="1"/>
    <col min="11020" max="11020" width="12.28515625" customWidth="1"/>
    <col min="11021" max="11021" width="10.28515625" customWidth="1"/>
    <col min="11249" max="11249" width="22.7109375" customWidth="1"/>
    <col min="11250" max="11250" width="35.7109375" customWidth="1"/>
    <col min="11251" max="11251" width="10.28515625" customWidth="1"/>
    <col min="11252" max="11252" width="12.28515625" customWidth="1"/>
    <col min="11253" max="11253" width="10.28515625" customWidth="1"/>
    <col min="11254" max="11254" width="1.7109375" customWidth="1"/>
    <col min="11255" max="11255" width="10.28515625" customWidth="1"/>
    <col min="11256" max="11256" width="12.28515625" customWidth="1"/>
    <col min="11257" max="11257" width="10.28515625" customWidth="1"/>
    <col min="11258" max="11258" width="1.7109375" customWidth="1"/>
    <col min="11259" max="11259" width="10.28515625" customWidth="1"/>
    <col min="11260" max="11260" width="12.28515625" customWidth="1"/>
    <col min="11261" max="11261" width="10.28515625" customWidth="1"/>
    <col min="11262" max="11262" width="1.7109375" customWidth="1"/>
    <col min="11263" max="11263" width="10.28515625" customWidth="1"/>
    <col min="11264" max="11264" width="12.28515625" customWidth="1"/>
    <col min="11265" max="11265" width="10.28515625" customWidth="1"/>
    <col min="11266" max="11266" width="1.7109375" customWidth="1"/>
    <col min="11267" max="11267" width="10.28515625" customWidth="1"/>
    <col min="11268" max="11268" width="12.28515625" customWidth="1"/>
    <col min="11269" max="11269" width="10.28515625" customWidth="1"/>
    <col min="11270" max="11270" width="1.7109375" customWidth="1"/>
    <col min="11271" max="11271" width="10.28515625" customWidth="1"/>
    <col min="11272" max="11272" width="12.28515625" customWidth="1"/>
    <col min="11273" max="11273" width="10.28515625" customWidth="1"/>
    <col min="11274" max="11274" width="1.7109375" customWidth="1"/>
    <col min="11275" max="11275" width="10.28515625" customWidth="1"/>
    <col min="11276" max="11276" width="12.28515625" customWidth="1"/>
    <col min="11277" max="11277" width="10.28515625" customWidth="1"/>
    <col min="11505" max="11505" width="22.7109375" customWidth="1"/>
    <col min="11506" max="11506" width="35.7109375" customWidth="1"/>
    <col min="11507" max="11507" width="10.28515625" customWidth="1"/>
    <col min="11508" max="11508" width="12.28515625" customWidth="1"/>
    <col min="11509" max="11509" width="10.28515625" customWidth="1"/>
    <col min="11510" max="11510" width="1.7109375" customWidth="1"/>
    <col min="11511" max="11511" width="10.28515625" customWidth="1"/>
    <col min="11512" max="11512" width="12.28515625" customWidth="1"/>
    <col min="11513" max="11513" width="10.28515625" customWidth="1"/>
    <col min="11514" max="11514" width="1.7109375" customWidth="1"/>
    <col min="11515" max="11515" width="10.28515625" customWidth="1"/>
    <col min="11516" max="11516" width="12.28515625" customWidth="1"/>
    <col min="11517" max="11517" width="10.28515625" customWidth="1"/>
    <col min="11518" max="11518" width="1.7109375" customWidth="1"/>
    <col min="11519" max="11519" width="10.28515625" customWidth="1"/>
    <col min="11520" max="11520" width="12.28515625" customWidth="1"/>
    <col min="11521" max="11521" width="10.28515625" customWidth="1"/>
    <col min="11522" max="11522" width="1.7109375" customWidth="1"/>
    <col min="11523" max="11523" width="10.28515625" customWidth="1"/>
    <col min="11524" max="11524" width="12.28515625" customWidth="1"/>
    <col min="11525" max="11525" width="10.28515625" customWidth="1"/>
    <col min="11526" max="11526" width="1.7109375" customWidth="1"/>
    <col min="11527" max="11527" width="10.28515625" customWidth="1"/>
    <col min="11528" max="11528" width="12.28515625" customWidth="1"/>
    <col min="11529" max="11529" width="10.28515625" customWidth="1"/>
    <col min="11530" max="11530" width="1.7109375" customWidth="1"/>
    <col min="11531" max="11531" width="10.28515625" customWidth="1"/>
    <col min="11532" max="11532" width="12.28515625" customWidth="1"/>
    <col min="11533" max="11533" width="10.28515625" customWidth="1"/>
    <col min="11761" max="11761" width="22.7109375" customWidth="1"/>
    <col min="11762" max="11762" width="35.7109375" customWidth="1"/>
    <col min="11763" max="11763" width="10.28515625" customWidth="1"/>
    <col min="11764" max="11764" width="12.28515625" customWidth="1"/>
    <col min="11765" max="11765" width="10.28515625" customWidth="1"/>
    <col min="11766" max="11766" width="1.7109375" customWidth="1"/>
    <col min="11767" max="11767" width="10.28515625" customWidth="1"/>
    <col min="11768" max="11768" width="12.28515625" customWidth="1"/>
    <col min="11769" max="11769" width="10.28515625" customWidth="1"/>
    <col min="11770" max="11770" width="1.7109375" customWidth="1"/>
    <col min="11771" max="11771" width="10.28515625" customWidth="1"/>
    <col min="11772" max="11772" width="12.28515625" customWidth="1"/>
    <col min="11773" max="11773" width="10.28515625" customWidth="1"/>
    <col min="11774" max="11774" width="1.7109375" customWidth="1"/>
    <col min="11775" max="11775" width="10.28515625" customWidth="1"/>
    <col min="11776" max="11776" width="12.28515625" customWidth="1"/>
    <col min="11777" max="11777" width="10.28515625" customWidth="1"/>
    <col min="11778" max="11778" width="1.7109375" customWidth="1"/>
    <col min="11779" max="11779" width="10.28515625" customWidth="1"/>
    <col min="11780" max="11780" width="12.28515625" customWidth="1"/>
    <col min="11781" max="11781" width="10.28515625" customWidth="1"/>
    <col min="11782" max="11782" width="1.7109375" customWidth="1"/>
    <col min="11783" max="11783" width="10.28515625" customWidth="1"/>
    <col min="11784" max="11784" width="12.28515625" customWidth="1"/>
    <col min="11785" max="11785" width="10.28515625" customWidth="1"/>
    <col min="11786" max="11786" width="1.7109375" customWidth="1"/>
    <col min="11787" max="11787" width="10.28515625" customWidth="1"/>
    <col min="11788" max="11788" width="12.28515625" customWidth="1"/>
    <col min="11789" max="11789" width="10.28515625" customWidth="1"/>
    <col min="12017" max="12017" width="22.7109375" customWidth="1"/>
    <col min="12018" max="12018" width="35.7109375" customWidth="1"/>
    <col min="12019" max="12019" width="10.28515625" customWidth="1"/>
    <col min="12020" max="12020" width="12.28515625" customWidth="1"/>
    <col min="12021" max="12021" width="10.28515625" customWidth="1"/>
    <col min="12022" max="12022" width="1.7109375" customWidth="1"/>
    <col min="12023" max="12023" width="10.28515625" customWidth="1"/>
    <col min="12024" max="12024" width="12.28515625" customWidth="1"/>
    <col min="12025" max="12025" width="10.28515625" customWidth="1"/>
    <col min="12026" max="12026" width="1.7109375" customWidth="1"/>
    <col min="12027" max="12027" width="10.28515625" customWidth="1"/>
    <col min="12028" max="12028" width="12.28515625" customWidth="1"/>
    <col min="12029" max="12029" width="10.28515625" customWidth="1"/>
    <col min="12030" max="12030" width="1.7109375" customWidth="1"/>
    <col min="12031" max="12031" width="10.28515625" customWidth="1"/>
    <col min="12032" max="12032" width="12.28515625" customWidth="1"/>
    <col min="12033" max="12033" width="10.28515625" customWidth="1"/>
    <col min="12034" max="12034" width="1.7109375" customWidth="1"/>
    <col min="12035" max="12035" width="10.28515625" customWidth="1"/>
    <col min="12036" max="12036" width="12.28515625" customWidth="1"/>
    <col min="12037" max="12037" width="10.28515625" customWidth="1"/>
    <col min="12038" max="12038" width="1.7109375" customWidth="1"/>
    <col min="12039" max="12039" width="10.28515625" customWidth="1"/>
    <col min="12040" max="12040" width="12.28515625" customWidth="1"/>
    <col min="12041" max="12041" width="10.28515625" customWidth="1"/>
    <col min="12042" max="12042" width="1.7109375" customWidth="1"/>
    <col min="12043" max="12043" width="10.28515625" customWidth="1"/>
    <col min="12044" max="12044" width="12.28515625" customWidth="1"/>
    <col min="12045" max="12045" width="10.28515625" customWidth="1"/>
    <col min="12273" max="12273" width="22.7109375" customWidth="1"/>
    <col min="12274" max="12274" width="35.7109375" customWidth="1"/>
    <col min="12275" max="12275" width="10.28515625" customWidth="1"/>
    <col min="12276" max="12276" width="12.28515625" customWidth="1"/>
    <col min="12277" max="12277" width="10.28515625" customWidth="1"/>
    <col min="12278" max="12278" width="1.7109375" customWidth="1"/>
    <col min="12279" max="12279" width="10.28515625" customWidth="1"/>
    <col min="12280" max="12280" width="12.28515625" customWidth="1"/>
    <col min="12281" max="12281" width="10.28515625" customWidth="1"/>
    <col min="12282" max="12282" width="1.7109375" customWidth="1"/>
    <col min="12283" max="12283" width="10.28515625" customWidth="1"/>
    <col min="12284" max="12284" width="12.28515625" customWidth="1"/>
    <col min="12285" max="12285" width="10.28515625" customWidth="1"/>
    <col min="12286" max="12286" width="1.7109375" customWidth="1"/>
    <col min="12287" max="12287" width="10.28515625" customWidth="1"/>
    <col min="12288" max="12288" width="12.28515625" customWidth="1"/>
    <col min="12289" max="12289" width="10.28515625" customWidth="1"/>
    <col min="12290" max="12290" width="1.7109375" customWidth="1"/>
    <col min="12291" max="12291" width="10.28515625" customWidth="1"/>
    <col min="12292" max="12292" width="12.28515625" customWidth="1"/>
    <col min="12293" max="12293" width="10.28515625" customWidth="1"/>
    <col min="12294" max="12294" width="1.7109375" customWidth="1"/>
    <col min="12295" max="12295" width="10.28515625" customWidth="1"/>
    <col min="12296" max="12296" width="12.28515625" customWidth="1"/>
    <col min="12297" max="12297" width="10.28515625" customWidth="1"/>
    <col min="12298" max="12298" width="1.7109375" customWidth="1"/>
    <col min="12299" max="12299" width="10.28515625" customWidth="1"/>
    <col min="12300" max="12300" width="12.28515625" customWidth="1"/>
    <col min="12301" max="12301" width="10.28515625" customWidth="1"/>
    <col min="12529" max="12529" width="22.7109375" customWidth="1"/>
    <col min="12530" max="12530" width="35.7109375" customWidth="1"/>
    <col min="12531" max="12531" width="10.28515625" customWidth="1"/>
    <col min="12532" max="12532" width="12.28515625" customWidth="1"/>
    <col min="12533" max="12533" width="10.28515625" customWidth="1"/>
    <col min="12534" max="12534" width="1.7109375" customWidth="1"/>
    <col min="12535" max="12535" width="10.28515625" customWidth="1"/>
    <col min="12536" max="12536" width="12.28515625" customWidth="1"/>
    <col min="12537" max="12537" width="10.28515625" customWidth="1"/>
    <col min="12538" max="12538" width="1.7109375" customWidth="1"/>
    <col min="12539" max="12539" width="10.28515625" customWidth="1"/>
    <col min="12540" max="12540" width="12.28515625" customWidth="1"/>
    <col min="12541" max="12541" width="10.28515625" customWidth="1"/>
    <col min="12542" max="12542" width="1.7109375" customWidth="1"/>
    <col min="12543" max="12543" width="10.28515625" customWidth="1"/>
    <col min="12544" max="12544" width="12.28515625" customWidth="1"/>
    <col min="12545" max="12545" width="10.28515625" customWidth="1"/>
    <col min="12546" max="12546" width="1.7109375" customWidth="1"/>
    <col min="12547" max="12547" width="10.28515625" customWidth="1"/>
    <col min="12548" max="12548" width="12.28515625" customWidth="1"/>
    <col min="12549" max="12549" width="10.28515625" customWidth="1"/>
    <col min="12550" max="12550" width="1.7109375" customWidth="1"/>
    <col min="12551" max="12551" width="10.28515625" customWidth="1"/>
    <col min="12552" max="12552" width="12.28515625" customWidth="1"/>
    <col min="12553" max="12553" width="10.28515625" customWidth="1"/>
    <col min="12554" max="12554" width="1.7109375" customWidth="1"/>
    <col min="12555" max="12555" width="10.28515625" customWidth="1"/>
    <col min="12556" max="12556" width="12.28515625" customWidth="1"/>
    <col min="12557" max="12557" width="10.28515625" customWidth="1"/>
    <col min="12785" max="12785" width="22.7109375" customWidth="1"/>
    <col min="12786" max="12786" width="35.7109375" customWidth="1"/>
    <col min="12787" max="12787" width="10.28515625" customWidth="1"/>
    <col min="12788" max="12788" width="12.28515625" customWidth="1"/>
    <col min="12789" max="12789" width="10.28515625" customWidth="1"/>
    <col min="12790" max="12790" width="1.7109375" customWidth="1"/>
    <col min="12791" max="12791" width="10.28515625" customWidth="1"/>
    <col min="12792" max="12792" width="12.28515625" customWidth="1"/>
    <col min="12793" max="12793" width="10.28515625" customWidth="1"/>
    <col min="12794" max="12794" width="1.7109375" customWidth="1"/>
    <col min="12795" max="12795" width="10.28515625" customWidth="1"/>
    <col min="12796" max="12796" width="12.28515625" customWidth="1"/>
    <col min="12797" max="12797" width="10.28515625" customWidth="1"/>
    <col min="12798" max="12798" width="1.7109375" customWidth="1"/>
    <col min="12799" max="12799" width="10.28515625" customWidth="1"/>
    <col min="12800" max="12800" width="12.28515625" customWidth="1"/>
    <col min="12801" max="12801" width="10.28515625" customWidth="1"/>
    <col min="12802" max="12802" width="1.7109375" customWidth="1"/>
    <col min="12803" max="12803" width="10.28515625" customWidth="1"/>
    <col min="12804" max="12804" width="12.28515625" customWidth="1"/>
    <col min="12805" max="12805" width="10.28515625" customWidth="1"/>
    <col min="12806" max="12806" width="1.7109375" customWidth="1"/>
    <col min="12807" max="12807" width="10.28515625" customWidth="1"/>
    <col min="12808" max="12808" width="12.28515625" customWidth="1"/>
    <col min="12809" max="12809" width="10.28515625" customWidth="1"/>
    <col min="12810" max="12810" width="1.7109375" customWidth="1"/>
    <col min="12811" max="12811" width="10.28515625" customWidth="1"/>
    <col min="12812" max="12812" width="12.28515625" customWidth="1"/>
    <col min="12813" max="12813" width="10.28515625" customWidth="1"/>
    <col min="13041" max="13041" width="22.7109375" customWidth="1"/>
    <col min="13042" max="13042" width="35.7109375" customWidth="1"/>
    <col min="13043" max="13043" width="10.28515625" customWidth="1"/>
    <col min="13044" max="13044" width="12.28515625" customWidth="1"/>
    <col min="13045" max="13045" width="10.28515625" customWidth="1"/>
    <col min="13046" max="13046" width="1.7109375" customWidth="1"/>
    <col min="13047" max="13047" width="10.28515625" customWidth="1"/>
    <col min="13048" max="13048" width="12.28515625" customWidth="1"/>
    <col min="13049" max="13049" width="10.28515625" customWidth="1"/>
    <col min="13050" max="13050" width="1.7109375" customWidth="1"/>
    <col min="13051" max="13051" width="10.28515625" customWidth="1"/>
    <col min="13052" max="13052" width="12.28515625" customWidth="1"/>
    <col min="13053" max="13053" width="10.28515625" customWidth="1"/>
    <col min="13054" max="13054" width="1.7109375" customWidth="1"/>
    <col min="13055" max="13055" width="10.28515625" customWidth="1"/>
    <col min="13056" max="13056" width="12.28515625" customWidth="1"/>
    <col min="13057" max="13057" width="10.28515625" customWidth="1"/>
    <col min="13058" max="13058" width="1.7109375" customWidth="1"/>
    <col min="13059" max="13059" width="10.28515625" customWidth="1"/>
    <col min="13060" max="13060" width="12.28515625" customWidth="1"/>
    <col min="13061" max="13061" width="10.28515625" customWidth="1"/>
    <col min="13062" max="13062" width="1.7109375" customWidth="1"/>
    <col min="13063" max="13063" width="10.28515625" customWidth="1"/>
    <col min="13064" max="13064" width="12.28515625" customWidth="1"/>
    <col min="13065" max="13065" width="10.28515625" customWidth="1"/>
    <col min="13066" max="13066" width="1.7109375" customWidth="1"/>
    <col min="13067" max="13067" width="10.28515625" customWidth="1"/>
    <col min="13068" max="13068" width="12.28515625" customWidth="1"/>
    <col min="13069" max="13069" width="10.28515625" customWidth="1"/>
    <col min="13297" max="13297" width="22.7109375" customWidth="1"/>
    <col min="13298" max="13298" width="35.7109375" customWidth="1"/>
    <col min="13299" max="13299" width="10.28515625" customWidth="1"/>
    <col min="13300" max="13300" width="12.28515625" customWidth="1"/>
    <col min="13301" max="13301" width="10.28515625" customWidth="1"/>
    <col min="13302" max="13302" width="1.7109375" customWidth="1"/>
    <col min="13303" max="13303" width="10.28515625" customWidth="1"/>
    <col min="13304" max="13304" width="12.28515625" customWidth="1"/>
    <col min="13305" max="13305" width="10.28515625" customWidth="1"/>
    <col min="13306" max="13306" width="1.7109375" customWidth="1"/>
    <col min="13307" max="13307" width="10.28515625" customWidth="1"/>
    <col min="13308" max="13308" width="12.28515625" customWidth="1"/>
    <col min="13309" max="13309" width="10.28515625" customWidth="1"/>
    <col min="13310" max="13310" width="1.7109375" customWidth="1"/>
    <col min="13311" max="13311" width="10.28515625" customWidth="1"/>
    <col min="13312" max="13312" width="12.28515625" customWidth="1"/>
    <col min="13313" max="13313" width="10.28515625" customWidth="1"/>
    <col min="13314" max="13314" width="1.7109375" customWidth="1"/>
    <col min="13315" max="13315" width="10.28515625" customWidth="1"/>
    <col min="13316" max="13316" width="12.28515625" customWidth="1"/>
    <col min="13317" max="13317" width="10.28515625" customWidth="1"/>
    <col min="13318" max="13318" width="1.7109375" customWidth="1"/>
    <col min="13319" max="13319" width="10.28515625" customWidth="1"/>
    <col min="13320" max="13320" width="12.28515625" customWidth="1"/>
    <col min="13321" max="13321" width="10.28515625" customWidth="1"/>
    <col min="13322" max="13322" width="1.7109375" customWidth="1"/>
    <col min="13323" max="13323" width="10.28515625" customWidth="1"/>
    <col min="13324" max="13324" width="12.28515625" customWidth="1"/>
    <col min="13325" max="13325" width="10.28515625" customWidth="1"/>
    <col min="13553" max="13553" width="22.7109375" customWidth="1"/>
    <col min="13554" max="13554" width="35.7109375" customWidth="1"/>
    <col min="13555" max="13555" width="10.28515625" customWidth="1"/>
    <col min="13556" max="13556" width="12.28515625" customWidth="1"/>
    <col min="13557" max="13557" width="10.28515625" customWidth="1"/>
    <col min="13558" max="13558" width="1.7109375" customWidth="1"/>
    <col min="13559" max="13559" width="10.28515625" customWidth="1"/>
    <col min="13560" max="13560" width="12.28515625" customWidth="1"/>
    <col min="13561" max="13561" width="10.28515625" customWidth="1"/>
    <col min="13562" max="13562" width="1.7109375" customWidth="1"/>
    <col min="13563" max="13563" width="10.28515625" customWidth="1"/>
    <col min="13564" max="13564" width="12.28515625" customWidth="1"/>
    <col min="13565" max="13565" width="10.28515625" customWidth="1"/>
    <col min="13566" max="13566" width="1.7109375" customWidth="1"/>
    <col min="13567" max="13567" width="10.28515625" customWidth="1"/>
    <col min="13568" max="13568" width="12.28515625" customWidth="1"/>
    <col min="13569" max="13569" width="10.28515625" customWidth="1"/>
    <col min="13570" max="13570" width="1.7109375" customWidth="1"/>
    <col min="13571" max="13571" width="10.28515625" customWidth="1"/>
    <col min="13572" max="13572" width="12.28515625" customWidth="1"/>
    <col min="13573" max="13573" width="10.28515625" customWidth="1"/>
    <col min="13574" max="13574" width="1.7109375" customWidth="1"/>
    <col min="13575" max="13575" width="10.28515625" customWidth="1"/>
    <col min="13576" max="13576" width="12.28515625" customWidth="1"/>
    <col min="13577" max="13577" width="10.28515625" customWidth="1"/>
    <col min="13578" max="13578" width="1.7109375" customWidth="1"/>
    <col min="13579" max="13579" width="10.28515625" customWidth="1"/>
    <col min="13580" max="13580" width="12.28515625" customWidth="1"/>
    <col min="13581" max="13581" width="10.28515625" customWidth="1"/>
    <col min="13809" max="13809" width="22.7109375" customWidth="1"/>
    <col min="13810" max="13810" width="35.7109375" customWidth="1"/>
    <col min="13811" max="13811" width="10.28515625" customWidth="1"/>
    <col min="13812" max="13812" width="12.28515625" customWidth="1"/>
    <col min="13813" max="13813" width="10.28515625" customWidth="1"/>
    <col min="13814" max="13814" width="1.7109375" customWidth="1"/>
    <col min="13815" max="13815" width="10.28515625" customWidth="1"/>
    <col min="13816" max="13816" width="12.28515625" customWidth="1"/>
    <col min="13817" max="13817" width="10.28515625" customWidth="1"/>
    <col min="13818" max="13818" width="1.7109375" customWidth="1"/>
    <col min="13819" max="13819" width="10.28515625" customWidth="1"/>
    <col min="13820" max="13820" width="12.28515625" customWidth="1"/>
    <col min="13821" max="13821" width="10.28515625" customWidth="1"/>
    <col min="13822" max="13822" width="1.7109375" customWidth="1"/>
    <col min="13823" max="13823" width="10.28515625" customWidth="1"/>
    <col min="13824" max="13824" width="12.28515625" customWidth="1"/>
    <col min="13825" max="13825" width="10.28515625" customWidth="1"/>
    <col min="13826" max="13826" width="1.7109375" customWidth="1"/>
    <col min="13827" max="13827" width="10.28515625" customWidth="1"/>
    <col min="13828" max="13828" width="12.28515625" customWidth="1"/>
    <col min="13829" max="13829" width="10.28515625" customWidth="1"/>
    <col min="13830" max="13830" width="1.7109375" customWidth="1"/>
    <col min="13831" max="13831" width="10.28515625" customWidth="1"/>
    <col min="13832" max="13832" width="12.28515625" customWidth="1"/>
    <col min="13833" max="13833" width="10.28515625" customWidth="1"/>
    <col min="13834" max="13834" width="1.7109375" customWidth="1"/>
    <col min="13835" max="13835" width="10.28515625" customWidth="1"/>
    <col min="13836" max="13836" width="12.28515625" customWidth="1"/>
    <col min="13837" max="13837" width="10.28515625" customWidth="1"/>
    <col min="14065" max="14065" width="22.7109375" customWidth="1"/>
    <col min="14066" max="14066" width="35.7109375" customWidth="1"/>
    <col min="14067" max="14067" width="10.28515625" customWidth="1"/>
    <col min="14068" max="14068" width="12.28515625" customWidth="1"/>
    <col min="14069" max="14069" width="10.28515625" customWidth="1"/>
    <col min="14070" max="14070" width="1.7109375" customWidth="1"/>
    <col min="14071" max="14071" width="10.28515625" customWidth="1"/>
    <col min="14072" max="14072" width="12.28515625" customWidth="1"/>
    <col min="14073" max="14073" width="10.28515625" customWidth="1"/>
    <col min="14074" max="14074" width="1.7109375" customWidth="1"/>
    <col min="14075" max="14075" width="10.28515625" customWidth="1"/>
    <col min="14076" max="14076" width="12.28515625" customWidth="1"/>
    <col min="14077" max="14077" width="10.28515625" customWidth="1"/>
    <col min="14078" max="14078" width="1.7109375" customWidth="1"/>
    <col min="14079" max="14079" width="10.28515625" customWidth="1"/>
    <col min="14080" max="14080" width="12.28515625" customWidth="1"/>
    <col min="14081" max="14081" width="10.28515625" customWidth="1"/>
    <col min="14082" max="14082" width="1.7109375" customWidth="1"/>
    <col min="14083" max="14083" width="10.28515625" customWidth="1"/>
    <col min="14084" max="14084" width="12.28515625" customWidth="1"/>
    <col min="14085" max="14085" width="10.28515625" customWidth="1"/>
    <col min="14086" max="14086" width="1.7109375" customWidth="1"/>
    <col min="14087" max="14087" width="10.28515625" customWidth="1"/>
    <col min="14088" max="14088" width="12.28515625" customWidth="1"/>
    <col min="14089" max="14089" width="10.28515625" customWidth="1"/>
    <col min="14090" max="14090" width="1.7109375" customWidth="1"/>
    <col min="14091" max="14091" width="10.28515625" customWidth="1"/>
    <col min="14092" max="14092" width="12.28515625" customWidth="1"/>
    <col min="14093" max="14093" width="10.28515625" customWidth="1"/>
    <col min="14321" max="14321" width="22.7109375" customWidth="1"/>
    <col min="14322" max="14322" width="35.7109375" customWidth="1"/>
    <col min="14323" max="14323" width="10.28515625" customWidth="1"/>
    <col min="14324" max="14324" width="12.28515625" customWidth="1"/>
    <col min="14325" max="14325" width="10.28515625" customWidth="1"/>
    <col min="14326" max="14326" width="1.7109375" customWidth="1"/>
    <col min="14327" max="14327" width="10.28515625" customWidth="1"/>
    <col min="14328" max="14328" width="12.28515625" customWidth="1"/>
    <col min="14329" max="14329" width="10.28515625" customWidth="1"/>
    <col min="14330" max="14330" width="1.7109375" customWidth="1"/>
    <col min="14331" max="14331" width="10.28515625" customWidth="1"/>
    <col min="14332" max="14332" width="12.28515625" customWidth="1"/>
    <col min="14333" max="14333" width="10.28515625" customWidth="1"/>
    <col min="14334" max="14334" width="1.7109375" customWidth="1"/>
    <col min="14335" max="14335" width="10.28515625" customWidth="1"/>
    <col min="14336" max="14336" width="12.28515625" customWidth="1"/>
    <col min="14337" max="14337" width="10.28515625" customWidth="1"/>
    <col min="14338" max="14338" width="1.7109375" customWidth="1"/>
    <col min="14339" max="14339" width="10.28515625" customWidth="1"/>
    <col min="14340" max="14340" width="12.28515625" customWidth="1"/>
    <col min="14341" max="14341" width="10.28515625" customWidth="1"/>
    <col min="14342" max="14342" width="1.7109375" customWidth="1"/>
    <col min="14343" max="14343" width="10.28515625" customWidth="1"/>
    <col min="14344" max="14344" width="12.28515625" customWidth="1"/>
    <col min="14345" max="14345" width="10.28515625" customWidth="1"/>
    <col min="14346" max="14346" width="1.7109375" customWidth="1"/>
    <col min="14347" max="14347" width="10.28515625" customWidth="1"/>
    <col min="14348" max="14348" width="12.28515625" customWidth="1"/>
    <col min="14349" max="14349" width="10.28515625" customWidth="1"/>
    <col min="14577" max="14577" width="22.7109375" customWidth="1"/>
    <col min="14578" max="14578" width="35.7109375" customWidth="1"/>
    <col min="14579" max="14579" width="10.28515625" customWidth="1"/>
    <col min="14580" max="14580" width="12.28515625" customWidth="1"/>
    <col min="14581" max="14581" width="10.28515625" customWidth="1"/>
    <col min="14582" max="14582" width="1.7109375" customWidth="1"/>
    <col min="14583" max="14583" width="10.28515625" customWidth="1"/>
    <col min="14584" max="14584" width="12.28515625" customWidth="1"/>
    <col min="14585" max="14585" width="10.28515625" customWidth="1"/>
    <col min="14586" max="14586" width="1.7109375" customWidth="1"/>
    <col min="14587" max="14587" width="10.28515625" customWidth="1"/>
    <col min="14588" max="14588" width="12.28515625" customWidth="1"/>
    <col min="14589" max="14589" width="10.28515625" customWidth="1"/>
    <col min="14590" max="14590" width="1.7109375" customWidth="1"/>
    <col min="14591" max="14591" width="10.28515625" customWidth="1"/>
    <col min="14592" max="14592" width="12.28515625" customWidth="1"/>
    <col min="14593" max="14593" width="10.28515625" customWidth="1"/>
    <col min="14594" max="14594" width="1.7109375" customWidth="1"/>
    <col min="14595" max="14595" width="10.28515625" customWidth="1"/>
    <col min="14596" max="14596" width="12.28515625" customWidth="1"/>
    <col min="14597" max="14597" width="10.28515625" customWidth="1"/>
    <col min="14598" max="14598" width="1.7109375" customWidth="1"/>
    <col min="14599" max="14599" width="10.28515625" customWidth="1"/>
    <col min="14600" max="14600" width="12.28515625" customWidth="1"/>
    <col min="14601" max="14601" width="10.28515625" customWidth="1"/>
    <col min="14602" max="14602" width="1.7109375" customWidth="1"/>
    <col min="14603" max="14603" width="10.28515625" customWidth="1"/>
    <col min="14604" max="14604" width="12.28515625" customWidth="1"/>
    <col min="14605" max="14605" width="10.28515625" customWidth="1"/>
    <col min="14833" max="14833" width="22.7109375" customWidth="1"/>
    <col min="14834" max="14834" width="35.7109375" customWidth="1"/>
    <col min="14835" max="14835" width="10.28515625" customWidth="1"/>
    <col min="14836" max="14836" width="12.28515625" customWidth="1"/>
    <col min="14837" max="14837" width="10.28515625" customWidth="1"/>
    <col min="14838" max="14838" width="1.7109375" customWidth="1"/>
    <col min="14839" max="14839" width="10.28515625" customWidth="1"/>
    <col min="14840" max="14840" width="12.28515625" customWidth="1"/>
    <col min="14841" max="14841" width="10.28515625" customWidth="1"/>
    <col min="14842" max="14842" width="1.7109375" customWidth="1"/>
    <col min="14843" max="14843" width="10.28515625" customWidth="1"/>
    <col min="14844" max="14844" width="12.28515625" customWidth="1"/>
    <col min="14845" max="14845" width="10.28515625" customWidth="1"/>
    <col min="14846" max="14846" width="1.7109375" customWidth="1"/>
    <col min="14847" max="14847" width="10.28515625" customWidth="1"/>
    <col min="14848" max="14848" width="12.28515625" customWidth="1"/>
    <col min="14849" max="14849" width="10.28515625" customWidth="1"/>
    <col min="14850" max="14850" width="1.7109375" customWidth="1"/>
    <col min="14851" max="14851" width="10.28515625" customWidth="1"/>
    <col min="14852" max="14852" width="12.28515625" customWidth="1"/>
    <col min="14853" max="14853" width="10.28515625" customWidth="1"/>
    <col min="14854" max="14854" width="1.7109375" customWidth="1"/>
    <col min="14855" max="14855" width="10.28515625" customWidth="1"/>
    <col min="14856" max="14856" width="12.28515625" customWidth="1"/>
    <col min="14857" max="14857" width="10.28515625" customWidth="1"/>
    <col min="14858" max="14858" width="1.7109375" customWidth="1"/>
    <col min="14859" max="14859" width="10.28515625" customWidth="1"/>
    <col min="14860" max="14860" width="12.28515625" customWidth="1"/>
    <col min="14861" max="14861" width="10.28515625" customWidth="1"/>
    <col min="15089" max="15089" width="22.7109375" customWidth="1"/>
    <col min="15090" max="15090" width="35.7109375" customWidth="1"/>
    <col min="15091" max="15091" width="10.28515625" customWidth="1"/>
    <col min="15092" max="15092" width="12.28515625" customWidth="1"/>
    <col min="15093" max="15093" width="10.28515625" customWidth="1"/>
    <col min="15094" max="15094" width="1.7109375" customWidth="1"/>
    <col min="15095" max="15095" width="10.28515625" customWidth="1"/>
    <col min="15096" max="15096" width="12.28515625" customWidth="1"/>
    <col min="15097" max="15097" width="10.28515625" customWidth="1"/>
    <col min="15098" max="15098" width="1.7109375" customWidth="1"/>
    <col min="15099" max="15099" width="10.28515625" customWidth="1"/>
    <col min="15100" max="15100" width="12.28515625" customWidth="1"/>
    <col min="15101" max="15101" width="10.28515625" customWidth="1"/>
    <col min="15102" max="15102" width="1.7109375" customWidth="1"/>
    <col min="15103" max="15103" width="10.28515625" customWidth="1"/>
    <col min="15104" max="15104" width="12.28515625" customWidth="1"/>
    <col min="15105" max="15105" width="10.28515625" customWidth="1"/>
    <col min="15106" max="15106" width="1.7109375" customWidth="1"/>
    <col min="15107" max="15107" width="10.28515625" customWidth="1"/>
    <col min="15108" max="15108" width="12.28515625" customWidth="1"/>
    <col min="15109" max="15109" width="10.28515625" customWidth="1"/>
    <col min="15110" max="15110" width="1.7109375" customWidth="1"/>
    <col min="15111" max="15111" width="10.28515625" customWidth="1"/>
    <col min="15112" max="15112" width="12.28515625" customWidth="1"/>
    <col min="15113" max="15113" width="10.28515625" customWidth="1"/>
    <col min="15114" max="15114" width="1.7109375" customWidth="1"/>
    <col min="15115" max="15115" width="10.28515625" customWidth="1"/>
    <col min="15116" max="15116" width="12.28515625" customWidth="1"/>
    <col min="15117" max="15117" width="10.28515625" customWidth="1"/>
    <col min="15345" max="15345" width="22.7109375" customWidth="1"/>
    <col min="15346" max="15346" width="35.7109375" customWidth="1"/>
    <col min="15347" max="15347" width="10.28515625" customWidth="1"/>
    <col min="15348" max="15348" width="12.28515625" customWidth="1"/>
    <col min="15349" max="15349" width="10.28515625" customWidth="1"/>
    <col min="15350" max="15350" width="1.7109375" customWidth="1"/>
    <col min="15351" max="15351" width="10.28515625" customWidth="1"/>
    <col min="15352" max="15352" width="12.28515625" customWidth="1"/>
    <col min="15353" max="15353" width="10.28515625" customWidth="1"/>
    <col min="15354" max="15354" width="1.7109375" customWidth="1"/>
    <col min="15355" max="15355" width="10.28515625" customWidth="1"/>
    <col min="15356" max="15356" width="12.28515625" customWidth="1"/>
    <col min="15357" max="15357" width="10.28515625" customWidth="1"/>
    <col min="15358" max="15358" width="1.7109375" customWidth="1"/>
    <col min="15359" max="15359" width="10.28515625" customWidth="1"/>
    <col min="15360" max="15360" width="12.28515625" customWidth="1"/>
    <col min="15361" max="15361" width="10.28515625" customWidth="1"/>
    <col min="15362" max="15362" width="1.7109375" customWidth="1"/>
    <col min="15363" max="15363" width="10.28515625" customWidth="1"/>
    <col min="15364" max="15364" width="12.28515625" customWidth="1"/>
    <col min="15365" max="15365" width="10.28515625" customWidth="1"/>
    <col min="15366" max="15366" width="1.7109375" customWidth="1"/>
    <col min="15367" max="15367" width="10.28515625" customWidth="1"/>
    <col min="15368" max="15368" width="12.28515625" customWidth="1"/>
    <col min="15369" max="15369" width="10.28515625" customWidth="1"/>
    <col min="15370" max="15370" width="1.7109375" customWidth="1"/>
    <col min="15371" max="15371" width="10.28515625" customWidth="1"/>
    <col min="15372" max="15372" width="12.28515625" customWidth="1"/>
    <col min="15373" max="15373" width="10.28515625" customWidth="1"/>
    <col min="15601" max="15601" width="22.7109375" customWidth="1"/>
    <col min="15602" max="15602" width="35.7109375" customWidth="1"/>
    <col min="15603" max="15603" width="10.28515625" customWidth="1"/>
    <col min="15604" max="15604" width="12.28515625" customWidth="1"/>
    <col min="15605" max="15605" width="10.28515625" customWidth="1"/>
    <col min="15606" max="15606" width="1.7109375" customWidth="1"/>
    <col min="15607" max="15607" width="10.28515625" customWidth="1"/>
    <col min="15608" max="15608" width="12.28515625" customWidth="1"/>
    <col min="15609" max="15609" width="10.28515625" customWidth="1"/>
    <col min="15610" max="15610" width="1.7109375" customWidth="1"/>
    <col min="15611" max="15611" width="10.28515625" customWidth="1"/>
    <col min="15612" max="15612" width="12.28515625" customWidth="1"/>
    <col min="15613" max="15613" width="10.28515625" customWidth="1"/>
    <col min="15614" max="15614" width="1.7109375" customWidth="1"/>
    <col min="15615" max="15615" width="10.28515625" customWidth="1"/>
    <col min="15616" max="15616" width="12.28515625" customWidth="1"/>
    <col min="15617" max="15617" width="10.28515625" customWidth="1"/>
    <col min="15618" max="15618" width="1.7109375" customWidth="1"/>
    <col min="15619" max="15619" width="10.28515625" customWidth="1"/>
    <col min="15620" max="15620" width="12.28515625" customWidth="1"/>
    <col min="15621" max="15621" width="10.28515625" customWidth="1"/>
    <col min="15622" max="15622" width="1.7109375" customWidth="1"/>
    <col min="15623" max="15623" width="10.28515625" customWidth="1"/>
    <col min="15624" max="15624" width="12.28515625" customWidth="1"/>
    <col min="15625" max="15625" width="10.28515625" customWidth="1"/>
    <col min="15626" max="15626" width="1.7109375" customWidth="1"/>
    <col min="15627" max="15627" width="10.28515625" customWidth="1"/>
    <col min="15628" max="15628" width="12.28515625" customWidth="1"/>
    <col min="15629" max="15629" width="10.28515625" customWidth="1"/>
    <col min="15857" max="15857" width="22.7109375" customWidth="1"/>
    <col min="15858" max="15858" width="35.7109375" customWidth="1"/>
    <col min="15859" max="15859" width="10.28515625" customWidth="1"/>
    <col min="15860" max="15860" width="12.28515625" customWidth="1"/>
    <col min="15861" max="15861" width="10.28515625" customWidth="1"/>
    <col min="15862" max="15862" width="1.7109375" customWidth="1"/>
    <col min="15863" max="15863" width="10.28515625" customWidth="1"/>
    <col min="15864" max="15864" width="12.28515625" customWidth="1"/>
    <col min="15865" max="15865" width="10.28515625" customWidth="1"/>
    <col min="15866" max="15866" width="1.7109375" customWidth="1"/>
    <col min="15867" max="15867" width="10.28515625" customWidth="1"/>
    <col min="15868" max="15868" width="12.28515625" customWidth="1"/>
    <col min="15869" max="15869" width="10.28515625" customWidth="1"/>
    <col min="15870" max="15870" width="1.7109375" customWidth="1"/>
    <col min="15871" max="15871" width="10.28515625" customWidth="1"/>
    <col min="15872" max="15872" width="12.28515625" customWidth="1"/>
    <col min="15873" max="15873" width="10.28515625" customWidth="1"/>
    <col min="15874" max="15874" width="1.7109375" customWidth="1"/>
    <col min="15875" max="15875" width="10.28515625" customWidth="1"/>
    <col min="15876" max="15876" width="12.28515625" customWidth="1"/>
    <col min="15877" max="15877" width="10.28515625" customWidth="1"/>
    <col min="15878" max="15878" width="1.7109375" customWidth="1"/>
    <col min="15879" max="15879" width="10.28515625" customWidth="1"/>
    <col min="15880" max="15880" width="12.28515625" customWidth="1"/>
    <col min="15881" max="15881" width="10.28515625" customWidth="1"/>
    <col min="15882" max="15882" width="1.7109375" customWidth="1"/>
    <col min="15883" max="15883" width="10.28515625" customWidth="1"/>
    <col min="15884" max="15884" width="12.28515625" customWidth="1"/>
    <col min="15885" max="15885" width="10.28515625" customWidth="1"/>
    <col min="16113" max="16113" width="22.7109375" customWidth="1"/>
    <col min="16114" max="16114" width="35.7109375" customWidth="1"/>
    <col min="16115" max="16115" width="10.28515625" customWidth="1"/>
    <col min="16116" max="16116" width="12.28515625" customWidth="1"/>
    <col min="16117" max="16117" width="10.28515625" customWidth="1"/>
    <col min="16118" max="16118" width="1.7109375" customWidth="1"/>
    <col min="16119" max="16119" width="10.28515625" customWidth="1"/>
    <col min="16120" max="16120" width="12.28515625" customWidth="1"/>
    <col min="16121" max="16121" width="10.28515625" customWidth="1"/>
    <col min="16122" max="16122" width="1.7109375" customWidth="1"/>
    <col min="16123" max="16123" width="10.28515625" customWidth="1"/>
    <col min="16124" max="16124" width="12.28515625" customWidth="1"/>
    <col min="16125" max="16125" width="10.28515625" customWidth="1"/>
    <col min="16126" max="16126" width="1.7109375" customWidth="1"/>
    <col min="16127" max="16127" width="10.28515625" customWidth="1"/>
    <col min="16128" max="16128" width="12.28515625" customWidth="1"/>
    <col min="16129" max="16129" width="10.28515625" customWidth="1"/>
    <col min="16130" max="16130" width="1.7109375" customWidth="1"/>
    <col min="16131" max="16131" width="10.28515625" customWidth="1"/>
    <col min="16132" max="16132" width="12.28515625" customWidth="1"/>
    <col min="16133" max="16133" width="10.28515625" customWidth="1"/>
    <col min="16134" max="16134" width="1.7109375" customWidth="1"/>
    <col min="16135" max="16135" width="10.28515625" customWidth="1"/>
    <col min="16136" max="16136" width="12.28515625" customWidth="1"/>
    <col min="16137" max="16137" width="10.28515625" customWidth="1"/>
    <col min="16138" max="16138" width="1.7109375" customWidth="1"/>
    <col min="16139" max="16139" width="10.28515625" customWidth="1"/>
    <col min="16140" max="16140" width="12.28515625" customWidth="1"/>
    <col min="16141" max="16141" width="10.28515625" customWidth="1"/>
  </cols>
  <sheetData>
    <row r="1" spans="1:13" ht="39.950000000000003" customHeight="1">
      <c r="A1" s="23" t="s">
        <v>233</v>
      </c>
      <c r="B1" s="62" t="s">
        <v>141</v>
      </c>
      <c r="C1" s="295" t="s">
        <v>745</v>
      </c>
      <c r="D1" s="296"/>
      <c r="E1" s="297"/>
      <c r="F1" s="242"/>
      <c r="G1" s="283" t="s">
        <v>743</v>
      </c>
      <c r="H1" s="288"/>
      <c r="I1" s="289"/>
      <c r="J1" s="242"/>
      <c r="K1" s="283" t="s">
        <v>242</v>
      </c>
      <c r="L1" s="288"/>
      <c r="M1" s="289"/>
    </row>
    <row r="2" spans="1:13" ht="18" customHeight="1">
      <c r="A2" s="257" t="s">
        <v>73</v>
      </c>
      <c r="B2" s="47" t="s">
        <v>7</v>
      </c>
      <c r="C2" s="296"/>
      <c r="D2" s="296"/>
      <c r="E2" s="297"/>
      <c r="F2" s="243"/>
      <c r="G2" s="288"/>
      <c r="H2" s="288"/>
      <c r="I2" s="289"/>
      <c r="J2" s="243"/>
      <c r="K2" s="288"/>
      <c r="L2" s="288"/>
      <c r="M2" s="289"/>
    </row>
    <row r="3" spans="1:13" ht="18" customHeight="1">
      <c r="A3" s="46" t="s">
        <v>29</v>
      </c>
      <c r="B3" s="45"/>
      <c r="C3" s="298"/>
      <c r="D3" s="298"/>
      <c r="E3" s="299"/>
      <c r="F3" s="244"/>
      <c r="G3" s="290"/>
      <c r="H3" s="290"/>
      <c r="I3" s="291"/>
      <c r="J3" s="244"/>
      <c r="K3" s="290"/>
      <c r="L3" s="290"/>
      <c r="M3" s="291"/>
    </row>
    <row r="4" spans="1:13" ht="18" customHeight="1">
      <c r="A4" s="44"/>
      <c r="B4" s="45"/>
      <c r="C4" s="292" t="s">
        <v>243</v>
      </c>
      <c r="D4" s="293"/>
      <c r="E4" s="294"/>
      <c r="F4" s="245"/>
      <c r="G4" s="292" t="s">
        <v>243</v>
      </c>
      <c r="H4" s="293"/>
      <c r="I4" s="294"/>
      <c r="J4" s="245"/>
      <c r="K4" s="292" t="s">
        <v>243</v>
      </c>
      <c r="L4" s="293"/>
      <c r="M4" s="294"/>
    </row>
    <row r="5" spans="1:13" ht="39.950000000000003" customHeight="1">
      <c r="A5" s="80" t="s">
        <v>23</v>
      </c>
      <c r="B5" s="80" t="s">
        <v>61</v>
      </c>
      <c r="C5" s="246" t="s">
        <v>3</v>
      </c>
      <c r="D5" s="246" t="s">
        <v>89</v>
      </c>
      <c r="E5" s="247" t="s">
        <v>80</v>
      </c>
      <c r="F5" s="248"/>
      <c r="G5" s="246" t="s">
        <v>3</v>
      </c>
      <c r="H5" s="246" t="s">
        <v>89</v>
      </c>
      <c r="I5" s="247" t="s">
        <v>80</v>
      </c>
      <c r="J5" s="248"/>
      <c r="K5" s="246" t="s">
        <v>3</v>
      </c>
      <c r="L5" s="246" t="s">
        <v>89</v>
      </c>
      <c r="M5" s="247" t="s">
        <v>80</v>
      </c>
    </row>
    <row r="6" spans="1:13" ht="12.75">
      <c r="A6" s="249"/>
    </row>
    <row r="7" spans="1:13" ht="12.75">
      <c r="A7" s="81" t="s">
        <v>25</v>
      </c>
      <c r="B7" t="s">
        <v>49</v>
      </c>
      <c r="C7" s="254">
        <v>15280.570925644368</v>
      </c>
      <c r="D7" s="254">
        <v>299989.37392231199</v>
      </c>
      <c r="E7" s="255">
        <v>5.0937040621984053</v>
      </c>
      <c r="G7" s="254">
        <v>9712.5755436065265</v>
      </c>
      <c r="H7" s="254">
        <v>299989.37392231199</v>
      </c>
      <c r="I7" s="255">
        <v>3.2376398592444096</v>
      </c>
      <c r="K7" s="254">
        <v>6536.8852891557117</v>
      </c>
      <c r="L7" s="254">
        <v>149994.686961156</v>
      </c>
      <c r="M7" s="255">
        <v>4.358077890351252</v>
      </c>
    </row>
    <row r="8" spans="1:13" ht="12.75">
      <c r="A8" s="79"/>
      <c r="B8" t="s">
        <v>50</v>
      </c>
      <c r="C8" s="254">
        <v>9674.1033403188267</v>
      </c>
      <c r="D8" s="254">
        <v>188325.47826934812</v>
      </c>
      <c r="E8" s="255">
        <v>5.136906290758315</v>
      </c>
      <c r="G8" s="254">
        <v>6543.8224106438447</v>
      </c>
      <c r="H8" s="254">
        <v>188325.47826934812</v>
      </c>
      <c r="I8" s="255">
        <v>3.474740895804175</v>
      </c>
      <c r="K8" s="254">
        <v>4599.2276142131068</v>
      </c>
      <c r="L8" s="254">
        <v>94162.739134674062</v>
      </c>
      <c r="M8" s="255">
        <v>4.8843392370257721</v>
      </c>
    </row>
    <row r="9" spans="1:13" ht="12.75">
      <c r="A9" s="79"/>
      <c r="B9" t="s">
        <v>51</v>
      </c>
      <c r="C9" s="254">
        <v>8795.0360043992478</v>
      </c>
      <c r="D9" s="254">
        <v>161585.80539162012</v>
      </c>
      <c r="E9" s="255">
        <v>5.442950872499944</v>
      </c>
      <c r="G9" s="254">
        <v>6102.1751925504868</v>
      </c>
      <c r="H9" s="254">
        <v>161585.80539162012</v>
      </c>
      <c r="I9" s="255">
        <v>3.7764302240294105</v>
      </c>
      <c r="K9" s="254">
        <v>4210.463260007894</v>
      </c>
      <c r="L9" s="254">
        <v>80792.902695810059</v>
      </c>
      <c r="M9" s="255">
        <v>5.2114271421346645</v>
      </c>
    </row>
    <row r="10" spans="1:13" ht="12.75">
      <c r="A10" s="79"/>
      <c r="B10" t="s">
        <v>52</v>
      </c>
      <c r="C10" s="254">
        <v>3284.9151995866659</v>
      </c>
      <c r="D10" s="254">
        <v>53580.032773129096</v>
      </c>
      <c r="E10" s="255">
        <v>6.1308570181279967</v>
      </c>
      <c r="G10" s="254">
        <v>2163.6187133304475</v>
      </c>
      <c r="H10" s="254">
        <v>53580.032773129096</v>
      </c>
      <c r="I10" s="255">
        <v>4.0381063641594546</v>
      </c>
      <c r="K10" s="254">
        <v>1397.1941319779539</v>
      </c>
      <c r="L10" s="254">
        <v>26790.016386564548</v>
      </c>
      <c r="M10" s="255">
        <v>5.2153537788751043</v>
      </c>
    </row>
    <row r="11" spans="1:13" ht="12.75">
      <c r="A11" s="79"/>
      <c r="B11" t="s">
        <v>53</v>
      </c>
      <c r="C11" s="254">
        <v>5419.860821367417</v>
      </c>
      <c r="D11" s="254">
        <v>96158.834550631349</v>
      </c>
      <c r="E11" s="255">
        <v>5.6363628435135098</v>
      </c>
      <c r="G11" s="254">
        <v>3168.8850531831035</v>
      </c>
      <c r="H11" s="254">
        <v>96158.834550631349</v>
      </c>
      <c r="I11" s="255">
        <v>3.2954694885726417</v>
      </c>
      <c r="K11" s="254">
        <v>1938.3640938853505</v>
      </c>
      <c r="L11" s="254">
        <v>48079.417275315674</v>
      </c>
      <c r="M11" s="255">
        <v>4.0315881592028386</v>
      </c>
    </row>
    <row r="12" spans="1:13" s="4" customFormat="1" ht="12.75">
      <c r="A12" s="252"/>
      <c r="B12" s="97" t="s">
        <v>24</v>
      </c>
      <c r="C12" s="13"/>
      <c r="D12" s="13"/>
      <c r="E12" s="13">
        <v>1.1065352000604638</v>
      </c>
      <c r="F12" s="13"/>
      <c r="G12" s="13"/>
      <c r="H12" s="13"/>
      <c r="I12" s="13">
        <v>1.0178616621497019</v>
      </c>
      <c r="J12" s="13"/>
      <c r="K12" s="13"/>
      <c r="L12" s="13"/>
      <c r="M12" s="13">
        <v>0.92508400736222296</v>
      </c>
    </row>
    <row r="13" spans="1:13" ht="12.75">
      <c r="A13" s="79"/>
    </row>
    <row r="14" spans="1:13" ht="12.75">
      <c r="A14" s="81" t="s">
        <v>54</v>
      </c>
      <c r="B14" t="s">
        <v>49</v>
      </c>
      <c r="C14" s="254">
        <v>6525.1375160027555</v>
      </c>
      <c r="D14" s="254">
        <v>123484.75689388154</v>
      </c>
      <c r="E14" s="255">
        <v>5.2841643617683349</v>
      </c>
      <c r="G14" s="254">
        <v>4202.3506955815465</v>
      </c>
      <c r="H14" s="254">
        <v>123484.75689388154</v>
      </c>
      <c r="I14" s="255">
        <v>3.4031331488087222</v>
      </c>
      <c r="K14" s="254">
        <v>2919.8666591772862</v>
      </c>
      <c r="L14" s="254">
        <v>61742.378446940769</v>
      </c>
      <c r="M14" s="255">
        <v>4.7291126979931892</v>
      </c>
    </row>
    <row r="15" spans="1:13" ht="12.75">
      <c r="A15" s="79"/>
      <c r="B15" t="s">
        <v>50</v>
      </c>
      <c r="C15" s="254">
        <v>4822.055329412945</v>
      </c>
      <c r="D15" s="254">
        <v>91337.589625850058</v>
      </c>
      <c r="E15" s="255">
        <v>5.2793765952941492</v>
      </c>
      <c r="G15" s="254">
        <v>3281.8849981477442</v>
      </c>
      <c r="H15" s="254">
        <v>91337.589625850058</v>
      </c>
      <c r="I15" s="255">
        <v>3.593137296037114</v>
      </c>
      <c r="K15" s="254">
        <v>2292.0276347278232</v>
      </c>
      <c r="L15" s="254">
        <v>45668.794812925029</v>
      </c>
      <c r="M15" s="255">
        <v>5.0188047311446482</v>
      </c>
    </row>
    <row r="16" spans="1:13" ht="12.75">
      <c r="A16" s="79"/>
      <c r="B16" t="s">
        <v>51</v>
      </c>
      <c r="C16" s="254">
        <v>2251.2245496879896</v>
      </c>
      <c r="D16" s="254">
        <v>41232.650912009907</v>
      </c>
      <c r="E16" s="255">
        <v>5.4598103684676538</v>
      </c>
      <c r="G16" s="254">
        <v>1654.0079069481585</v>
      </c>
      <c r="H16" s="254">
        <v>41232.650912009907</v>
      </c>
      <c r="I16" s="255">
        <v>4.0114032698935507</v>
      </c>
      <c r="K16" s="254">
        <v>1212.534995240889</v>
      </c>
      <c r="L16" s="254">
        <v>20616.325456004954</v>
      </c>
      <c r="M16" s="255">
        <v>5.8814311882514048</v>
      </c>
    </row>
    <row r="17" spans="1:13" ht="12.75">
      <c r="A17" s="79"/>
      <c r="B17" t="s">
        <v>52</v>
      </c>
      <c r="C17" s="254">
        <v>451.08021435393567</v>
      </c>
      <c r="D17" s="254">
        <v>7334.1020013586503</v>
      </c>
      <c r="E17" s="255">
        <v>6.1504491520621416</v>
      </c>
      <c r="G17" s="254">
        <v>308.39912874317054</v>
      </c>
      <c r="H17" s="254">
        <v>7334.1020013586503</v>
      </c>
      <c r="I17" s="255">
        <v>4.2050019032464947</v>
      </c>
      <c r="K17" s="254">
        <v>236.94906600284287</v>
      </c>
      <c r="L17" s="254">
        <v>3667.0510006793252</v>
      </c>
      <c r="M17" s="255">
        <v>6.461569963410593</v>
      </c>
    </row>
    <row r="18" spans="1:13" ht="12.75">
      <c r="A18" s="79"/>
      <c r="B18" t="s">
        <v>53</v>
      </c>
      <c r="C18" s="254">
        <v>176.61525858647332</v>
      </c>
      <c r="D18" s="254">
        <v>2564.9001264068934</v>
      </c>
      <c r="E18" s="255">
        <v>6.8858532450497156</v>
      </c>
      <c r="G18" s="254">
        <v>108.69239467149842</v>
      </c>
      <c r="H18" s="254">
        <v>2564.9001264068934</v>
      </c>
      <c r="I18" s="255">
        <v>4.2376852631592703</v>
      </c>
      <c r="K18" s="254">
        <v>79.877689445587237</v>
      </c>
      <c r="L18" s="254">
        <v>1282.4500632034467</v>
      </c>
      <c r="M18" s="255">
        <v>6.2285223992316583</v>
      </c>
    </row>
    <row r="19" spans="1:13" s="4" customFormat="1" ht="12.75">
      <c r="A19" s="252"/>
      <c r="B19" s="97" t="s">
        <v>24</v>
      </c>
      <c r="C19" s="13"/>
      <c r="D19" s="13"/>
      <c r="E19" s="13">
        <v>1.3031111020826345</v>
      </c>
      <c r="F19" s="13"/>
      <c r="G19" s="13"/>
      <c r="H19" s="13"/>
      <c r="I19" s="13">
        <v>1.2452305207754466</v>
      </c>
      <c r="J19" s="13"/>
      <c r="K19" s="13"/>
      <c r="L19" s="13"/>
      <c r="M19" s="13">
        <v>1.3170594140999743</v>
      </c>
    </row>
    <row r="20" spans="1:13" ht="12.75">
      <c r="A20" s="249"/>
    </row>
    <row r="21" spans="1:13" ht="12.75">
      <c r="A21" s="81" t="s">
        <v>55</v>
      </c>
      <c r="B21" t="s">
        <v>49</v>
      </c>
      <c r="C21" s="254">
        <v>1551.2414070869872</v>
      </c>
      <c r="D21" s="254">
        <v>30366.836637199711</v>
      </c>
      <c r="E21" s="255">
        <v>5.1083404755657007</v>
      </c>
      <c r="G21" s="254">
        <v>978.35444476323983</v>
      </c>
      <c r="H21" s="254">
        <v>30366.836637199711</v>
      </c>
      <c r="I21" s="255">
        <v>3.2217858463556417</v>
      </c>
      <c r="K21" s="254">
        <v>745.23281854665947</v>
      </c>
      <c r="L21" s="254">
        <v>15183.418318599855</v>
      </c>
      <c r="M21" s="255">
        <v>4.9082018482869634</v>
      </c>
    </row>
    <row r="22" spans="1:13" ht="12.75">
      <c r="A22" s="79"/>
      <c r="B22" t="s">
        <v>50</v>
      </c>
      <c r="C22" s="254">
        <v>972.95104327506738</v>
      </c>
      <c r="D22" s="254">
        <v>20040.972777787323</v>
      </c>
      <c r="E22" s="255">
        <v>4.8548094649050695</v>
      </c>
      <c r="G22" s="254">
        <v>699.42747524240576</v>
      </c>
      <c r="H22" s="254">
        <v>20040.972777787323</v>
      </c>
      <c r="I22" s="255">
        <v>3.4899876517851736</v>
      </c>
      <c r="K22" s="254">
        <v>520.34034040260644</v>
      </c>
      <c r="L22" s="254">
        <v>10020.486388893662</v>
      </c>
      <c r="M22" s="255">
        <v>5.192765303082818</v>
      </c>
    </row>
    <row r="23" spans="1:13" ht="12.75">
      <c r="A23" s="79"/>
      <c r="B23" t="s">
        <v>51</v>
      </c>
      <c r="C23" s="254">
        <v>412.93302991564133</v>
      </c>
      <c r="D23" s="254">
        <v>7482.7065815122069</v>
      </c>
      <c r="E23" s="255">
        <v>5.5184982254401085</v>
      </c>
      <c r="G23" s="254">
        <v>273.80402961403757</v>
      </c>
      <c r="H23" s="254">
        <v>7482.7065815122069</v>
      </c>
      <c r="I23" s="255">
        <v>3.6591576407731274</v>
      </c>
      <c r="K23" s="254">
        <v>191.21537703082709</v>
      </c>
      <c r="L23" s="254">
        <v>3741.3532907561034</v>
      </c>
      <c r="M23" s="255">
        <v>5.1108612892364329</v>
      </c>
    </row>
    <row r="24" spans="1:13" ht="12.75">
      <c r="A24" s="79"/>
      <c r="B24" t="s">
        <v>52</v>
      </c>
      <c r="C24" s="254">
        <v>1.8578165133531339</v>
      </c>
      <c r="D24" s="254">
        <v>33.530297038812904</v>
      </c>
      <c r="E24" s="255">
        <v>5.5407099770175714</v>
      </c>
      <c r="G24" s="254">
        <v>2.4502223287768081</v>
      </c>
      <c r="H24" s="254">
        <v>33.530297038812904</v>
      </c>
      <c r="I24" s="255">
        <v>7.3074876907310422</v>
      </c>
      <c r="K24" s="254">
        <v>1.2109491464978013</v>
      </c>
      <c r="L24" s="254">
        <v>16.765148519406452</v>
      </c>
      <c r="M24" s="255">
        <v>7.2230147266281017</v>
      </c>
    </row>
    <row r="25" spans="1:13" s="8" customFormat="1" ht="12.75">
      <c r="A25" s="79"/>
      <c r="B25" s="8" t="s">
        <v>53</v>
      </c>
      <c r="C25" s="12" t="s">
        <v>62</v>
      </c>
      <c r="D25" s="12" t="s">
        <v>62</v>
      </c>
      <c r="E25" s="10" t="s">
        <v>62</v>
      </c>
      <c r="F25" s="68"/>
      <c r="G25" s="12" t="s">
        <v>62</v>
      </c>
      <c r="H25" s="12" t="s">
        <v>62</v>
      </c>
      <c r="I25" s="10" t="s">
        <v>62</v>
      </c>
      <c r="J25" s="68"/>
      <c r="K25" s="12" t="s">
        <v>62</v>
      </c>
      <c r="L25" s="12" t="s">
        <v>62</v>
      </c>
      <c r="M25" s="10" t="s">
        <v>62</v>
      </c>
    </row>
    <row r="26" spans="1:13" s="4" customFormat="1" ht="12.75">
      <c r="A26" s="252"/>
      <c r="B26" s="97" t="s">
        <v>87</v>
      </c>
      <c r="C26" s="13"/>
      <c r="D26" s="13"/>
      <c r="E26" s="13">
        <v>1.0846399145710799</v>
      </c>
      <c r="F26" s="13"/>
      <c r="G26" s="13"/>
      <c r="H26" s="13"/>
      <c r="I26" s="13">
        <v>2.2681481759555764</v>
      </c>
      <c r="J26" s="13"/>
      <c r="K26" s="13"/>
      <c r="L26" s="13"/>
      <c r="M26" s="13">
        <v>1.4716213696771747</v>
      </c>
    </row>
    <row r="27" spans="1:13" ht="12.75">
      <c r="A27" s="249"/>
    </row>
    <row r="28" spans="1:13" ht="12.75">
      <c r="A28" s="81" t="s">
        <v>56</v>
      </c>
      <c r="B28" t="s">
        <v>49</v>
      </c>
      <c r="C28" s="254">
        <v>3725.5984843431324</v>
      </c>
      <c r="D28" s="254">
        <v>75837.279908638957</v>
      </c>
      <c r="E28" s="255">
        <v>4.9126214558741488</v>
      </c>
      <c r="G28" s="254">
        <v>2260.6965590572049</v>
      </c>
      <c r="H28" s="254">
        <v>75837.279908638957</v>
      </c>
      <c r="I28" s="255">
        <v>2.9809831810696035</v>
      </c>
      <c r="K28" s="254">
        <v>1537.0456846725247</v>
      </c>
      <c r="L28" s="254">
        <v>37918.639954319478</v>
      </c>
      <c r="M28" s="255">
        <v>4.0535359035139473</v>
      </c>
    </row>
    <row r="29" spans="1:13" ht="12.75">
      <c r="A29" s="79"/>
      <c r="B29" t="s">
        <v>50</v>
      </c>
      <c r="C29" s="254">
        <v>2415.2018348065549</v>
      </c>
      <c r="D29" s="254">
        <v>48946.39423353396</v>
      </c>
      <c r="E29" s="255">
        <v>4.9343815262123263</v>
      </c>
      <c r="G29" s="254">
        <v>1607.1843533659885</v>
      </c>
      <c r="H29" s="254">
        <v>48946.39423353396</v>
      </c>
      <c r="I29" s="255">
        <v>3.2835602673769193</v>
      </c>
      <c r="K29" s="254">
        <v>1107.7838853507296</v>
      </c>
      <c r="L29" s="254">
        <v>24473.19711676698</v>
      </c>
      <c r="M29" s="255">
        <v>4.5265188690519276</v>
      </c>
    </row>
    <row r="30" spans="1:13" ht="12.75">
      <c r="A30" s="79"/>
      <c r="B30" t="s">
        <v>51</v>
      </c>
      <c r="C30" s="254">
        <v>3115.5817428890614</v>
      </c>
      <c r="D30" s="254">
        <v>60914.6955165584</v>
      </c>
      <c r="E30" s="255">
        <v>5.1146635741487945</v>
      </c>
      <c r="G30" s="254">
        <v>2102.523894029132</v>
      </c>
      <c r="H30" s="254">
        <v>60914.6955165584</v>
      </c>
      <c r="I30" s="255">
        <v>3.4515872995829131</v>
      </c>
      <c r="K30" s="254">
        <v>1425.1113961700098</v>
      </c>
      <c r="L30" s="254">
        <v>30457.3477582792</v>
      </c>
      <c r="M30" s="255">
        <v>4.679039709827074</v>
      </c>
    </row>
    <row r="31" spans="1:13" ht="12.75">
      <c r="A31" s="79"/>
      <c r="B31" t="s">
        <v>52</v>
      </c>
      <c r="C31" s="254">
        <v>739.8194790049057</v>
      </c>
      <c r="D31" s="254">
        <v>13303.385385610069</v>
      </c>
      <c r="E31" s="255">
        <v>5.5611369404148023</v>
      </c>
      <c r="G31" s="254">
        <v>492.83294376788456</v>
      </c>
      <c r="H31" s="254">
        <v>13303.385385610069</v>
      </c>
      <c r="I31" s="255">
        <v>3.7045678936804265</v>
      </c>
      <c r="K31" s="254">
        <v>303.61048122604279</v>
      </c>
      <c r="L31" s="254">
        <v>6651.6926928050343</v>
      </c>
      <c r="M31" s="255">
        <v>4.5644093202689664</v>
      </c>
    </row>
    <row r="32" spans="1:13" ht="12.75">
      <c r="A32" s="79"/>
      <c r="B32" t="s">
        <v>53</v>
      </c>
      <c r="C32" s="254">
        <v>1260.7525124473609</v>
      </c>
      <c r="D32" s="254">
        <v>23568.185133417435</v>
      </c>
      <c r="E32" s="255">
        <v>5.3493830997607628</v>
      </c>
      <c r="G32" s="254">
        <v>802.71611503337954</v>
      </c>
      <c r="H32" s="254">
        <v>23568.185133417435</v>
      </c>
      <c r="I32" s="255">
        <v>3.4059309636667985</v>
      </c>
      <c r="K32" s="254">
        <v>516.41876307582152</v>
      </c>
      <c r="L32" s="254">
        <v>11784.092566708718</v>
      </c>
      <c r="M32" s="255">
        <v>4.3823379708910126</v>
      </c>
    </row>
    <row r="33" spans="1:13" s="4" customFormat="1" ht="12.75">
      <c r="A33" s="252"/>
      <c r="B33" s="97" t="s">
        <v>24</v>
      </c>
      <c r="C33" s="13"/>
      <c r="D33" s="13"/>
      <c r="E33" s="13">
        <v>1.0889060245756095</v>
      </c>
      <c r="F33" s="13"/>
      <c r="G33" s="13"/>
      <c r="H33" s="13"/>
      <c r="I33" s="13">
        <v>1.1425528950635406</v>
      </c>
      <c r="J33" s="13"/>
      <c r="K33" s="13"/>
      <c r="L33" s="13"/>
      <c r="M33" s="13">
        <v>1.0811148772833199</v>
      </c>
    </row>
    <row r="34" spans="1:13" ht="12.75">
      <c r="A34" s="249"/>
    </row>
    <row r="35" spans="1:13" ht="12.75">
      <c r="A35" s="81" t="s">
        <v>57</v>
      </c>
      <c r="B35" t="s">
        <v>49</v>
      </c>
      <c r="C35" s="254">
        <v>1082.8898483900903</v>
      </c>
      <c r="D35" s="254">
        <v>22312.212924529063</v>
      </c>
      <c r="E35" s="255">
        <v>4.8533502797457118</v>
      </c>
      <c r="G35" s="254">
        <v>735.41792016125851</v>
      </c>
      <c r="H35" s="254">
        <v>22312.212924529063</v>
      </c>
      <c r="I35" s="255">
        <v>3.2960330857759632</v>
      </c>
      <c r="K35" s="254">
        <v>438.00139263146309</v>
      </c>
      <c r="L35" s="254">
        <v>11156.106462264532</v>
      </c>
      <c r="M35" s="255">
        <v>3.9261134170151597</v>
      </c>
    </row>
    <row r="36" spans="1:13" ht="12.75">
      <c r="A36" s="79"/>
      <c r="B36" t="s">
        <v>50</v>
      </c>
      <c r="C36" s="254">
        <v>210.32837951759495</v>
      </c>
      <c r="D36" s="254">
        <v>4643.0592823140705</v>
      </c>
      <c r="E36" s="255">
        <v>4.5299524888419835</v>
      </c>
      <c r="G36" s="254">
        <v>142.74896052250031</v>
      </c>
      <c r="H36" s="254">
        <v>4643.0592823140705</v>
      </c>
      <c r="I36" s="255">
        <v>3.0744591408997723</v>
      </c>
      <c r="K36" s="254">
        <v>116.49362032890922</v>
      </c>
      <c r="L36" s="254">
        <v>2321.5296411570353</v>
      </c>
      <c r="M36" s="255">
        <v>5.0179682509179404</v>
      </c>
    </row>
    <row r="37" spans="1:13" ht="12.75">
      <c r="A37" s="79"/>
      <c r="B37" t="s">
        <v>51</v>
      </c>
      <c r="C37" s="254">
        <v>570.22956007097764</v>
      </c>
      <c r="D37" s="254">
        <v>9617.5130894902322</v>
      </c>
      <c r="E37" s="255">
        <v>5.9290749569564882</v>
      </c>
      <c r="G37" s="254">
        <v>365.53276829672723</v>
      </c>
      <c r="H37" s="254">
        <v>9617.5130894902322</v>
      </c>
      <c r="I37" s="255">
        <v>3.8006994624854933</v>
      </c>
      <c r="K37" s="254">
        <v>250.5833721188194</v>
      </c>
      <c r="L37" s="254">
        <v>4808.7565447451161</v>
      </c>
      <c r="M37" s="255">
        <v>5.2109806305883879</v>
      </c>
    </row>
    <row r="38" spans="1:13" ht="12.75">
      <c r="A38" s="79"/>
      <c r="B38" t="s">
        <v>52</v>
      </c>
      <c r="C38" s="254">
        <v>102.74105608730403</v>
      </c>
      <c r="D38" s="254">
        <v>1456.5571484592776</v>
      </c>
      <c r="E38" s="255">
        <v>7.0536920707836179</v>
      </c>
      <c r="G38" s="254">
        <v>55.175422580804693</v>
      </c>
      <c r="H38" s="254">
        <v>1456.5571484592776</v>
      </c>
      <c r="I38" s="255">
        <v>3.7880712500136609</v>
      </c>
      <c r="K38" s="254">
        <v>27.224115330836181</v>
      </c>
      <c r="L38" s="254">
        <v>728.27857422963882</v>
      </c>
      <c r="M38" s="255">
        <v>3.7381458543708233</v>
      </c>
    </row>
    <row r="39" spans="1:13" ht="12.75">
      <c r="A39" s="79"/>
      <c r="B39" t="s">
        <v>53</v>
      </c>
      <c r="C39" s="254">
        <v>299.37086945977728</v>
      </c>
      <c r="D39" s="254">
        <v>4645.695697918819</v>
      </c>
      <c r="E39" s="255">
        <v>6.4440481883884386</v>
      </c>
      <c r="G39" s="254">
        <v>154.30153288516925</v>
      </c>
      <c r="H39" s="254">
        <v>4645.695697918819</v>
      </c>
      <c r="I39" s="255">
        <v>3.3213869981689355</v>
      </c>
      <c r="K39" s="254">
        <v>102.93805028784071</v>
      </c>
      <c r="L39" s="254">
        <v>2322.8478489594095</v>
      </c>
      <c r="M39" s="255">
        <v>4.4315451110564537</v>
      </c>
    </row>
    <row r="40" spans="1:13" s="4" customFormat="1" ht="12.75">
      <c r="A40" s="252"/>
      <c r="B40" s="97" t="s">
        <v>24</v>
      </c>
      <c r="C40" s="13"/>
      <c r="D40" s="13"/>
      <c r="E40" s="13">
        <v>1.3277525455521151</v>
      </c>
      <c r="F40" s="13"/>
      <c r="G40" s="13"/>
      <c r="H40" s="13"/>
      <c r="I40" s="13">
        <v>1.0076922505730865</v>
      </c>
      <c r="J40" s="13"/>
      <c r="K40" s="13"/>
      <c r="L40" s="13"/>
      <c r="M40" s="13">
        <v>1.1287358872137601</v>
      </c>
    </row>
    <row r="41" spans="1:13" ht="12.75">
      <c r="A41" s="249"/>
    </row>
    <row r="42" spans="1:13" ht="12.75">
      <c r="A42" s="81" t="s">
        <v>58</v>
      </c>
      <c r="B42" t="s">
        <v>49</v>
      </c>
      <c r="C42" s="254">
        <v>2014.7036698213838</v>
      </c>
      <c r="D42" s="254">
        <v>40584.745700125066</v>
      </c>
      <c r="E42" s="255">
        <v>4.9641894634692152</v>
      </c>
      <c r="G42" s="254">
        <v>1299.7559240432731</v>
      </c>
      <c r="H42" s="254">
        <v>40584.745700125066</v>
      </c>
      <c r="I42" s="255">
        <v>3.2025725469539355</v>
      </c>
      <c r="K42" s="254">
        <v>775.73873412777766</v>
      </c>
      <c r="L42" s="254">
        <v>20292.372850062533</v>
      </c>
      <c r="M42" s="255">
        <v>3.8228093868548605</v>
      </c>
    </row>
    <row r="43" spans="1:13" ht="12.75">
      <c r="A43" s="79"/>
      <c r="B43" t="s">
        <v>50</v>
      </c>
      <c r="C43" s="254">
        <v>389.8223534243109</v>
      </c>
      <c r="D43" s="254">
        <v>7117.19597357578</v>
      </c>
      <c r="E43" s="255">
        <v>5.4771901022764542</v>
      </c>
      <c r="G43" s="254">
        <v>250.51289472056931</v>
      </c>
      <c r="H43" s="254">
        <v>7117.19597357578</v>
      </c>
      <c r="I43" s="255">
        <v>3.5198257242129598</v>
      </c>
      <c r="K43" s="254">
        <v>141.78479261711016</v>
      </c>
      <c r="L43" s="254">
        <v>3558.59798678789</v>
      </c>
      <c r="M43" s="255">
        <v>3.984288001721989</v>
      </c>
    </row>
    <row r="44" spans="1:13" ht="12.75">
      <c r="A44" s="79"/>
      <c r="B44" t="s">
        <v>51</v>
      </c>
      <c r="C44" s="254">
        <v>809.6038488382178</v>
      </c>
      <c r="D44" s="254">
        <v>14197.636538003186</v>
      </c>
      <c r="E44" s="255">
        <v>5.7023846657232706</v>
      </c>
      <c r="G44" s="254">
        <v>561.89998711551129</v>
      </c>
      <c r="H44" s="254">
        <v>14197.636538003186</v>
      </c>
      <c r="I44" s="255">
        <v>3.9577008864218977</v>
      </c>
      <c r="K44" s="254">
        <v>393.92471656291639</v>
      </c>
      <c r="L44" s="254">
        <v>7098.8182690015929</v>
      </c>
      <c r="M44" s="255">
        <v>5.5491590520504985</v>
      </c>
    </row>
    <row r="45" spans="1:13" ht="12.75">
      <c r="A45" s="79"/>
      <c r="B45" t="s">
        <v>52</v>
      </c>
      <c r="C45" s="254">
        <v>798.91648671268536</v>
      </c>
      <c r="D45" s="254">
        <v>13759.1990068169</v>
      </c>
      <c r="E45" s="255">
        <v>5.8064171200435988</v>
      </c>
      <c r="G45" s="254">
        <v>535.33153615953324</v>
      </c>
      <c r="H45" s="254">
        <v>13759.1990068169</v>
      </c>
      <c r="I45" s="255">
        <v>3.8907173004351994</v>
      </c>
      <c r="K45" s="254">
        <v>297.19062026937587</v>
      </c>
      <c r="L45" s="254">
        <v>6879.5995034084499</v>
      </c>
      <c r="M45" s="255">
        <v>4.3198825763350737</v>
      </c>
    </row>
    <row r="46" spans="1:13" ht="12.75">
      <c r="A46" s="79"/>
      <c r="B46" t="s">
        <v>53</v>
      </c>
      <c r="C46" s="254">
        <v>1438.6207738185722</v>
      </c>
      <c r="D46" s="254">
        <v>24932.948530397905</v>
      </c>
      <c r="E46" s="255">
        <v>5.7699584630539213</v>
      </c>
      <c r="G46" s="254">
        <v>849.88937784960819</v>
      </c>
      <c r="H46" s="254">
        <v>24932.948530397905</v>
      </c>
      <c r="I46" s="255">
        <v>3.4086998447593748</v>
      </c>
      <c r="K46" s="254">
        <v>536.67793958190907</v>
      </c>
      <c r="L46" s="254">
        <v>12466.474265198953</v>
      </c>
      <c r="M46" s="255">
        <v>4.3049696984502148</v>
      </c>
    </row>
    <row r="47" spans="1:13" s="4" customFormat="1" ht="12.75">
      <c r="A47" s="252"/>
      <c r="B47" s="97" t="s">
        <v>24</v>
      </c>
      <c r="C47" s="13"/>
      <c r="D47" s="13"/>
      <c r="E47" s="13">
        <v>1.1623163268675076</v>
      </c>
      <c r="F47" s="13"/>
      <c r="G47" s="13"/>
      <c r="H47" s="13"/>
      <c r="I47" s="13">
        <v>1.0643630377714608</v>
      </c>
      <c r="J47" s="13"/>
      <c r="K47" s="13"/>
      <c r="L47" s="13"/>
      <c r="M47" s="13">
        <v>1.1261272176565522</v>
      </c>
    </row>
    <row r="48" spans="1:13" ht="12.75">
      <c r="A48" s="249"/>
      <c r="C48" s="256"/>
      <c r="D48" s="256"/>
      <c r="E48" s="256"/>
      <c r="F48" s="256"/>
      <c r="G48" s="256"/>
      <c r="H48" s="256"/>
      <c r="I48" s="256"/>
      <c r="J48" s="256"/>
      <c r="K48" s="256"/>
      <c r="L48" s="256"/>
      <c r="M48" s="256"/>
    </row>
    <row r="49" spans="1:13" s="8" customFormat="1" ht="12.75">
      <c r="A49" s="81" t="s">
        <v>59</v>
      </c>
      <c r="B49" s="8" t="s">
        <v>49</v>
      </c>
      <c r="C49" s="12" t="s">
        <v>62</v>
      </c>
      <c r="D49" s="12" t="s">
        <v>62</v>
      </c>
      <c r="E49" s="10" t="s">
        <v>62</v>
      </c>
      <c r="F49" s="68"/>
      <c r="G49" s="12" t="s">
        <v>62</v>
      </c>
      <c r="H49" s="12" t="s">
        <v>62</v>
      </c>
      <c r="I49" s="10" t="s">
        <v>62</v>
      </c>
      <c r="J49" s="68"/>
      <c r="K49" s="12" t="s">
        <v>62</v>
      </c>
      <c r="L49" s="12" t="s">
        <v>62</v>
      </c>
      <c r="M49" s="10" t="s">
        <v>62</v>
      </c>
    </row>
    <row r="50" spans="1:13" ht="12.75">
      <c r="A50" s="79"/>
      <c r="B50" t="s">
        <v>50</v>
      </c>
      <c r="C50" s="254">
        <v>863.7443998823552</v>
      </c>
      <c r="D50" s="254">
        <v>16221.808234223998</v>
      </c>
      <c r="E50" s="255">
        <v>5.3245876625521218</v>
      </c>
      <c r="G50" s="254">
        <v>562.0637286446422</v>
      </c>
      <c r="H50" s="254">
        <v>16221.808234223998</v>
      </c>
      <c r="I50" s="255">
        <v>3.4648648321389164</v>
      </c>
      <c r="K50" s="254">
        <v>420.79734078592872</v>
      </c>
      <c r="L50" s="254">
        <v>8110.9041171119989</v>
      </c>
      <c r="M50" s="255">
        <v>5.1880448185566701</v>
      </c>
    </row>
    <row r="51" spans="1:13" ht="12.75">
      <c r="A51" s="79"/>
      <c r="B51" t="s">
        <v>51</v>
      </c>
      <c r="C51" s="254">
        <v>686.41614341033574</v>
      </c>
      <c r="D51" s="254">
        <v>11721.987816046922</v>
      </c>
      <c r="E51" s="255">
        <v>5.8557998368728912</v>
      </c>
      <c r="G51" s="254">
        <v>514.30320569277183</v>
      </c>
      <c r="H51" s="254">
        <v>11721.987816046922</v>
      </c>
      <c r="I51" s="255">
        <v>4.3875084479162467</v>
      </c>
      <c r="K51" s="254">
        <v>360.5771045857303</v>
      </c>
      <c r="L51" s="254">
        <v>5860.9939080234608</v>
      </c>
      <c r="M51" s="255">
        <v>6.1521494518551716</v>
      </c>
    </row>
    <row r="52" spans="1:13" ht="12.75">
      <c r="A52" s="79"/>
      <c r="B52" t="s">
        <v>52</v>
      </c>
      <c r="C52" s="254">
        <v>28.365647844166716</v>
      </c>
      <c r="D52" s="254">
        <v>584.43012940400672</v>
      </c>
      <c r="E52" s="255">
        <v>4.8535567242389757</v>
      </c>
      <c r="G52" s="254">
        <v>22.570660139732535</v>
      </c>
      <c r="H52" s="254">
        <v>584.43012940400672</v>
      </c>
      <c r="I52" s="255">
        <v>3.8619946173462623</v>
      </c>
      <c r="K52" s="254">
        <v>12.23910998607851</v>
      </c>
      <c r="L52" s="254">
        <v>292.21506470200336</v>
      </c>
      <c r="M52" s="255">
        <v>4.1883911763959798</v>
      </c>
    </row>
    <row r="53" spans="1:13" ht="12.75">
      <c r="A53" s="79"/>
      <c r="B53" t="s">
        <v>53</v>
      </c>
      <c r="C53" s="254">
        <v>27.675360750901682</v>
      </c>
      <c r="D53" s="254">
        <v>218.44729636704045</v>
      </c>
      <c r="E53" s="255">
        <v>12.669124869552457</v>
      </c>
      <c r="G53" s="254">
        <v>20.250101710637022</v>
      </c>
      <c r="H53" s="254">
        <v>218.44729636704045</v>
      </c>
      <c r="I53" s="255">
        <v>9.2700170921833287</v>
      </c>
      <c r="K53" s="254">
        <v>5.7381897730224587</v>
      </c>
      <c r="L53" s="254">
        <v>109.22364818352023</v>
      </c>
      <c r="M53" s="255">
        <v>5.2536148246769905</v>
      </c>
    </row>
    <row r="54" spans="1:13" s="4" customFormat="1" ht="12.75">
      <c r="A54" s="252"/>
      <c r="B54" s="97" t="s">
        <v>87</v>
      </c>
      <c r="C54" s="13"/>
      <c r="D54" s="13"/>
      <c r="E54" s="13">
        <v>2.3793626234486736</v>
      </c>
      <c r="F54" s="13"/>
      <c r="G54" s="13"/>
      <c r="H54" s="13"/>
      <c r="I54" s="13">
        <v>2.6754339754318206</v>
      </c>
      <c r="J54" s="96"/>
      <c r="K54" s="9"/>
      <c r="L54" s="9"/>
      <c r="M54" s="13">
        <v>1.0126386737997692</v>
      </c>
    </row>
    <row r="55" spans="1:13" ht="12.75">
      <c r="A55" s="249"/>
    </row>
    <row r="56" spans="1:13" s="8" customFormat="1" ht="12.75">
      <c r="A56" s="81" t="s">
        <v>60</v>
      </c>
      <c r="B56" s="8" t="s">
        <v>49</v>
      </c>
      <c r="C56" s="12" t="s">
        <v>62</v>
      </c>
      <c r="D56" s="12" t="s">
        <v>62</v>
      </c>
      <c r="E56" s="10" t="s">
        <v>62</v>
      </c>
      <c r="F56" s="68"/>
      <c r="G56" s="12" t="s">
        <v>62</v>
      </c>
      <c r="H56" s="12" t="s">
        <v>62</v>
      </c>
      <c r="I56" s="10" t="s">
        <v>62</v>
      </c>
      <c r="J56" s="68"/>
      <c r="K56" s="12" t="s">
        <v>62</v>
      </c>
      <c r="L56" s="12" t="s">
        <v>62</v>
      </c>
      <c r="M56" s="10" t="s">
        <v>62</v>
      </c>
    </row>
    <row r="57" spans="1:13" s="8" customFormat="1" ht="12.75">
      <c r="B57" s="8" t="s">
        <v>50</v>
      </c>
      <c r="C57" s="12" t="s">
        <v>62</v>
      </c>
      <c r="D57" s="12" t="s">
        <v>62</v>
      </c>
      <c r="E57" s="10" t="s">
        <v>62</v>
      </c>
      <c r="F57" s="68"/>
      <c r="G57" s="12" t="s">
        <v>62</v>
      </c>
      <c r="H57" s="12" t="s">
        <v>62</v>
      </c>
      <c r="I57" s="10" t="s">
        <v>62</v>
      </c>
      <c r="J57" s="68"/>
      <c r="K57" s="12" t="s">
        <v>62</v>
      </c>
      <c r="L57" s="12" t="s">
        <v>62</v>
      </c>
      <c r="M57" s="10" t="s">
        <v>62</v>
      </c>
    </row>
    <row r="58" spans="1:13" ht="12.75">
      <c r="A58"/>
      <c r="B58" t="s">
        <v>51</v>
      </c>
      <c r="C58" s="254">
        <v>949.04712958702305</v>
      </c>
      <c r="D58" s="254">
        <v>16418.61493799918</v>
      </c>
      <c r="E58" s="255">
        <v>5.780311756934819</v>
      </c>
      <c r="G58" s="254">
        <v>630.10340085414714</v>
      </c>
      <c r="H58" s="254">
        <v>16418.61493799918</v>
      </c>
      <c r="I58" s="255">
        <v>3.8377378556813473</v>
      </c>
      <c r="K58" s="254">
        <v>376.5162982987024</v>
      </c>
      <c r="L58" s="254">
        <v>8209.3074689995901</v>
      </c>
      <c r="M58" s="255">
        <v>4.5864562841691905</v>
      </c>
    </row>
    <row r="59" spans="1:13" ht="12.75">
      <c r="A59"/>
      <c r="B59" t="s">
        <v>52</v>
      </c>
      <c r="C59" s="254">
        <v>1162.1344990703155</v>
      </c>
      <c r="D59" s="254">
        <v>17108.828804441382</v>
      </c>
      <c r="E59" s="255">
        <v>6.7926011321630053</v>
      </c>
      <c r="G59" s="254">
        <v>746.85879961054525</v>
      </c>
      <c r="H59" s="254">
        <v>17108.828804441382</v>
      </c>
      <c r="I59" s="255">
        <v>4.3653414745529728</v>
      </c>
      <c r="K59" s="254">
        <v>518.76979001627956</v>
      </c>
      <c r="L59" s="254">
        <v>8554.414402220691</v>
      </c>
      <c r="M59" s="255">
        <v>6.0643518728951111</v>
      </c>
    </row>
    <row r="60" spans="1:13" ht="12.75">
      <c r="A60"/>
      <c r="B60" t="s">
        <v>53</v>
      </c>
      <c r="C60" s="254">
        <v>2216.8260463043316</v>
      </c>
      <c r="D60" s="254">
        <v>40228.657766123288</v>
      </c>
      <c r="E60" s="255">
        <v>5.5105642827863113</v>
      </c>
      <c r="G60" s="254">
        <v>1233.0355310328114</v>
      </c>
      <c r="H60" s="254">
        <v>40228.657766123288</v>
      </c>
      <c r="I60" s="255">
        <v>3.0650675401632599</v>
      </c>
      <c r="K60" s="254">
        <v>696.71346172116978</v>
      </c>
      <c r="L60" s="254">
        <v>20114.328883061644</v>
      </c>
      <c r="M60" s="255">
        <v>3.4637668786845528</v>
      </c>
    </row>
    <row r="61" spans="1:13" s="4" customFormat="1" ht="12.75">
      <c r="A61" s="96"/>
      <c r="B61" s="97" t="s">
        <v>87</v>
      </c>
      <c r="C61" s="13"/>
      <c r="D61" s="13"/>
      <c r="E61" s="13">
        <v>0.9533334038903899</v>
      </c>
      <c r="F61" s="13"/>
      <c r="G61" s="13"/>
      <c r="H61" s="13"/>
      <c r="I61" s="13">
        <v>0.79866516563286516</v>
      </c>
      <c r="J61" s="96"/>
      <c r="K61" s="9"/>
      <c r="L61" s="9"/>
      <c r="M61" s="13">
        <v>0.75521637274517128</v>
      </c>
    </row>
  </sheetData>
  <mergeCells count="6">
    <mergeCell ref="K1:M3"/>
    <mergeCell ref="C4:E4"/>
    <mergeCell ref="G4:I4"/>
    <mergeCell ref="K4:M4"/>
    <mergeCell ref="C1:E3"/>
    <mergeCell ref="G1:I3"/>
  </mergeCells>
  <hyperlinks>
    <hyperlink ref="A3" location="Key!A1" display="Link to Key" xr:uid="{06962813-A3F3-4ABB-B882-6FCA5494D3C4}"/>
    <hyperlink ref="B2" location="Notes_on_the_data!A1" display="Link to Notes on the data" xr:uid="{90CD9DB5-B960-4916-BC72-534CBD277612}"/>
    <hyperlink ref="B1" r:id="rId1" xr:uid="{8ECD2934-A6A4-42D0-ABDE-595A45441923}"/>
    <hyperlink ref="A2" location="Contents!A7" display="BACK TO CONTENTS" xr:uid="{DA304977-6604-46F1-904A-EBF717368B3F}"/>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3EDD5-8F24-4842-B001-AC43FA463839}">
  <dimension ref="A1:M61"/>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3" customWidth="1"/>
    <col min="2" max="2" width="35.7109375" customWidth="1"/>
    <col min="3" max="3" width="10.28515625" style="254" customWidth="1"/>
    <col min="4" max="4" width="12.28515625" style="254" customWidth="1"/>
    <col min="5" max="5" width="10.28515625" style="255" customWidth="1"/>
    <col min="6" max="6" width="1.7109375" style="8" customWidth="1"/>
    <col min="7" max="7" width="10.28515625" style="254" customWidth="1"/>
    <col min="8" max="8" width="12.28515625" style="254" customWidth="1"/>
    <col min="9" max="9" width="10.28515625" style="255" customWidth="1"/>
    <col min="10" max="10" width="1.7109375" style="8" customWidth="1"/>
    <col min="11" max="11" width="10.28515625" style="254" customWidth="1"/>
    <col min="12" max="12" width="12.28515625" style="254" customWidth="1"/>
    <col min="13" max="13" width="10.28515625" style="255" customWidth="1"/>
    <col min="241" max="241" width="22.7109375" customWidth="1"/>
    <col min="242" max="242" width="35.7109375" customWidth="1"/>
    <col min="243" max="243" width="10.28515625" customWidth="1"/>
    <col min="244" max="244" width="12.28515625" customWidth="1"/>
    <col min="245" max="245" width="10.28515625" customWidth="1"/>
    <col min="246" max="246" width="1.7109375" customWidth="1"/>
    <col min="247" max="247" width="10.28515625" customWidth="1"/>
    <col min="248" max="248" width="12.28515625" customWidth="1"/>
    <col min="249" max="249" width="10.28515625" customWidth="1"/>
    <col min="250" max="250" width="1.7109375" customWidth="1"/>
    <col min="251" max="251" width="10.28515625" customWidth="1"/>
    <col min="252" max="252" width="12.28515625" customWidth="1"/>
    <col min="253" max="253" width="10.28515625" customWidth="1"/>
    <col min="254" max="254" width="1.7109375" customWidth="1"/>
    <col min="255" max="255" width="10.28515625" customWidth="1"/>
    <col min="256" max="256" width="12.28515625" customWidth="1"/>
    <col min="257" max="257" width="10.28515625" customWidth="1"/>
    <col min="258" max="258" width="1.7109375" customWidth="1"/>
    <col min="259" max="259" width="10.28515625" customWidth="1"/>
    <col min="260" max="260" width="12.28515625" customWidth="1"/>
    <col min="261" max="261" width="10.28515625" customWidth="1"/>
    <col min="262" max="262" width="1.7109375" customWidth="1"/>
    <col min="263" max="263" width="10.28515625" customWidth="1"/>
    <col min="264" max="264" width="12.28515625" customWidth="1"/>
    <col min="265" max="265" width="10.28515625" customWidth="1"/>
    <col min="266" max="266" width="1.7109375" customWidth="1"/>
    <col min="267" max="267" width="10.28515625" customWidth="1"/>
    <col min="268" max="268" width="12.28515625" customWidth="1"/>
    <col min="269" max="269" width="10.28515625" customWidth="1"/>
    <col min="497" max="497" width="22.7109375" customWidth="1"/>
    <col min="498" max="498" width="35.7109375" customWidth="1"/>
    <col min="499" max="499" width="10.28515625" customWidth="1"/>
    <col min="500" max="500" width="12.28515625" customWidth="1"/>
    <col min="501" max="501" width="10.28515625" customWidth="1"/>
    <col min="502" max="502" width="1.7109375" customWidth="1"/>
    <col min="503" max="503" width="10.28515625" customWidth="1"/>
    <col min="504" max="504" width="12.28515625" customWidth="1"/>
    <col min="505" max="505" width="10.28515625" customWidth="1"/>
    <col min="506" max="506" width="1.7109375" customWidth="1"/>
    <col min="507" max="507" width="10.28515625" customWidth="1"/>
    <col min="508" max="508" width="12.28515625" customWidth="1"/>
    <col min="509" max="509" width="10.28515625" customWidth="1"/>
    <col min="510" max="510" width="1.7109375" customWidth="1"/>
    <col min="511" max="511" width="10.28515625" customWidth="1"/>
    <col min="512" max="512" width="12.28515625" customWidth="1"/>
    <col min="513" max="513" width="10.28515625" customWidth="1"/>
    <col min="514" max="514" width="1.7109375" customWidth="1"/>
    <col min="515" max="515" width="10.28515625" customWidth="1"/>
    <col min="516" max="516" width="12.28515625" customWidth="1"/>
    <col min="517" max="517" width="10.28515625" customWidth="1"/>
    <col min="518" max="518" width="1.7109375" customWidth="1"/>
    <col min="519" max="519" width="10.28515625" customWidth="1"/>
    <col min="520" max="520" width="12.28515625" customWidth="1"/>
    <col min="521" max="521" width="10.28515625" customWidth="1"/>
    <col min="522" max="522" width="1.7109375" customWidth="1"/>
    <col min="523" max="523" width="10.28515625" customWidth="1"/>
    <col min="524" max="524" width="12.28515625" customWidth="1"/>
    <col min="525" max="525" width="10.28515625" customWidth="1"/>
    <col min="753" max="753" width="22.7109375" customWidth="1"/>
    <col min="754" max="754" width="35.7109375" customWidth="1"/>
    <col min="755" max="755" width="10.28515625" customWidth="1"/>
    <col min="756" max="756" width="12.28515625" customWidth="1"/>
    <col min="757" max="757" width="10.28515625" customWidth="1"/>
    <col min="758" max="758" width="1.7109375" customWidth="1"/>
    <col min="759" max="759" width="10.28515625" customWidth="1"/>
    <col min="760" max="760" width="12.28515625" customWidth="1"/>
    <col min="761" max="761" width="10.28515625" customWidth="1"/>
    <col min="762" max="762" width="1.7109375" customWidth="1"/>
    <col min="763" max="763" width="10.28515625" customWidth="1"/>
    <col min="764" max="764" width="12.28515625" customWidth="1"/>
    <col min="765" max="765" width="10.28515625" customWidth="1"/>
    <col min="766" max="766" width="1.7109375" customWidth="1"/>
    <col min="767" max="767" width="10.28515625" customWidth="1"/>
    <col min="768" max="768" width="12.28515625" customWidth="1"/>
    <col min="769" max="769" width="10.28515625" customWidth="1"/>
    <col min="770" max="770" width="1.7109375" customWidth="1"/>
    <col min="771" max="771" width="10.28515625" customWidth="1"/>
    <col min="772" max="772" width="12.28515625" customWidth="1"/>
    <col min="773" max="773" width="10.28515625" customWidth="1"/>
    <col min="774" max="774" width="1.7109375" customWidth="1"/>
    <col min="775" max="775" width="10.28515625" customWidth="1"/>
    <col min="776" max="776" width="12.28515625" customWidth="1"/>
    <col min="777" max="777" width="10.28515625" customWidth="1"/>
    <col min="778" max="778" width="1.7109375" customWidth="1"/>
    <col min="779" max="779" width="10.28515625" customWidth="1"/>
    <col min="780" max="780" width="12.28515625" customWidth="1"/>
    <col min="781" max="781" width="10.28515625" customWidth="1"/>
    <col min="1009" max="1009" width="22.7109375" customWidth="1"/>
    <col min="1010" max="1010" width="35.7109375" customWidth="1"/>
    <col min="1011" max="1011" width="10.28515625" customWidth="1"/>
    <col min="1012" max="1012" width="12.28515625" customWidth="1"/>
    <col min="1013" max="1013" width="10.28515625" customWidth="1"/>
    <col min="1014" max="1014" width="1.7109375" customWidth="1"/>
    <col min="1015" max="1015" width="10.28515625" customWidth="1"/>
    <col min="1016" max="1016" width="12.28515625" customWidth="1"/>
    <col min="1017" max="1017" width="10.28515625" customWidth="1"/>
    <col min="1018" max="1018" width="1.7109375" customWidth="1"/>
    <col min="1019" max="1019" width="10.28515625" customWidth="1"/>
    <col min="1020" max="1020" width="12.28515625" customWidth="1"/>
    <col min="1021" max="1021" width="10.28515625" customWidth="1"/>
    <col min="1022" max="1022" width="1.7109375" customWidth="1"/>
    <col min="1023" max="1023" width="10.28515625" customWidth="1"/>
    <col min="1024" max="1024" width="12.28515625" customWidth="1"/>
    <col min="1025" max="1025" width="10.28515625" customWidth="1"/>
    <col min="1026" max="1026" width="1.7109375" customWidth="1"/>
    <col min="1027" max="1027" width="10.28515625" customWidth="1"/>
    <col min="1028" max="1028" width="12.28515625" customWidth="1"/>
    <col min="1029" max="1029" width="10.28515625" customWidth="1"/>
    <col min="1030" max="1030" width="1.7109375" customWidth="1"/>
    <col min="1031" max="1031" width="10.28515625" customWidth="1"/>
    <col min="1032" max="1032" width="12.28515625" customWidth="1"/>
    <col min="1033" max="1033" width="10.28515625" customWidth="1"/>
    <col min="1034" max="1034" width="1.7109375" customWidth="1"/>
    <col min="1035" max="1035" width="10.28515625" customWidth="1"/>
    <col min="1036" max="1036" width="12.28515625" customWidth="1"/>
    <col min="1037" max="1037" width="10.28515625" customWidth="1"/>
    <col min="1265" max="1265" width="22.7109375" customWidth="1"/>
    <col min="1266" max="1266" width="35.7109375" customWidth="1"/>
    <col min="1267" max="1267" width="10.28515625" customWidth="1"/>
    <col min="1268" max="1268" width="12.28515625" customWidth="1"/>
    <col min="1269" max="1269" width="10.28515625" customWidth="1"/>
    <col min="1270" max="1270" width="1.7109375" customWidth="1"/>
    <col min="1271" max="1271" width="10.28515625" customWidth="1"/>
    <col min="1272" max="1272" width="12.28515625" customWidth="1"/>
    <col min="1273" max="1273" width="10.28515625" customWidth="1"/>
    <col min="1274" max="1274" width="1.7109375" customWidth="1"/>
    <col min="1275" max="1275" width="10.28515625" customWidth="1"/>
    <col min="1276" max="1276" width="12.28515625" customWidth="1"/>
    <col min="1277" max="1277" width="10.28515625" customWidth="1"/>
    <col min="1278" max="1278" width="1.7109375" customWidth="1"/>
    <col min="1279" max="1279" width="10.28515625" customWidth="1"/>
    <col min="1280" max="1280" width="12.28515625" customWidth="1"/>
    <col min="1281" max="1281" width="10.28515625" customWidth="1"/>
    <col min="1282" max="1282" width="1.7109375" customWidth="1"/>
    <col min="1283" max="1283" width="10.28515625" customWidth="1"/>
    <col min="1284" max="1284" width="12.28515625" customWidth="1"/>
    <col min="1285" max="1285" width="10.28515625" customWidth="1"/>
    <col min="1286" max="1286" width="1.7109375" customWidth="1"/>
    <col min="1287" max="1287" width="10.28515625" customWidth="1"/>
    <col min="1288" max="1288" width="12.28515625" customWidth="1"/>
    <col min="1289" max="1289" width="10.28515625" customWidth="1"/>
    <col min="1290" max="1290" width="1.7109375" customWidth="1"/>
    <col min="1291" max="1291" width="10.28515625" customWidth="1"/>
    <col min="1292" max="1292" width="12.28515625" customWidth="1"/>
    <col min="1293" max="1293" width="10.28515625" customWidth="1"/>
    <col min="1521" max="1521" width="22.7109375" customWidth="1"/>
    <col min="1522" max="1522" width="35.7109375" customWidth="1"/>
    <col min="1523" max="1523" width="10.28515625" customWidth="1"/>
    <col min="1524" max="1524" width="12.28515625" customWidth="1"/>
    <col min="1525" max="1525" width="10.28515625" customWidth="1"/>
    <col min="1526" max="1526" width="1.7109375" customWidth="1"/>
    <col min="1527" max="1527" width="10.28515625" customWidth="1"/>
    <col min="1528" max="1528" width="12.28515625" customWidth="1"/>
    <col min="1529" max="1529" width="10.28515625" customWidth="1"/>
    <col min="1530" max="1530" width="1.7109375" customWidth="1"/>
    <col min="1531" max="1531" width="10.28515625" customWidth="1"/>
    <col min="1532" max="1532" width="12.28515625" customWidth="1"/>
    <col min="1533" max="1533" width="10.28515625" customWidth="1"/>
    <col min="1534" max="1534" width="1.7109375" customWidth="1"/>
    <col min="1535" max="1535" width="10.28515625" customWidth="1"/>
    <col min="1536" max="1536" width="12.28515625" customWidth="1"/>
    <col min="1537" max="1537" width="10.28515625" customWidth="1"/>
    <col min="1538" max="1538" width="1.7109375" customWidth="1"/>
    <col min="1539" max="1539" width="10.28515625" customWidth="1"/>
    <col min="1540" max="1540" width="12.28515625" customWidth="1"/>
    <col min="1541" max="1541" width="10.28515625" customWidth="1"/>
    <col min="1542" max="1542" width="1.7109375" customWidth="1"/>
    <col min="1543" max="1543" width="10.28515625" customWidth="1"/>
    <col min="1544" max="1544" width="12.28515625" customWidth="1"/>
    <col min="1545" max="1545" width="10.28515625" customWidth="1"/>
    <col min="1546" max="1546" width="1.7109375" customWidth="1"/>
    <col min="1547" max="1547" width="10.28515625" customWidth="1"/>
    <col min="1548" max="1548" width="12.28515625" customWidth="1"/>
    <col min="1549" max="1549" width="10.28515625" customWidth="1"/>
    <col min="1777" max="1777" width="22.7109375" customWidth="1"/>
    <col min="1778" max="1778" width="35.7109375" customWidth="1"/>
    <col min="1779" max="1779" width="10.28515625" customWidth="1"/>
    <col min="1780" max="1780" width="12.28515625" customWidth="1"/>
    <col min="1781" max="1781" width="10.28515625" customWidth="1"/>
    <col min="1782" max="1782" width="1.7109375" customWidth="1"/>
    <col min="1783" max="1783" width="10.28515625" customWidth="1"/>
    <col min="1784" max="1784" width="12.28515625" customWidth="1"/>
    <col min="1785" max="1785" width="10.28515625" customWidth="1"/>
    <col min="1786" max="1786" width="1.7109375" customWidth="1"/>
    <col min="1787" max="1787" width="10.28515625" customWidth="1"/>
    <col min="1788" max="1788" width="12.28515625" customWidth="1"/>
    <col min="1789" max="1789" width="10.28515625" customWidth="1"/>
    <col min="1790" max="1790" width="1.7109375" customWidth="1"/>
    <col min="1791" max="1791" width="10.28515625" customWidth="1"/>
    <col min="1792" max="1792" width="12.28515625" customWidth="1"/>
    <col min="1793" max="1793" width="10.28515625" customWidth="1"/>
    <col min="1794" max="1794" width="1.7109375" customWidth="1"/>
    <col min="1795" max="1795" width="10.28515625" customWidth="1"/>
    <col min="1796" max="1796" width="12.28515625" customWidth="1"/>
    <col min="1797" max="1797" width="10.28515625" customWidth="1"/>
    <col min="1798" max="1798" width="1.7109375" customWidth="1"/>
    <col min="1799" max="1799" width="10.28515625" customWidth="1"/>
    <col min="1800" max="1800" width="12.28515625" customWidth="1"/>
    <col min="1801" max="1801" width="10.28515625" customWidth="1"/>
    <col min="1802" max="1802" width="1.7109375" customWidth="1"/>
    <col min="1803" max="1803" width="10.28515625" customWidth="1"/>
    <col min="1804" max="1804" width="12.28515625" customWidth="1"/>
    <col min="1805" max="1805" width="10.28515625" customWidth="1"/>
    <col min="2033" max="2033" width="22.7109375" customWidth="1"/>
    <col min="2034" max="2034" width="35.7109375" customWidth="1"/>
    <col min="2035" max="2035" width="10.28515625" customWidth="1"/>
    <col min="2036" max="2036" width="12.28515625" customWidth="1"/>
    <col min="2037" max="2037" width="10.28515625" customWidth="1"/>
    <col min="2038" max="2038" width="1.7109375" customWidth="1"/>
    <col min="2039" max="2039" width="10.28515625" customWidth="1"/>
    <col min="2040" max="2040" width="12.28515625" customWidth="1"/>
    <col min="2041" max="2041" width="10.28515625" customWidth="1"/>
    <col min="2042" max="2042" width="1.7109375" customWidth="1"/>
    <col min="2043" max="2043" width="10.28515625" customWidth="1"/>
    <col min="2044" max="2044" width="12.28515625" customWidth="1"/>
    <col min="2045" max="2045" width="10.28515625" customWidth="1"/>
    <col min="2046" max="2046" width="1.7109375" customWidth="1"/>
    <col min="2047" max="2047" width="10.28515625" customWidth="1"/>
    <col min="2048" max="2048" width="12.28515625" customWidth="1"/>
    <col min="2049" max="2049" width="10.28515625" customWidth="1"/>
    <col min="2050" max="2050" width="1.7109375" customWidth="1"/>
    <col min="2051" max="2051" width="10.28515625" customWidth="1"/>
    <col min="2052" max="2052" width="12.28515625" customWidth="1"/>
    <col min="2053" max="2053" width="10.28515625" customWidth="1"/>
    <col min="2054" max="2054" width="1.7109375" customWidth="1"/>
    <col min="2055" max="2055" width="10.28515625" customWidth="1"/>
    <col min="2056" max="2056" width="12.28515625" customWidth="1"/>
    <col min="2057" max="2057" width="10.28515625" customWidth="1"/>
    <col min="2058" max="2058" width="1.7109375" customWidth="1"/>
    <col min="2059" max="2059" width="10.28515625" customWidth="1"/>
    <col min="2060" max="2060" width="12.28515625" customWidth="1"/>
    <col min="2061" max="2061" width="10.28515625" customWidth="1"/>
    <col min="2289" max="2289" width="22.7109375" customWidth="1"/>
    <col min="2290" max="2290" width="35.7109375" customWidth="1"/>
    <col min="2291" max="2291" width="10.28515625" customWidth="1"/>
    <col min="2292" max="2292" width="12.28515625" customWidth="1"/>
    <col min="2293" max="2293" width="10.28515625" customWidth="1"/>
    <col min="2294" max="2294" width="1.7109375" customWidth="1"/>
    <col min="2295" max="2295" width="10.28515625" customWidth="1"/>
    <col min="2296" max="2296" width="12.28515625" customWidth="1"/>
    <col min="2297" max="2297" width="10.28515625" customWidth="1"/>
    <col min="2298" max="2298" width="1.7109375" customWidth="1"/>
    <col min="2299" max="2299" width="10.28515625" customWidth="1"/>
    <col min="2300" max="2300" width="12.28515625" customWidth="1"/>
    <col min="2301" max="2301" width="10.28515625" customWidth="1"/>
    <col min="2302" max="2302" width="1.7109375" customWidth="1"/>
    <col min="2303" max="2303" width="10.28515625" customWidth="1"/>
    <col min="2304" max="2304" width="12.28515625" customWidth="1"/>
    <col min="2305" max="2305" width="10.28515625" customWidth="1"/>
    <col min="2306" max="2306" width="1.7109375" customWidth="1"/>
    <col min="2307" max="2307" width="10.28515625" customWidth="1"/>
    <col min="2308" max="2308" width="12.28515625" customWidth="1"/>
    <col min="2309" max="2309" width="10.28515625" customWidth="1"/>
    <col min="2310" max="2310" width="1.7109375" customWidth="1"/>
    <col min="2311" max="2311" width="10.28515625" customWidth="1"/>
    <col min="2312" max="2312" width="12.28515625" customWidth="1"/>
    <col min="2313" max="2313" width="10.28515625" customWidth="1"/>
    <col min="2314" max="2314" width="1.7109375" customWidth="1"/>
    <col min="2315" max="2315" width="10.28515625" customWidth="1"/>
    <col min="2316" max="2316" width="12.28515625" customWidth="1"/>
    <col min="2317" max="2317" width="10.28515625" customWidth="1"/>
    <col min="2545" max="2545" width="22.7109375" customWidth="1"/>
    <col min="2546" max="2546" width="35.7109375" customWidth="1"/>
    <col min="2547" max="2547" width="10.28515625" customWidth="1"/>
    <col min="2548" max="2548" width="12.28515625" customWidth="1"/>
    <col min="2549" max="2549" width="10.28515625" customWidth="1"/>
    <col min="2550" max="2550" width="1.7109375" customWidth="1"/>
    <col min="2551" max="2551" width="10.28515625" customWidth="1"/>
    <col min="2552" max="2552" width="12.28515625" customWidth="1"/>
    <col min="2553" max="2553" width="10.28515625" customWidth="1"/>
    <col min="2554" max="2554" width="1.7109375" customWidth="1"/>
    <col min="2555" max="2555" width="10.28515625" customWidth="1"/>
    <col min="2556" max="2556" width="12.28515625" customWidth="1"/>
    <col min="2557" max="2557" width="10.28515625" customWidth="1"/>
    <col min="2558" max="2558" width="1.7109375" customWidth="1"/>
    <col min="2559" max="2559" width="10.28515625" customWidth="1"/>
    <col min="2560" max="2560" width="12.28515625" customWidth="1"/>
    <col min="2561" max="2561" width="10.28515625" customWidth="1"/>
    <col min="2562" max="2562" width="1.7109375" customWidth="1"/>
    <col min="2563" max="2563" width="10.28515625" customWidth="1"/>
    <col min="2564" max="2564" width="12.28515625" customWidth="1"/>
    <col min="2565" max="2565" width="10.28515625" customWidth="1"/>
    <col min="2566" max="2566" width="1.7109375" customWidth="1"/>
    <col min="2567" max="2567" width="10.28515625" customWidth="1"/>
    <col min="2568" max="2568" width="12.28515625" customWidth="1"/>
    <col min="2569" max="2569" width="10.28515625" customWidth="1"/>
    <col min="2570" max="2570" width="1.7109375" customWidth="1"/>
    <col min="2571" max="2571" width="10.28515625" customWidth="1"/>
    <col min="2572" max="2572" width="12.28515625" customWidth="1"/>
    <col min="2573" max="2573" width="10.28515625" customWidth="1"/>
    <col min="2801" max="2801" width="22.7109375" customWidth="1"/>
    <col min="2802" max="2802" width="35.7109375" customWidth="1"/>
    <col min="2803" max="2803" width="10.28515625" customWidth="1"/>
    <col min="2804" max="2804" width="12.28515625" customWidth="1"/>
    <col min="2805" max="2805" width="10.28515625" customWidth="1"/>
    <col min="2806" max="2806" width="1.7109375" customWidth="1"/>
    <col min="2807" max="2807" width="10.28515625" customWidth="1"/>
    <col min="2808" max="2808" width="12.28515625" customWidth="1"/>
    <col min="2809" max="2809" width="10.28515625" customWidth="1"/>
    <col min="2810" max="2810" width="1.7109375" customWidth="1"/>
    <col min="2811" max="2811" width="10.28515625" customWidth="1"/>
    <col min="2812" max="2812" width="12.28515625" customWidth="1"/>
    <col min="2813" max="2813" width="10.28515625" customWidth="1"/>
    <col min="2814" max="2814" width="1.7109375" customWidth="1"/>
    <col min="2815" max="2815" width="10.28515625" customWidth="1"/>
    <col min="2816" max="2816" width="12.28515625" customWidth="1"/>
    <col min="2817" max="2817" width="10.28515625" customWidth="1"/>
    <col min="2818" max="2818" width="1.7109375" customWidth="1"/>
    <col min="2819" max="2819" width="10.28515625" customWidth="1"/>
    <col min="2820" max="2820" width="12.28515625" customWidth="1"/>
    <col min="2821" max="2821" width="10.28515625" customWidth="1"/>
    <col min="2822" max="2822" width="1.7109375" customWidth="1"/>
    <col min="2823" max="2823" width="10.28515625" customWidth="1"/>
    <col min="2824" max="2824" width="12.28515625" customWidth="1"/>
    <col min="2825" max="2825" width="10.28515625" customWidth="1"/>
    <col min="2826" max="2826" width="1.7109375" customWidth="1"/>
    <col min="2827" max="2827" width="10.28515625" customWidth="1"/>
    <col min="2828" max="2828" width="12.28515625" customWidth="1"/>
    <col min="2829" max="2829" width="10.28515625" customWidth="1"/>
    <col min="3057" max="3057" width="22.7109375" customWidth="1"/>
    <col min="3058" max="3058" width="35.7109375" customWidth="1"/>
    <col min="3059" max="3059" width="10.28515625" customWidth="1"/>
    <col min="3060" max="3060" width="12.28515625" customWidth="1"/>
    <col min="3061" max="3061" width="10.28515625" customWidth="1"/>
    <col min="3062" max="3062" width="1.7109375" customWidth="1"/>
    <col min="3063" max="3063" width="10.28515625" customWidth="1"/>
    <col min="3064" max="3064" width="12.28515625" customWidth="1"/>
    <col min="3065" max="3065" width="10.28515625" customWidth="1"/>
    <col min="3066" max="3066" width="1.7109375" customWidth="1"/>
    <col min="3067" max="3067" width="10.28515625" customWidth="1"/>
    <col min="3068" max="3068" width="12.28515625" customWidth="1"/>
    <col min="3069" max="3069" width="10.28515625" customWidth="1"/>
    <col min="3070" max="3070" width="1.7109375" customWidth="1"/>
    <col min="3071" max="3071" width="10.28515625" customWidth="1"/>
    <col min="3072" max="3072" width="12.28515625" customWidth="1"/>
    <col min="3073" max="3073" width="10.28515625" customWidth="1"/>
    <col min="3074" max="3074" width="1.7109375" customWidth="1"/>
    <col min="3075" max="3075" width="10.28515625" customWidth="1"/>
    <col min="3076" max="3076" width="12.28515625" customWidth="1"/>
    <col min="3077" max="3077" width="10.28515625" customWidth="1"/>
    <col min="3078" max="3078" width="1.7109375" customWidth="1"/>
    <col min="3079" max="3079" width="10.28515625" customWidth="1"/>
    <col min="3080" max="3080" width="12.28515625" customWidth="1"/>
    <col min="3081" max="3081" width="10.28515625" customWidth="1"/>
    <col min="3082" max="3082" width="1.7109375" customWidth="1"/>
    <col min="3083" max="3083" width="10.28515625" customWidth="1"/>
    <col min="3084" max="3084" width="12.28515625" customWidth="1"/>
    <col min="3085" max="3085" width="10.28515625" customWidth="1"/>
    <col min="3313" max="3313" width="22.7109375" customWidth="1"/>
    <col min="3314" max="3314" width="35.7109375" customWidth="1"/>
    <col min="3315" max="3315" width="10.28515625" customWidth="1"/>
    <col min="3316" max="3316" width="12.28515625" customWidth="1"/>
    <col min="3317" max="3317" width="10.28515625" customWidth="1"/>
    <col min="3318" max="3318" width="1.7109375" customWidth="1"/>
    <col min="3319" max="3319" width="10.28515625" customWidth="1"/>
    <col min="3320" max="3320" width="12.28515625" customWidth="1"/>
    <col min="3321" max="3321" width="10.28515625" customWidth="1"/>
    <col min="3322" max="3322" width="1.7109375" customWidth="1"/>
    <col min="3323" max="3323" width="10.28515625" customWidth="1"/>
    <col min="3324" max="3324" width="12.28515625" customWidth="1"/>
    <col min="3325" max="3325" width="10.28515625" customWidth="1"/>
    <col min="3326" max="3326" width="1.7109375" customWidth="1"/>
    <col min="3327" max="3327" width="10.28515625" customWidth="1"/>
    <col min="3328" max="3328" width="12.28515625" customWidth="1"/>
    <col min="3329" max="3329" width="10.28515625" customWidth="1"/>
    <col min="3330" max="3330" width="1.7109375" customWidth="1"/>
    <col min="3331" max="3331" width="10.28515625" customWidth="1"/>
    <col min="3332" max="3332" width="12.28515625" customWidth="1"/>
    <col min="3333" max="3333" width="10.28515625" customWidth="1"/>
    <col min="3334" max="3334" width="1.7109375" customWidth="1"/>
    <col min="3335" max="3335" width="10.28515625" customWidth="1"/>
    <col min="3336" max="3336" width="12.28515625" customWidth="1"/>
    <col min="3337" max="3337" width="10.28515625" customWidth="1"/>
    <col min="3338" max="3338" width="1.7109375" customWidth="1"/>
    <col min="3339" max="3339" width="10.28515625" customWidth="1"/>
    <col min="3340" max="3340" width="12.28515625" customWidth="1"/>
    <col min="3341" max="3341" width="10.28515625" customWidth="1"/>
    <col min="3569" max="3569" width="22.7109375" customWidth="1"/>
    <col min="3570" max="3570" width="35.7109375" customWidth="1"/>
    <col min="3571" max="3571" width="10.28515625" customWidth="1"/>
    <col min="3572" max="3572" width="12.28515625" customWidth="1"/>
    <col min="3573" max="3573" width="10.28515625" customWidth="1"/>
    <col min="3574" max="3574" width="1.7109375" customWidth="1"/>
    <col min="3575" max="3575" width="10.28515625" customWidth="1"/>
    <col min="3576" max="3576" width="12.28515625" customWidth="1"/>
    <col min="3577" max="3577" width="10.28515625" customWidth="1"/>
    <col min="3578" max="3578" width="1.7109375" customWidth="1"/>
    <col min="3579" max="3579" width="10.28515625" customWidth="1"/>
    <col min="3580" max="3580" width="12.28515625" customWidth="1"/>
    <col min="3581" max="3581" width="10.28515625" customWidth="1"/>
    <col min="3582" max="3582" width="1.7109375" customWidth="1"/>
    <col min="3583" max="3583" width="10.28515625" customWidth="1"/>
    <col min="3584" max="3584" width="12.28515625" customWidth="1"/>
    <col min="3585" max="3585" width="10.28515625" customWidth="1"/>
    <col min="3586" max="3586" width="1.7109375" customWidth="1"/>
    <col min="3587" max="3587" width="10.28515625" customWidth="1"/>
    <col min="3588" max="3588" width="12.28515625" customWidth="1"/>
    <col min="3589" max="3589" width="10.28515625" customWidth="1"/>
    <col min="3590" max="3590" width="1.7109375" customWidth="1"/>
    <col min="3591" max="3591" width="10.28515625" customWidth="1"/>
    <col min="3592" max="3592" width="12.28515625" customWidth="1"/>
    <col min="3593" max="3593" width="10.28515625" customWidth="1"/>
    <col min="3594" max="3594" width="1.7109375" customWidth="1"/>
    <col min="3595" max="3595" width="10.28515625" customWidth="1"/>
    <col min="3596" max="3596" width="12.28515625" customWidth="1"/>
    <col min="3597" max="3597" width="10.28515625" customWidth="1"/>
    <col min="3825" max="3825" width="22.7109375" customWidth="1"/>
    <col min="3826" max="3826" width="35.7109375" customWidth="1"/>
    <col min="3827" max="3827" width="10.28515625" customWidth="1"/>
    <col min="3828" max="3828" width="12.28515625" customWidth="1"/>
    <col min="3829" max="3829" width="10.28515625" customWidth="1"/>
    <col min="3830" max="3830" width="1.7109375" customWidth="1"/>
    <col min="3831" max="3831" width="10.28515625" customWidth="1"/>
    <col min="3832" max="3832" width="12.28515625" customWidth="1"/>
    <col min="3833" max="3833" width="10.28515625" customWidth="1"/>
    <col min="3834" max="3834" width="1.7109375" customWidth="1"/>
    <col min="3835" max="3835" width="10.28515625" customWidth="1"/>
    <col min="3836" max="3836" width="12.28515625" customWidth="1"/>
    <col min="3837" max="3837" width="10.28515625" customWidth="1"/>
    <col min="3838" max="3838" width="1.7109375" customWidth="1"/>
    <col min="3839" max="3839" width="10.28515625" customWidth="1"/>
    <col min="3840" max="3840" width="12.28515625" customWidth="1"/>
    <col min="3841" max="3841" width="10.28515625" customWidth="1"/>
    <col min="3842" max="3842" width="1.7109375" customWidth="1"/>
    <col min="3843" max="3843" width="10.28515625" customWidth="1"/>
    <col min="3844" max="3844" width="12.28515625" customWidth="1"/>
    <col min="3845" max="3845" width="10.28515625" customWidth="1"/>
    <col min="3846" max="3846" width="1.7109375" customWidth="1"/>
    <col min="3847" max="3847" width="10.28515625" customWidth="1"/>
    <col min="3848" max="3848" width="12.28515625" customWidth="1"/>
    <col min="3849" max="3849" width="10.28515625" customWidth="1"/>
    <col min="3850" max="3850" width="1.7109375" customWidth="1"/>
    <col min="3851" max="3851" width="10.28515625" customWidth="1"/>
    <col min="3852" max="3852" width="12.28515625" customWidth="1"/>
    <col min="3853" max="3853" width="10.28515625" customWidth="1"/>
    <col min="4081" max="4081" width="22.7109375" customWidth="1"/>
    <col min="4082" max="4082" width="35.7109375" customWidth="1"/>
    <col min="4083" max="4083" width="10.28515625" customWidth="1"/>
    <col min="4084" max="4084" width="12.28515625" customWidth="1"/>
    <col min="4085" max="4085" width="10.28515625" customWidth="1"/>
    <col min="4086" max="4086" width="1.7109375" customWidth="1"/>
    <col min="4087" max="4087" width="10.28515625" customWidth="1"/>
    <col min="4088" max="4088" width="12.28515625" customWidth="1"/>
    <col min="4089" max="4089" width="10.28515625" customWidth="1"/>
    <col min="4090" max="4090" width="1.7109375" customWidth="1"/>
    <col min="4091" max="4091" width="10.28515625" customWidth="1"/>
    <col min="4092" max="4092" width="12.28515625" customWidth="1"/>
    <col min="4093" max="4093" width="10.28515625" customWidth="1"/>
    <col min="4094" max="4094" width="1.7109375" customWidth="1"/>
    <col min="4095" max="4095" width="10.28515625" customWidth="1"/>
    <col min="4096" max="4096" width="12.28515625" customWidth="1"/>
    <col min="4097" max="4097" width="10.28515625" customWidth="1"/>
    <col min="4098" max="4098" width="1.7109375" customWidth="1"/>
    <col min="4099" max="4099" width="10.28515625" customWidth="1"/>
    <col min="4100" max="4100" width="12.28515625" customWidth="1"/>
    <col min="4101" max="4101" width="10.28515625" customWidth="1"/>
    <col min="4102" max="4102" width="1.7109375" customWidth="1"/>
    <col min="4103" max="4103" width="10.28515625" customWidth="1"/>
    <col min="4104" max="4104" width="12.28515625" customWidth="1"/>
    <col min="4105" max="4105" width="10.28515625" customWidth="1"/>
    <col min="4106" max="4106" width="1.7109375" customWidth="1"/>
    <col min="4107" max="4107" width="10.28515625" customWidth="1"/>
    <col min="4108" max="4108" width="12.28515625" customWidth="1"/>
    <col min="4109" max="4109" width="10.28515625" customWidth="1"/>
    <col min="4337" max="4337" width="22.7109375" customWidth="1"/>
    <col min="4338" max="4338" width="35.7109375" customWidth="1"/>
    <col min="4339" max="4339" width="10.28515625" customWidth="1"/>
    <col min="4340" max="4340" width="12.28515625" customWidth="1"/>
    <col min="4341" max="4341" width="10.28515625" customWidth="1"/>
    <col min="4342" max="4342" width="1.7109375" customWidth="1"/>
    <col min="4343" max="4343" width="10.28515625" customWidth="1"/>
    <col min="4344" max="4344" width="12.28515625" customWidth="1"/>
    <col min="4345" max="4345" width="10.28515625" customWidth="1"/>
    <col min="4346" max="4346" width="1.7109375" customWidth="1"/>
    <col min="4347" max="4347" width="10.28515625" customWidth="1"/>
    <col min="4348" max="4348" width="12.28515625" customWidth="1"/>
    <col min="4349" max="4349" width="10.28515625" customWidth="1"/>
    <col min="4350" max="4350" width="1.7109375" customWidth="1"/>
    <col min="4351" max="4351" width="10.28515625" customWidth="1"/>
    <col min="4352" max="4352" width="12.28515625" customWidth="1"/>
    <col min="4353" max="4353" width="10.28515625" customWidth="1"/>
    <col min="4354" max="4354" width="1.7109375" customWidth="1"/>
    <col min="4355" max="4355" width="10.28515625" customWidth="1"/>
    <col min="4356" max="4356" width="12.28515625" customWidth="1"/>
    <col min="4357" max="4357" width="10.28515625" customWidth="1"/>
    <col min="4358" max="4358" width="1.7109375" customWidth="1"/>
    <col min="4359" max="4359" width="10.28515625" customWidth="1"/>
    <col min="4360" max="4360" width="12.28515625" customWidth="1"/>
    <col min="4361" max="4361" width="10.28515625" customWidth="1"/>
    <col min="4362" max="4362" width="1.7109375" customWidth="1"/>
    <col min="4363" max="4363" width="10.28515625" customWidth="1"/>
    <col min="4364" max="4364" width="12.28515625" customWidth="1"/>
    <col min="4365" max="4365" width="10.28515625" customWidth="1"/>
    <col min="4593" max="4593" width="22.7109375" customWidth="1"/>
    <col min="4594" max="4594" width="35.7109375" customWidth="1"/>
    <col min="4595" max="4595" width="10.28515625" customWidth="1"/>
    <col min="4596" max="4596" width="12.28515625" customWidth="1"/>
    <col min="4597" max="4597" width="10.28515625" customWidth="1"/>
    <col min="4598" max="4598" width="1.7109375" customWidth="1"/>
    <col min="4599" max="4599" width="10.28515625" customWidth="1"/>
    <col min="4600" max="4600" width="12.28515625" customWidth="1"/>
    <col min="4601" max="4601" width="10.28515625" customWidth="1"/>
    <col min="4602" max="4602" width="1.7109375" customWidth="1"/>
    <col min="4603" max="4603" width="10.28515625" customWidth="1"/>
    <col min="4604" max="4604" width="12.28515625" customWidth="1"/>
    <col min="4605" max="4605" width="10.28515625" customWidth="1"/>
    <col min="4606" max="4606" width="1.7109375" customWidth="1"/>
    <col min="4607" max="4607" width="10.28515625" customWidth="1"/>
    <col min="4608" max="4608" width="12.28515625" customWidth="1"/>
    <col min="4609" max="4609" width="10.28515625" customWidth="1"/>
    <col min="4610" max="4610" width="1.7109375" customWidth="1"/>
    <col min="4611" max="4611" width="10.28515625" customWidth="1"/>
    <col min="4612" max="4612" width="12.28515625" customWidth="1"/>
    <col min="4613" max="4613" width="10.28515625" customWidth="1"/>
    <col min="4614" max="4614" width="1.7109375" customWidth="1"/>
    <col min="4615" max="4615" width="10.28515625" customWidth="1"/>
    <col min="4616" max="4616" width="12.28515625" customWidth="1"/>
    <col min="4617" max="4617" width="10.28515625" customWidth="1"/>
    <col min="4618" max="4618" width="1.7109375" customWidth="1"/>
    <col min="4619" max="4619" width="10.28515625" customWidth="1"/>
    <col min="4620" max="4620" width="12.28515625" customWidth="1"/>
    <col min="4621" max="4621" width="10.28515625" customWidth="1"/>
    <col min="4849" max="4849" width="22.7109375" customWidth="1"/>
    <col min="4850" max="4850" width="35.7109375" customWidth="1"/>
    <col min="4851" max="4851" width="10.28515625" customWidth="1"/>
    <col min="4852" max="4852" width="12.28515625" customWidth="1"/>
    <col min="4853" max="4853" width="10.28515625" customWidth="1"/>
    <col min="4854" max="4854" width="1.7109375" customWidth="1"/>
    <col min="4855" max="4855" width="10.28515625" customWidth="1"/>
    <col min="4856" max="4856" width="12.28515625" customWidth="1"/>
    <col min="4857" max="4857" width="10.28515625" customWidth="1"/>
    <col min="4858" max="4858" width="1.7109375" customWidth="1"/>
    <col min="4859" max="4859" width="10.28515625" customWidth="1"/>
    <col min="4860" max="4860" width="12.28515625" customWidth="1"/>
    <col min="4861" max="4861" width="10.28515625" customWidth="1"/>
    <col min="4862" max="4862" width="1.7109375" customWidth="1"/>
    <col min="4863" max="4863" width="10.28515625" customWidth="1"/>
    <col min="4864" max="4864" width="12.28515625" customWidth="1"/>
    <col min="4865" max="4865" width="10.28515625" customWidth="1"/>
    <col min="4866" max="4866" width="1.7109375" customWidth="1"/>
    <col min="4867" max="4867" width="10.28515625" customWidth="1"/>
    <col min="4868" max="4868" width="12.28515625" customWidth="1"/>
    <col min="4869" max="4869" width="10.28515625" customWidth="1"/>
    <col min="4870" max="4870" width="1.7109375" customWidth="1"/>
    <col min="4871" max="4871" width="10.28515625" customWidth="1"/>
    <col min="4872" max="4872" width="12.28515625" customWidth="1"/>
    <col min="4873" max="4873" width="10.28515625" customWidth="1"/>
    <col min="4874" max="4874" width="1.7109375" customWidth="1"/>
    <col min="4875" max="4875" width="10.28515625" customWidth="1"/>
    <col min="4876" max="4876" width="12.28515625" customWidth="1"/>
    <col min="4877" max="4877" width="10.28515625" customWidth="1"/>
    <col min="5105" max="5105" width="22.7109375" customWidth="1"/>
    <col min="5106" max="5106" width="35.7109375" customWidth="1"/>
    <col min="5107" max="5107" width="10.28515625" customWidth="1"/>
    <col min="5108" max="5108" width="12.28515625" customWidth="1"/>
    <col min="5109" max="5109" width="10.28515625" customWidth="1"/>
    <col min="5110" max="5110" width="1.7109375" customWidth="1"/>
    <col min="5111" max="5111" width="10.28515625" customWidth="1"/>
    <col min="5112" max="5112" width="12.28515625" customWidth="1"/>
    <col min="5113" max="5113" width="10.28515625" customWidth="1"/>
    <col min="5114" max="5114" width="1.7109375" customWidth="1"/>
    <col min="5115" max="5115" width="10.28515625" customWidth="1"/>
    <col min="5116" max="5116" width="12.28515625" customWidth="1"/>
    <col min="5117" max="5117" width="10.28515625" customWidth="1"/>
    <col min="5118" max="5118" width="1.7109375" customWidth="1"/>
    <col min="5119" max="5119" width="10.28515625" customWidth="1"/>
    <col min="5120" max="5120" width="12.28515625" customWidth="1"/>
    <col min="5121" max="5121" width="10.28515625" customWidth="1"/>
    <col min="5122" max="5122" width="1.7109375" customWidth="1"/>
    <col min="5123" max="5123" width="10.28515625" customWidth="1"/>
    <col min="5124" max="5124" width="12.28515625" customWidth="1"/>
    <col min="5125" max="5125" width="10.28515625" customWidth="1"/>
    <col min="5126" max="5126" width="1.7109375" customWidth="1"/>
    <col min="5127" max="5127" width="10.28515625" customWidth="1"/>
    <col min="5128" max="5128" width="12.28515625" customWidth="1"/>
    <col min="5129" max="5129" width="10.28515625" customWidth="1"/>
    <col min="5130" max="5130" width="1.7109375" customWidth="1"/>
    <col min="5131" max="5131" width="10.28515625" customWidth="1"/>
    <col min="5132" max="5132" width="12.28515625" customWidth="1"/>
    <col min="5133" max="5133" width="10.28515625" customWidth="1"/>
    <col min="5361" max="5361" width="22.7109375" customWidth="1"/>
    <col min="5362" max="5362" width="35.7109375" customWidth="1"/>
    <col min="5363" max="5363" width="10.28515625" customWidth="1"/>
    <col min="5364" max="5364" width="12.28515625" customWidth="1"/>
    <col min="5365" max="5365" width="10.28515625" customWidth="1"/>
    <col min="5366" max="5366" width="1.7109375" customWidth="1"/>
    <col min="5367" max="5367" width="10.28515625" customWidth="1"/>
    <col min="5368" max="5368" width="12.28515625" customWidth="1"/>
    <col min="5369" max="5369" width="10.28515625" customWidth="1"/>
    <col min="5370" max="5370" width="1.7109375" customWidth="1"/>
    <col min="5371" max="5371" width="10.28515625" customWidth="1"/>
    <col min="5372" max="5372" width="12.28515625" customWidth="1"/>
    <col min="5373" max="5373" width="10.28515625" customWidth="1"/>
    <col min="5374" max="5374" width="1.7109375" customWidth="1"/>
    <col min="5375" max="5375" width="10.28515625" customWidth="1"/>
    <col min="5376" max="5376" width="12.28515625" customWidth="1"/>
    <col min="5377" max="5377" width="10.28515625" customWidth="1"/>
    <col min="5378" max="5378" width="1.7109375" customWidth="1"/>
    <col min="5379" max="5379" width="10.28515625" customWidth="1"/>
    <col min="5380" max="5380" width="12.28515625" customWidth="1"/>
    <col min="5381" max="5381" width="10.28515625" customWidth="1"/>
    <col min="5382" max="5382" width="1.7109375" customWidth="1"/>
    <col min="5383" max="5383" width="10.28515625" customWidth="1"/>
    <col min="5384" max="5384" width="12.28515625" customWidth="1"/>
    <col min="5385" max="5385" width="10.28515625" customWidth="1"/>
    <col min="5386" max="5386" width="1.7109375" customWidth="1"/>
    <col min="5387" max="5387" width="10.28515625" customWidth="1"/>
    <col min="5388" max="5388" width="12.28515625" customWidth="1"/>
    <col min="5389" max="5389" width="10.28515625" customWidth="1"/>
    <col min="5617" max="5617" width="22.7109375" customWidth="1"/>
    <col min="5618" max="5618" width="35.7109375" customWidth="1"/>
    <col min="5619" max="5619" width="10.28515625" customWidth="1"/>
    <col min="5620" max="5620" width="12.28515625" customWidth="1"/>
    <col min="5621" max="5621" width="10.28515625" customWidth="1"/>
    <col min="5622" max="5622" width="1.7109375" customWidth="1"/>
    <col min="5623" max="5623" width="10.28515625" customWidth="1"/>
    <col min="5624" max="5624" width="12.28515625" customWidth="1"/>
    <col min="5625" max="5625" width="10.28515625" customWidth="1"/>
    <col min="5626" max="5626" width="1.7109375" customWidth="1"/>
    <col min="5627" max="5627" width="10.28515625" customWidth="1"/>
    <col min="5628" max="5628" width="12.28515625" customWidth="1"/>
    <col min="5629" max="5629" width="10.28515625" customWidth="1"/>
    <col min="5630" max="5630" width="1.7109375" customWidth="1"/>
    <col min="5631" max="5631" width="10.28515625" customWidth="1"/>
    <col min="5632" max="5632" width="12.28515625" customWidth="1"/>
    <col min="5633" max="5633" width="10.28515625" customWidth="1"/>
    <col min="5634" max="5634" width="1.7109375" customWidth="1"/>
    <col min="5635" max="5635" width="10.28515625" customWidth="1"/>
    <col min="5636" max="5636" width="12.28515625" customWidth="1"/>
    <col min="5637" max="5637" width="10.28515625" customWidth="1"/>
    <col min="5638" max="5638" width="1.7109375" customWidth="1"/>
    <col min="5639" max="5639" width="10.28515625" customWidth="1"/>
    <col min="5640" max="5640" width="12.28515625" customWidth="1"/>
    <col min="5641" max="5641" width="10.28515625" customWidth="1"/>
    <col min="5642" max="5642" width="1.7109375" customWidth="1"/>
    <col min="5643" max="5643" width="10.28515625" customWidth="1"/>
    <col min="5644" max="5644" width="12.28515625" customWidth="1"/>
    <col min="5645" max="5645" width="10.28515625" customWidth="1"/>
    <col min="5873" max="5873" width="22.7109375" customWidth="1"/>
    <col min="5874" max="5874" width="35.7109375" customWidth="1"/>
    <col min="5875" max="5875" width="10.28515625" customWidth="1"/>
    <col min="5876" max="5876" width="12.28515625" customWidth="1"/>
    <col min="5877" max="5877" width="10.28515625" customWidth="1"/>
    <col min="5878" max="5878" width="1.7109375" customWidth="1"/>
    <col min="5879" max="5879" width="10.28515625" customWidth="1"/>
    <col min="5880" max="5880" width="12.28515625" customWidth="1"/>
    <col min="5881" max="5881" width="10.28515625" customWidth="1"/>
    <col min="5882" max="5882" width="1.7109375" customWidth="1"/>
    <col min="5883" max="5883" width="10.28515625" customWidth="1"/>
    <col min="5884" max="5884" width="12.28515625" customWidth="1"/>
    <col min="5885" max="5885" width="10.28515625" customWidth="1"/>
    <col min="5886" max="5886" width="1.7109375" customWidth="1"/>
    <col min="5887" max="5887" width="10.28515625" customWidth="1"/>
    <col min="5888" max="5888" width="12.28515625" customWidth="1"/>
    <col min="5889" max="5889" width="10.28515625" customWidth="1"/>
    <col min="5890" max="5890" width="1.7109375" customWidth="1"/>
    <col min="5891" max="5891" width="10.28515625" customWidth="1"/>
    <col min="5892" max="5892" width="12.28515625" customWidth="1"/>
    <col min="5893" max="5893" width="10.28515625" customWidth="1"/>
    <col min="5894" max="5894" width="1.7109375" customWidth="1"/>
    <col min="5895" max="5895" width="10.28515625" customWidth="1"/>
    <col min="5896" max="5896" width="12.28515625" customWidth="1"/>
    <col min="5897" max="5897" width="10.28515625" customWidth="1"/>
    <col min="5898" max="5898" width="1.7109375" customWidth="1"/>
    <col min="5899" max="5899" width="10.28515625" customWidth="1"/>
    <col min="5900" max="5900" width="12.28515625" customWidth="1"/>
    <col min="5901" max="5901" width="10.28515625" customWidth="1"/>
    <col min="6129" max="6129" width="22.7109375" customWidth="1"/>
    <col min="6130" max="6130" width="35.7109375" customWidth="1"/>
    <col min="6131" max="6131" width="10.28515625" customWidth="1"/>
    <col min="6132" max="6132" width="12.28515625" customWidth="1"/>
    <col min="6133" max="6133" width="10.28515625" customWidth="1"/>
    <col min="6134" max="6134" width="1.7109375" customWidth="1"/>
    <col min="6135" max="6135" width="10.28515625" customWidth="1"/>
    <col min="6136" max="6136" width="12.28515625" customWidth="1"/>
    <col min="6137" max="6137" width="10.28515625" customWidth="1"/>
    <col min="6138" max="6138" width="1.7109375" customWidth="1"/>
    <col min="6139" max="6139" width="10.28515625" customWidth="1"/>
    <col min="6140" max="6140" width="12.28515625" customWidth="1"/>
    <col min="6141" max="6141" width="10.28515625" customWidth="1"/>
    <col min="6142" max="6142" width="1.7109375" customWidth="1"/>
    <col min="6143" max="6143" width="10.28515625" customWidth="1"/>
    <col min="6144" max="6144" width="12.28515625" customWidth="1"/>
    <col min="6145" max="6145" width="10.28515625" customWidth="1"/>
    <col min="6146" max="6146" width="1.7109375" customWidth="1"/>
    <col min="6147" max="6147" width="10.28515625" customWidth="1"/>
    <col min="6148" max="6148" width="12.28515625" customWidth="1"/>
    <col min="6149" max="6149" width="10.28515625" customWidth="1"/>
    <col min="6150" max="6150" width="1.7109375" customWidth="1"/>
    <col min="6151" max="6151" width="10.28515625" customWidth="1"/>
    <col min="6152" max="6152" width="12.28515625" customWidth="1"/>
    <col min="6153" max="6153" width="10.28515625" customWidth="1"/>
    <col min="6154" max="6154" width="1.7109375" customWidth="1"/>
    <col min="6155" max="6155" width="10.28515625" customWidth="1"/>
    <col min="6156" max="6156" width="12.28515625" customWidth="1"/>
    <col min="6157" max="6157" width="10.28515625" customWidth="1"/>
    <col min="6385" max="6385" width="22.7109375" customWidth="1"/>
    <col min="6386" max="6386" width="35.7109375" customWidth="1"/>
    <col min="6387" max="6387" width="10.28515625" customWidth="1"/>
    <col min="6388" max="6388" width="12.28515625" customWidth="1"/>
    <col min="6389" max="6389" width="10.28515625" customWidth="1"/>
    <col min="6390" max="6390" width="1.7109375" customWidth="1"/>
    <col min="6391" max="6391" width="10.28515625" customWidth="1"/>
    <col min="6392" max="6392" width="12.28515625" customWidth="1"/>
    <col min="6393" max="6393" width="10.28515625" customWidth="1"/>
    <col min="6394" max="6394" width="1.7109375" customWidth="1"/>
    <col min="6395" max="6395" width="10.28515625" customWidth="1"/>
    <col min="6396" max="6396" width="12.28515625" customWidth="1"/>
    <col min="6397" max="6397" width="10.28515625" customWidth="1"/>
    <col min="6398" max="6398" width="1.7109375" customWidth="1"/>
    <col min="6399" max="6399" width="10.28515625" customWidth="1"/>
    <col min="6400" max="6400" width="12.28515625" customWidth="1"/>
    <col min="6401" max="6401" width="10.28515625" customWidth="1"/>
    <col min="6402" max="6402" width="1.7109375" customWidth="1"/>
    <col min="6403" max="6403" width="10.28515625" customWidth="1"/>
    <col min="6404" max="6404" width="12.28515625" customWidth="1"/>
    <col min="6405" max="6405" width="10.28515625" customWidth="1"/>
    <col min="6406" max="6406" width="1.7109375" customWidth="1"/>
    <col min="6407" max="6407" width="10.28515625" customWidth="1"/>
    <col min="6408" max="6408" width="12.28515625" customWidth="1"/>
    <col min="6409" max="6409" width="10.28515625" customWidth="1"/>
    <col min="6410" max="6410" width="1.7109375" customWidth="1"/>
    <col min="6411" max="6411" width="10.28515625" customWidth="1"/>
    <col min="6412" max="6412" width="12.28515625" customWidth="1"/>
    <col min="6413" max="6413" width="10.28515625" customWidth="1"/>
    <col min="6641" max="6641" width="22.7109375" customWidth="1"/>
    <col min="6642" max="6642" width="35.7109375" customWidth="1"/>
    <col min="6643" max="6643" width="10.28515625" customWidth="1"/>
    <col min="6644" max="6644" width="12.28515625" customWidth="1"/>
    <col min="6645" max="6645" width="10.28515625" customWidth="1"/>
    <col min="6646" max="6646" width="1.7109375" customWidth="1"/>
    <col min="6647" max="6647" width="10.28515625" customWidth="1"/>
    <col min="6648" max="6648" width="12.28515625" customWidth="1"/>
    <col min="6649" max="6649" width="10.28515625" customWidth="1"/>
    <col min="6650" max="6650" width="1.7109375" customWidth="1"/>
    <col min="6651" max="6651" width="10.28515625" customWidth="1"/>
    <col min="6652" max="6652" width="12.28515625" customWidth="1"/>
    <col min="6653" max="6653" width="10.28515625" customWidth="1"/>
    <col min="6654" max="6654" width="1.7109375" customWidth="1"/>
    <col min="6655" max="6655" width="10.28515625" customWidth="1"/>
    <col min="6656" max="6656" width="12.28515625" customWidth="1"/>
    <col min="6657" max="6657" width="10.28515625" customWidth="1"/>
    <col min="6658" max="6658" width="1.7109375" customWidth="1"/>
    <col min="6659" max="6659" width="10.28515625" customWidth="1"/>
    <col min="6660" max="6660" width="12.28515625" customWidth="1"/>
    <col min="6661" max="6661" width="10.28515625" customWidth="1"/>
    <col min="6662" max="6662" width="1.7109375" customWidth="1"/>
    <col min="6663" max="6663" width="10.28515625" customWidth="1"/>
    <col min="6664" max="6664" width="12.28515625" customWidth="1"/>
    <col min="6665" max="6665" width="10.28515625" customWidth="1"/>
    <col min="6666" max="6666" width="1.7109375" customWidth="1"/>
    <col min="6667" max="6667" width="10.28515625" customWidth="1"/>
    <col min="6668" max="6668" width="12.28515625" customWidth="1"/>
    <col min="6669" max="6669" width="10.28515625" customWidth="1"/>
    <col min="6897" max="6897" width="22.7109375" customWidth="1"/>
    <col min="6898" max="6898" width="35.7109375" customWidth="1"/>
    <col min="6899" max="6899" width="10.28515625" customWidth="1"/>
    <col min="6900" max="6900" width="12.28515625" customWidth="1"/>
    <col min="6901" max="6901" width="10.28515625" customWidth="1"/>
    <col min="6902" max="6902" width="1.7109375" customWidth="1"/>
    <col min="6903" max="6903" width="10.28515625" customWidth="1"/>
    <col min="6904" max="6904" width="12.28515625" customWidth="1"/>
    <col min="6905" max="6905" width="10.28515625" customWidth="1"/>
    <col min="6906" max="6906" width="1.7109375" customWidth="1"/>
    <col min="6907" max="6907" width="10.28515625" customWidth="1"/>
    <col min="6908" max="6908" width="12.28515625" customWidth="1"/>
    <col min="6909" max="6909" width="10.28515625" customWidth="1"/>
    <col min="6910" max="6910" width="1.7109375" customWidth="1"/>
    <col min="6911" max="6911" width="10.28515625" customWidth="1"/>
    <col min="6912" max="6912" width="12.28515625" customWidth="1"/>
    <col min="6913" max="6913" width="10.28515625" customWidth="1"/>
    <col min="6914" max="6914" width="1.7109375" customWidth="1"/>
    <col min="6915" max="6915" width="10.28515625" customWidth="1"/>
    <col min="6916" max="6916" width="12.28515625" customWidth="1"/>
    <col min="6917" max="6917" width="10.28515625" customWidth="1"/>
    <col min="6918" max="6918" width="1.7109375" customWidth="1"/>
    <col min="6919" max="6919" width="10.28515625" customWidth="1"/>
    <col min="6920" max="6920" width="12.28515625" customWidth="1"/>
    <col min="6921" max="6921" width="10.28515625" customWidth="1"/>
    <col min="6922" max="6922" width="1.7109375" customWidth="1"/>
    <col min="6923" max="6923" width="10.28515625" customWidth="1"/>
    <col min="6924" max="6924" width="12.28515625" customWidth="1"/>
    <col min="6925" max="6925" width="10.28515625" customWidth="1"/>
    <col min="7153" max="7153" width="22.7109375" customWidth="1"/>
    <col min="7154" max="7154" width="35.7109375" customWidth="1"/>
    <col min="7155" max="7155" width="10.28515625" customWidth="1"/>
    <col min="7156" max="7156" width="12.28515625" customWidth="1"/>
    <col min="7157" max="7157" width="10.28515625" customWidth="1"/>
    <col min="7158" max="7158" width="1.7109375" customWidth="1"/>
    <col min="7159" max="7159" width="10.28515625" customWidth="1"/>
    <col min="7160" max="7160" width="12.28515625" customWidth="1"/>
    <col min="7161" max="7161" width="10.28515625" customWidth="1"/>
    <col min="7162" max="7162" width="1.7109375" customWidth="1"/>
    <col min="7163" max="7163" width="10.28515625" customWidth="1"/>
    <col min="7164" max="7164" width="12.28515625" customWidth="1"/>
    <col min="7165" max="7165" width="10.28515625" customWidth="1"/>
    <col min="7166" max="7166" width="1.7109375" customWidth="1"/>
    <col min="7167" max="7167" width="10.28515625" customWidth="1"/>
    <col min="7168" max="7168" width="12.28515625" customWidth="1"/>
    <col min="7169" max="7169" width="10.28515625" customWidth="1"/>
    <col min="7170" max="7170" width="1.7109375" customWidth="1"/>
    <col min="7171" max="7171" width="10.28515625" customWidth="1"/>
    <col min="7172" max="7172" width="12.28515625" customWidth="1"/>
    <col min="7173" max="7173" width="10.28515625" customWidth="1"/>
    <col min="7174" max="7174" width="1.7109375" customWidth="1"/>
    <col min="7175" max="7175" width="10.28515625" customWidth="1"/>
    <col min="7176" max="7176" width="12.28515625" customWidth="1"/>
    <col min="7177" max="7177" width="10.28515625" customWidth="1"/>
    <col min="7178" max="7178" width="1.7109375" customWidth="1"/>
    <col min="7179" max="7179" width="10.28515625" customWidth="1"/>
    <col min="7180" max="7180" width="12.28515625" customWidth="1"/>
    <col min="7181" max="7181" width="10.28515625" customWidth="1"/>
    <col min="7409" max="7409" width="22.7109375" customWidth="1"/>
    <col min="7410" max="7410" width="35.7109375" customWidth="1"/>
    <col min="7411" max="7411" width="10.28515625" customWidth="1"/>
    <col min="7412" max="7412" width="12.28515625" customWidth="1"/>
    <col min="7413" max="7413" width="10.28515625" customWidth="1"/>
    <col min="7414" max="7414" width="1.7109375" customWidth="1"/>
    <col min="7415" max="7415" width="10.28515625" customWidth="1"/>
    <col min="7416" max="7416" width="12.28515625" customWidth="1"/>
    <col min="7417" max="7417" width="10.28515625" customWidth="1"/>
    <col min="7418" max="7418" width="1.7109375" customWidth="1"/>
    <col min="7419" max="7419" width="10.28515625" customWidth="1"/>
    <col min="7420" max="7420" width="12.28515625" customWidth="1"/>
    <col min="7421" max="7421" width="10.28515625" customWidth="1"/>
    <col min="7422" max="7422" width="1.7109375" customWidth="1"/>
    <col min="7423" max="7423" width="10.28515625" customWidth="1"/>
    <col min="7424" max="7424" width="12.28515625" customWidth="1"/>
    <col min="7425" max="7425" width="10.28515625" customWidth="1"/>
    <col min="7426" max="7426" width="1.7109375" customWidth="1"/>
    <col min="7427" max="7427" width="10.28515625" customWidth="1"/>
    <col min="7428" max="7428" width="12.28515625" customWidth="1"/>
    <col min="7429" max="7429" width="10.28515625" customWidth="1"/>
    <col min="7430" max="7430" width="1.7109375" customWidth="1"/>
    <col min="7431" max="7431" width="10.28515625" customWidth="1"/>
    <col min="7432" max="7432" width="12.28515625" customWidth="1"/>
    <col min="7433" max="7433" width="10.28515625" customWidth="1"/>
    <col min="7434" max="7434" width="1.7109375" customWidth="1"/>
    <col min="7435" max="7435" width="10.28515625" customWidth="1"/>
    <col min="7436" max="7436" width="12.28515625" customWidth="1"/>
    <col min="7437" max="7437" width="10.28515625" customWidth="1"/>
    <col min="7665" max="7665" width="22.7109375" customWidth="1"/>
    <col min="7666" max="7666" width="35.7109375" customWidth="1"/>
    <col min="7667" max="7667" width="10.28515625" customWidth="1"/>
    <col min="7668" max="7668" width="12.28515625" customWidth="1"/>
    <col min="7669" max="7669" width="10.28515625" customWidth="1"/>
    <col min="7670" max="7670" width="1.7109375" customWidth="1"/>
    <col min="7671" max="7671" width="10.28515625" customWidth="1"/>
    <col min="7672" max="7672" width="12.28515625" customWidth="1"/>
    <col min="7673" max="7673" width="10.28515625" customWidth="1"/>
    <col min="7674" max="7674" width="1.7109375" customWidth="1"/>
    <col min="7675" max="7675" width="10.28515625" customWidth="1"/>
    <col min="7676" max="7676" width="12.28515625" customWidth="1"/>
    <col min="7677" max="7677" width="10.28515625" customWidth="1"/>
    <col min="7678" max="7678" width="1.7109375" customWidth="1"/>
    <col min="7679" max="7679" width="10.28515625" customWidth="1"/>
    <col min="7680" max="7680" width="12.28515625" customWidth="1"/>
    <col min="7681" max="7681" width="10.28515625" customWidth="1"/>
    <col min="7682" max="7682" width="1.7109375" customWidth="1"/>
    <col min="7683" max="7683" width="10.28515625" customWidth="1"/>
    <col min="7684" max="7684" width="12.28515625" customWidth="1"/>
    <col min="7685" max="7685" width="10.28515625" customWidth="1"/>
    <col min="7686" max="7686" width="1.7109375" customWidth="1"/>
    <col min="7687" max="7687" width="10.28515625" customWidth="1"/>
    <col min="7688" max="7688" width="12.28515625" customWidth="1"/>
    <col min="7689" max="7689" width="10.28515625" customWidth="1"/>
    <col min="7690" max="7690" width="1.7109375" customWidth="1"/>
    <col min="7691" max="7691" width="10.28515625" customWidth="1"/>
    <col min="7692" max="7692" width="12.28515625" customWidth="1"/>
    <col min="7693" max="7693" width="10.28515625" customWidth="1"/>
    <col min="7921" max="7921" width="22.7109375" customWidth="1"/>
    <col min="7922" max="7922" width="35.7109375" customWidth="1"/>
    <col min="7923" max="7923" width="10.28515625" customWidth="1"/>
    <col min="7924" max="7924" width="12.28515625" customWidth="1"/>
    <col min="7925" max="7925" width="10.28515625" customWidth="1"/>
    <col min="7926" max="7926" width="1.7109375" customWidth="1"/>
    <col min="7927" max="7927" width="10.28515625" customWidth="1"/>
    <col min="7928" max="7928" width="12.28515625" customWidth="1"/>
    <col min="7929" max="7929" width="10.28515625" customWidth="1"/>
    <col min="7930" max="7930" width="1.7109375" customWidth="1"/>
    <col min="7931" max="7931" width="10.28515625" customWidth="1"/>
    <col min="7932" max="7932" width="12.28515625" customWidth="1"/>
    <col min="7933" max="7933" width="10.28515625" customWidth="1"/>
    <col min="7934" max="7934" width="1.7109375" customWidth="1"/>
    <col min="7935" max="7935" width="10.28515625" customWidth="1"/>
    <col min="7936" max="7936" width="12.28515625" customWidth="1"/>
    <col min="7937" max="7937" width="10.28515625" customWidth="1"/>
    <col min="7938" max="7938" width="1.7109375" customWidth="1"/>
    <col min="7939" max="7939" width="10.28515625" customWidth="1"/>
    <col min="7940" max="7940" width="12.28515625" customWidth="1"/>
    <col min="7941" max="7941" width="10.28515625" customWidth="1"/>
    <col min="7942" max="7942" width="1.7109375" customWidth="1"/>
    <col min="7943" max="7943" width="10.28515625" customWidth="1"/>
    <col min="7944" max="7944" width="12.28515625" customWidth="1"/>
    <col min="7945" max="7945" width="10.28515625" customWidth="1"/>
    <col min="7946" max="7946" width="1.7109375" customWidth="1"/>
    <col min="7947" max="7947" width="10.28515625" customWidth="1"/>
    <col min="7948" max="7948" width="12.28515625" customWidth="1"/>
    <col min="7949" max="7949" width="10.28515625" customWidth="1"/>
    <col min="8177" max="8177" width="22.7109375" customWidth="1"/>
    <col min="8178" max="8178" width="35.7109375" customWidth="1"/>
    <col min="8179" max="8179" width="10.28515625" customWidth="1"/>
    <col min="8180" max="8180" width="12.28515625" customWidth="1"/>
    <col min="8181" max="8181" width="10.28515625" customWidth="1"/>
    <col min="8182" max="8182" width="1.7109375" customWidth="1"/>
    <col min="8183" max="8183" width="10.28515625" customWidth="1"/>
    <col min="8184" max="8184" width="12.28515625" customWidth="1"/>
    <col min="8185" max="8185" width="10.28515625" customWidth="1"/>
    <col min="8186" max="8186" width="1.7109375" customWidth="1"/>
    <col min="8187" max="8187" width="10.28515625" customWidth="1"/>
    <col min="8188" max="8188" width="12.28515625" customWidth="1"/>
    <col min="8189" max="8189" width="10.28515625" customWidth="1"/>
    <col min="8190" max="8190" width="1.7109375" customWidth="1"/>
    <col min="8191" max="8191" width="10.28515625" customWidth="1"/>
    <col min="8192" max="8192" width="12.28515625" customWidth="1"/>
    <col min="8193" max="8193" width="10.28515625" customWidth="1"/>
    <col min="8194" max="8194" width="1.7109375" customWidth="1"/>
    <col min="8195" max="8195" width="10.28515625" customWidth="1"/>
    <col min="8196" max="8196" width="12.28515625" customWidth="1"/>
    <col min="8197" max="8197" width="10.28515625" customWidth="1"/>
    <col min="8198" max="8198" width="1.7109375" customWidth="1"/>
    <col min="8199" max="8199" width="10.28515625" customWidth="1"/>
    <col min="8200" max="8200" width="12.28515625" customWidth="1"/>
    <col min="8201" max="8201" width="10.28515625" customWidth="1"/>
    <col min="8202" max="8202" width="1.7109375" customWidth="1"/>
    <col min="8203" max="8203" width="10.28515625" customWidth="1"/>
    <col min="8204" max="8204" width="12.28515625" customWidth="1"/>
    <col min="8205" max="8205" width="10.28515625" customWidth="1"/>
    <col min="8433" max="8433" width="22.7109375" customWidth="1"/>
    <col min="8434" max="8434" width="35.7109375" customWidth="1"/>
    <col min="8435" max="8435" width="10.28515625" customWidth="1"/>
    <col min="8436" max="8436" width="12.28515625" customWidth="1"/>
    <col min="8437" max="8437" width="10.28515625" customWidth="1"/>
    <col min="8438" max="8438" width="1.7109375" customWidth="1"/>
    <col min="8439" max="8439" width="10.28515625" customWidth="1"/>
    <col min="8440" max="8440" width="12.28515625" customWidth="1"/>
    <col min="8441" max="8441" width="10.28515625" customWidth="1"/>
    <col min="8442" max="8442" width="1.7109375" customWidth="1"/>
    <col min="8443" max="8443" width="10.28515625" customWidth="1"/>
    <col min="8444" max="8444" width="12.28515625" customWidth="1"/>
    <col min="8445" max="8445" width="10.28515625" customWidth="1"/>
    <col min="8446" max="8446" width="1.7109375" customWidth="1"/>
    <col min="8447" max="8447" width="10.28515625" customWidth="1"/>
    <col min="8448" max="8448" width="12.28515625" customWidth="1"/>
    <col min="8449" max="8449" width="10.28515625" customWidth="1"/>
    <col min="8450" max="8450" width="1.7109375" customWidth="1"/>
    <col min="8451" max="8451" width="10.28515625" customWidth="1"/>
    <col min="8452" max="8452" width="12.28515625" customWidth="1"/>
    <col min="8453" max="8453" width="10.28515625" customWidth="1"/>
    <col min="8454" max="8454" width="1.7109375" customWidth="1"/>
    <col min="8455" max="8455" width="10.28515625" customWidth="1"/>
    <col min="8456" max="8456" width="12.28515625" customWidth="1"/>
    <col min="8457" max="8457" width="10.28515625" customWidth="1"/>
    <col min="8458" max="8458" width="1.7109375" customWidth="1"/>
    <col min="8459" max="8459" width="10.28515625" customWidth="1"/>
    <col min="8460" max="8460" width="12.28515625" customWidth="1"/>
    <col min="8461" max="8461" width="10.28515625" customWidth="1"/>
    <col min="8689" max="8689" width="22.7109375" customWidth="1"/>
    <col min="8690" max="8690" width="35.7109375" customWidth="1"/>
    <col min="8691" max="8691" width="10.28515625" customWidth="1"/>
    <col min="8692" max="8692" width="12.28515625" customWidth="1"/>
    <col min="8693" max="8693" width="10.28515625" customWidth="1"/>
    <col min="8694" max="8694" width="1.7109375" customWidth="1"/>
    <col min="8695" max="8695" width="10.28515625" customWidth="1"/>
    <col min="8696" max="8696" width="12.28515625" customWidth="1"/>
    <col min="8697" max="8697" width="10.28515625" customWidth="1"/>
    <col min="8698" max="8698" width="1.7109375" customWidth="1"/>
    <col min="8699" max="8699" width="10.28515625" customWidth="1"/>
    <col min="8700" max="8700" width="12.28515625" customWidth="1"/>
    <col min="8701" max="8701" width="10.28515625" customWidth="1"/>
    <col min="8702" max="8702" width="1.7109375" customWidth="1"/>
    <col min="8703" max="8703" width="10.28515625" customWidth="1"/>
    <col min="8704" max="8704" width="12.28515625" customWidth="1"/>
    <col min="8705" max="8705" width="10.28515625" customWidth="1"/>
    <col min="8706" max="8706" width="1.7109375" customWidth="1"/>
    <col min="8707" max="8707" width="10.28515625" customWidth="1"/>
    <col min="8708" max="8708" width="12.28515625" customWidth="1"/>
    <col min="8709" max="8709" width="10.28515625" customWidth="1"/>
    <col min="8710" max="8710" width="1.7109375" customWidth="1"/>
    <col min="8711" max="8711" width="10.28515625" customWidth="1"/>
    <col min="8712" max="8712" width="12.28515625" customWidth="1"/>
    <col min="8713" max="8713" width="10.28515625" customWidth="1"/>
    <col min="8714" max="8714" width="1.7109375" customWidth="1"/>
    <col min="8715" max="8715" width="10.28515625" customWidth="1"/>
    <col min="8716" max="8716" width="12.28515625" customWidth="1"/>
    <col min="8717" max="8717" width="10.28515625" customWidth="1"/>
    <col min="8945" max="8945" width="22.7109375" customWidth="1"/>
    <col min="8946" max="8946" width="35.7109375" customWidth="1"/>
    <col min="8947" max="8947" width="10.28515625" customWidth="1"/>
    <col min="8948" max="8948" width="12.28515625" customWidth="1"/>
    <col min="8949" max="8949" width="10.28515625" customWidth="1"/>
    <col min="8950" max="8950" width="1.7109375" customWidth="1"/>
    <col min="8951" max="8951" width="10.28515625" customWidth="1"/>
    <col min="8952" max="8952" width="12.28515625" customWidth="1"/>
    <col min="8953" max="8953" width="10.28515625" customWidth="1"/>
    <col min="8954" max="8954" width="1.7109375" customWidth="1"/>
    <col min="8955" max="8955" width="10.28515625" customWidth="1"/>
    <col min="8956" max="8956" width="12.28515625" customWidth="1"/>
    <col min="8957" max="8957" width="10.28515625" customWidth="1"/>
    <col min="8958" max="8958" width="1.7109375" customWidth="1"/>
    <col min="8959" max="8959" width="10.28515625" customWidth="1"/>
    <col min="8960" max="8960" width="12.28515625" customWidth="1"/>
    <col min="8961" max="8961" width="10.28515625" customWidth="1"/>
    <col min="8962" max="8962" width="1.7109375" customWidth="1"/>
    <col min="8963" max="8963" width="10.28515625" customWidth="1"/>
    <col min="8964" max="8964" width="12.28515625" customWidth="1"/>
    <col min="8965" max="8965" width="10.28515625" customWidth="1"/>
    <col min="8966" max="8966" width="1.7109375" customWidth="1"/>
    <col min="8967" max="8967" width="10.28515625" customWidth="1"/>
    <col min="8968" max="8968" width="12.28515625" customWidth="1"/>
    <col min="8969" max="8969" width="10.28515625" customWidth="1"/>
    <col min="8970" max="8970" width="1.7109375" customWidth="1"/>
    <col min="8971" max="8971" width="10.28515625" customWidth="1"/>
    <col min="8972" max="8972" width="12.28515625" customWidth="1"/>
    <col min="8973" max="8973" width="10.28515625" customWidth="1"/>
    <col min="9201" max="9201" width="22.7109375" customWidth="1"/>
    <col min="9202" max="9202" width="35.7109375" customWidth="1"/>
    <col min="9203" max="9203" width="10.28515625" customWidth="1"/>
    <col min="9204" max="9204" width="12.28515625" customWidth="1"/>
    <col min="9205" max="9205" width="10.28515625" customWidth="1"/>
    <col min="9206" max="9206" width="1.7109375" customWidth="1"/>
    <col min="9207" max="9207" width="10.28515625" customWidth="1"/>
    <col min="9208" max="9208" width="12.28515625" customWidth="1"/>
    <col min="9209" max="9209" width="10.28515625" customWidth="1"/>
    <col min="9210" max="9210" width="1.7109375" customWidth="1"/>
    <col min="9211" max="9211" width="10.28515625" customWidth="1"/>
    <col min="9212" max="9212" width="12.28515625" customWidth="1"/>
    <col min="9213" max="9213" width="10.28515625" customWidth="1"/>
    <col min="9214" max="9214" width="1.7109375" customWidth="1"/>
    <col min="9215" max="9215" width="10.28515625" customWidth="1"/>
    <col min="9216" max="9216" width="12.28515625" customWidth="1"/>
    <col min="9217" max="9217" width="10.28515625" customWidth="1"/>
    <col min="9218" max="9218" width="1.7109375" customWidth="1"/>
    <col min="9219" max="9219" width="10.28515625" customWidth="1"/>
    <col min="9220" max="9220" width="12.28515625" customWidth="1"/>
    <col min="9221" max="9221" width="10.28515625" customWidth="1"/>
    <col min="9222" max="9222" width="1.7109375" customWidth="1"/>
    <col min="9223" max="9223" width="10.28515625" customWidth="1"/>
    <col min="9224" max="9224" width="12.28515625" customWidth="1"/>
    <col min="9225" max="9225" width="10.28515625" customWidth="1"/>
    <col min="9226" max="9226" width="1.7109375" customWidth="1"/>
    <col min="9227" max="9227" width="10.28515625" customWidth="1"/>
    <col min="9228" max="9228" width="12.28515625" customWidth="1"/>
    <col min="9229" max="9229" width="10.28515625" customWidth="1"/>
    <col min="9457" max="9457" width="22.7109375" customWidth="1"/>
    <col min="9458" max="9458" width="35.7109375" customWidth="1"/>
    <col min="9459" max="9459" width="10.28515625" customWidth="1"/>
    <col min="9460" max="9460" width="12.28515625" customWidth="1"/>
    <col min="9461" max="9461" width="10.28515625" customWidth="1"/>
    <col min="9462" max="9462" width="1.7109375" customWidth="1"/>
    <col min="9463" max="9463" width="10.28515625" customWidth="1"/>
    <col min="9464" max="9464" width="12.28515625" customWidth="1"/>
    <col min="9465" max="9465" width="10.28515625" customWidth="1"/>
    <col min="9466" max="9466" width="1.7109375" customWidth="1"/>
    <col min="9467" max="9467" width="10.28515625" customWidth="1"/>
    <col min="9468" max="9468" width="12.28515625" customWidth="1"/>
    <col min="9469" max="9469" width="10.28515625" customWidth="1"/>
    <col min="9470" max="9470" width="1.7109375" customWidth="1"/>
    <col min="9471" max="9471" width="10.28515625" customWidth="1"/>
    <col min="9472" max="9472" width="12.28515625" customWidth="1"/>
    <col min="9473" max="9473" width="10.28515625" customWidth="1"/>
    <col min="9474" max="9474" width="1.7109375" customWidth="1"/>
    <col min="9475" max="9475" width="10.28515625" customWidth="1"/>
    <col min="9476" max="9476" width="12.28515625" customWidth="1"/>
    <col min="9477" max="9477" width="10.28515625" customWidth="1"/>
    <col min="9478" max="9478" width="1.7109375" customWidth="1"/>
    <col min="9479" max="9479" width="10.28515625" customWidth="1"/>
    <col min="9480" max="9480" width="12.28515625" customWidth="1"/>
    <col min="9481" max="9481" width="10.28515625" customWidth="1"/>
    <col min="9482" max="9482" width="1.7109375" customWidth="1"/>
    <col min="9483" max="9483" width="10.28515625" customWidth="1"/>
    <col min="9484" max="9484" width="12.28515625" customWidth="1"/>
    <col min="9485" max="9485" width="10.28515625" customWidth="1"/>
    <col min="9713" max="9713" width="22.7109375" customWidth="1"/>
    <col min="9714" max="9714" width="35.7109375" customWidth="1"/>
    <col min="9715" max="9715" width="10.28515625" customWidth="1"/>
    <col min="9716" max="9716" width="12.28515625" customWidth="1"/>
    <col min="9717" max="9717" width="10.28515625" customWidth="1"/>
    <col min="9718" max="9718" width="1.7109375" customWidth="1"/>
    <col min="9719" max="9719" width="10.28515625" customWidth="1"/>
    <col min="9720" max="9720" width="12.28515625" customWidth="1"/>
    <col min="9721" max="9721" width="10.28515625" customWidth="1"/>
    <col min="9722" max="9722" width="1.7109375" customWidth="1"/>
    <col min="9723" max="9723" width="10.28515625" customWidth="1"/>
    <col min="9724" max="9724" width="12.28515625" customWidth="1"/>
    <col min="9725" max="9725" width="10.28515625" customWidth="1"/>
    <col min="9726" max="9726" width="1.7109375" customWidth="1"/>
    <col min="9727" max="9727" width="10.28515625" customWidth="1"/>
    <col min="9728" max="9728" width="12.28515625" customWidth="1"/>
    <col min="9729" max="9729" width="10.28515625" customWidth="1"/>
    <col min="9730" max="9730" width="1.7109375" customWidth="1"/>
    <col min="9731" max="9731" width="10.28515625" customWidth="1"/>
    <col min="9732" max="9732" width="12.28515625" customWidth="1"/>
    <col min="9733" max="9733" width="10.28515625" customWidth="1"/>
    <col min="9734" max="9734" width="1.7109375" customWidth="1"/>
    <col min="9735" max="9735" width="10.28515625" customWidth="1"/>
    <col min="9736" max="9736" width="12.28515625" customWidth="1"/>
    <col min="9737" max="9737" width="10.28515625" customWidth="1"/>
    <col min="9738" max="9738" width="1.7109375" customWidth="1"/>
    <col min="9739" max="9739" width="10.28515625" customWidth="1"/>
    <col min="9740" max="9740" width="12.28515625" customWidth="1"/>
    <col min="9741" max="9741" width="10.28515625" customWidth="1"/>
    <col min="9969" max="9969" width="22.7109375" customWidth="1"/>
    <col min="9970" max="9970" width="35.7109375" customWidth="1"/>
    <col min="9971" max="9971" width="10.28515625" customWidth="1"/>
    <col min="9972" max="9972" width="12.28515625" customWidth="1"/>
    <col min="9973" max="9973" width="10.28515625" customWidth="1"/>
    <col min="9974" max="9974" width="1.7109375" customWidth="1"/>
    <col min="9975" max="9975" width="10.28515625" customWidth="1"/>
    <col min="9976" max="9976" width="12.28515625" customWidth="1"/>
    <col min="9977" max="9977" width="10.28515625" customWidth="1"/>
    <col min="9978" max="9978" width="1.7109375" customWidth="1"/>
    <col min="9979" max="9979" width="10.28515625" customWidth="1"/>
    <col min="9980" max="9980" width="12.28515625" customWidth="1"/>
    <col min="9981" max="9981" width="10.28515625" customWidth="1"/>
    <col min="9982" max="9982" width="1.7109375" customWidth="1"/>
    <col min="9983" max="9983" width="10.28515625" customWidth="1"/>
    <col min="9984" max="9984" width="12.28515625" customWidth="1"/>
    <col min="9985" max="9985" width="10.28515625" customWidth="1"/>
    <col min="9986" max="9986" width="1.7109375" customWidth="1"/>
    <col min="9987" max="9987" width="10.28515625" customWidth="1"/>
    <col min="9988" max="9988" width="12.28515625" customWidth="1"/>
    <col min="9989" max="9989" width="10.28515625" customWidth="1"/>
    <col min="9990" max="9990" width="1.7109375" customWidth="1"/>
    <col min="9991" max="9991" width="10.28515625" customWidth="1"/>
    <col min="9992" max="9992" width="12.28515625" customWidth="1"/>
    <col min="9993" max="9993" width="10.28515625" customWidth="1"/>
    <col min="9994" max="9994" width="1.7109375" customWidth="1"/>
    <col min="9995" max="9995" width="10.28515625" customWidth="1"/>
    <col min="9996" max="9996" width="12.28515625" customWidth="1"/>
    <col min="9997" max="9997" width="10.28515625" customWidth="1"/>
    <col min="10225" max="10225" width="22.7109375" customWidth="1"/>
    <col min="10226" max="10226" width="35.7109375" customWidth="1"/>
    <col min="10227" max="10227" width="10.28515625" customWidth="1"/>
    <col min="10228" max="10228" width="12.28515625" customWidth="1"/>
    <col min="10229" max="10229" width="10.28515625" customWidth="1"/>
    <col min="10230" max="10230" width="1.7109375" customWidth="1"/>
    <col min="10231" max="10231" width="10.28515625" customWidth="1"/>
    <col min="10232" max="10232" width="12.28515625" customWidth="1"/>
    <col min="10233" max="10233" width="10.28515625" customWidth="1"/>
    <col min="10234" max="10234" width="1.7109375" customWidth="1"/>
    <col min="10235" max="10235" width="10.28515625" customWidth="1"/>
    <col min="10236" max="10236" width="12.28515625" customWidth="1"/>
    <col min="10237" max="10237" width="10.28515625" customWidth="1"/>
    <col min="10238" max="10238" width="1.7109375" customWidth="1"/>
    <col min="10239" max="10239" width="10.28515625" customWidth="1"/>
    <col min="10240" max="10240" width="12.28515625" customWidth="1"/>
    <col min="10241" max="10241" width="10.28515625" customWidth="1"/>
    <col min="10242" max="10242" width="1.7109375" customWidth="1"/>
    <col min="10243" max="10243" width="10.28515625" customWidth="1"/>
    <col min="10244" max="10244" width="12.28515625" customWidth="1"/>
    <col min="10245" max="10245" width="10.28515625" customWidth="1"/>
    <col min="10246" max="10246" width="1.7109375" customWidth="1"/>
    <col min="10247" max="10247" width="10.28515625" customWidth="1"/>
    <col min="10248" max="10248" width="12.28515625" customWidth="1"/>
    <col min="10249" max="10249" width="10.28515625" customWidth="1"/>
    <col min="10250" max="10250" width="1.7109375" customWidth="1"/>
    <col min="10251" max="10251" width="10.28515625" customWidth="1"/>
    <col min="10252" max="10252" width="12.28515625" customWidth="1"/>
    <col min="10253" max="10253" width="10.28515625" customWidth="1"/>
    <col min="10481" max="10481" width="22.7109375" customWidth="1"/>
    <col min="10482" max="10482" width="35.7109375" customWidth="1"/>
    <col min="10483" max="10483" width="10.28515625" customWidth="1"/>
    <col min="10484" max="10484" width="12.28515625" customWidth="1"/>
    <col min="10485" max="10485" width="10.28515625" customWidth="1"/>
    <col min="10486" max="10486" width="1.7109375" customWidth="1"/>
    <col min="10487" max="10487" width="10.28515625" customWidth="1"/>
    <col min="10488" max="10488" width="12.28515625" customWidth="1"/>
    <col min="10489" max="10489" width="10.28515625" customWidth="1"/>
    <col min="10490" max="10490" width="1.7109375" customWidth="1"/>
    <col min="10491" max="10491" width="10.28515625" customWidth="1"/>
    <col min="10492" max="10492" width="12.28515625" customWidth="1"/>
    <col min="10493" max="10493" width="10.28515625" customWidth="1"/>
    <col min="10494" max="10494" width="1.7109375" customWidth="1"/>
    <col min="10495" max="10495" width="10.28515625" customWidth="1"/>
    <col min="10496" max="10496" width="12.28515625" customWidth="1"/>
    <col min="10497" max="10497" width="10.28515625" customWidth="1"/>
    <col min="10498" max="10498" width="1.7109375" customWidth="1"/>
    <col min="10499" max="10499" width="10.28515625" customWidth="1"/>
    <col min="10500" max="10500" width="12.28515625" customWidth="1"/>
    <col min="10501" max="10501" width="10.28515625" customWidth="1"/>
    <col min="10502" max="10502" width="1.7109375" customWidth="1"/>
    <col min="10503" max="10503" width="10.28515625" customWidth="1"/>
    <col min="10504" max="10504" width="12.28515625" customWidth="1"/>
    <col min="10505" max="10505" width="10.28515625" customWidth="1"/>
    <col min="10506" max="10506" width="1.7109375" customWidth="1"/>
    <col min="10507" max="10507" width="10.28515625" customWidth="1"/>
    <col min="10508" max="10508" width="12.28515625" customWidth="1"/>
    <col min="10509" max="10509" width="10.28515625" customWidth="1"/>
    <col min="10737" max="10737" width="22.7109375" customWidth="1"/>
    <col min="10738" max="10738" width="35.7109375" customWidth="1"/>
    <col min="10739" max="10739" width="10.28515625" customWidth="1"/>
    <col min="10740" max="10740" width="12.28515625" customWidth="1"/>
    <col min="10741" max="10741" width="10.28515625" customWidth="1"/>
    <col min="10742" max="10742" width="1.7109375" customWidth="1"/>
    <col min="10743" max="10743" width="10.28515625" customWidth="1"/>
    <col min="10744" max="10744" width="12.28515625" customWidth="1"/>
    <col min="10745" max="10745" width="10.28515625" customWidth="1"/>
    <col min="10746" max="10746" width="1.7109375" customWidth="1"/>
    <col min="10747" max="10747" width="10.28515625" customWidth="1"/>
    <col min="10748" max="10748" width="12.28515625" customWidth="1"/>
    <col min="10749" max="10749" width="10.28515625" customWidth="1"/>
    <col min="10750" max="10750" width="1.7109375" customWidth="1"/>
    <col min="10751" max="10751" width="10.28515625" customWidth="1"/>
    <col min="10752" max="10752" width="12.28515625" customWidth="1"/>
    <col min="10753" max="10753" width="10.28515625" customWidth="1"/>
    <col min="10754" max="10754" width="1.7109375" customWidth="1"/>
    <col min="10755" max="10755" width="10.28515625" customWidth="1"/>
    <col min="10756" max="10756" width="12.28515625" customWidth="1"/>
    <col min="10757" max="10757" width="10.28515625" customWidth="1"/>
    <col min="10758" max="10758" width="1.7109375" customWidth="1"/>
    <col min="10759" max="10759" width="10.28515625" customWidth="1"/>
    <col min="10760" max="10760" width="12.28515625" customWidth="1"/>
    <col min="10761" max="10761" width="10.28515625" customWidth="1"/>
    <col min="10762" max="10762" width="1.7109375" customWidth="1"/>
    <col min="10763" max="10763" width="10.28515625" customWidth="1"/>
    <col min="10764" max="10764" width="12.28515625" customWidth="1"/>
    <col min="10765" max="10765" width="10.28515625" customWidth="1"/>
    <col min="10993" max="10993" width="22.7109375" customWidth="1"/>
    <col min="10994" max="10994" width="35.7109375" customWidth="1"/>
    <col min="10995" max="10995" width="10.28515625" customWidth="1"/>
    <col min="10996" max="10996" width="12.28515625" customWidth="1"/>
    <col min="10997" max="10997" width="10.28515625" customWidth="1"/>
    <col min="10998" max="10998" width="1.7109375" customWidth="1"/>
    <col min="10999" max="10999" width="10.28515625" customWidth="1"/>
    <col min="11000" max="11000" width="12.28515625" customWidth="1"/>
    <col min="11001" max="11001" width="10.28515625" customWidth="1"/>
    <col min="11002" max="11002" width="1.7109375" customWidth="1"/>
    <col min="11003" max="11003" width="10.28515625" customWidth="1"/>
    <col min="11004" max="11004" width="12.28515625" customWidth="1"/>
    <col min="11005" max="11005" width="10.28515625" customWidth="1"/>
    <col min="11006" max="11006" width="1.7109375" customWidth="1"/>
    <col min="11007" max="11007" width="10.28515625" customWidth="1"/>
    <col min="11008" max="11008" width="12.28515625" customWidth="1"/>
    <col min="11009" max="11009" width="10.28515625" customWidth="1"/>
    <col min="11010" max="11010" width="1.7109375" customWidth="1"/>
    <col min="11011" max="11011" width="10.28515625" customWidth="1"/>
    <col min="11012" max="11012" width="12.28515625" customWidth="1"/>
    <col min="11013" max="11013" width="10.28515625" customWidth="1"/>
    <col min="11014" max="11014" width="1.7109375" customWidth="1"/>
    <col min="11015" max="11015" width="10.28515625" customWidth="1"/>
    <col min="11016" max="11016" width="12.28515625" customWidth="1"/>
    <col min="11017" max="11017" width="10.28515625" customWidth="1"/>
    <col min="11018" max="11018" width="1.7109375" customWidth="1"/>
    <col min="11019" max="11019" width="10.28515625" customWidth="1"/>
    <col min="11020" max="11020" width="12.28515625" customWidth="1"/>
    <col min="11021" max="11021" width="10.28515625" customWidth="1"/>
    <col min="11249" max="11249" width="22.7109375" customWidth="1"/>
    <col min="11250" max="11250" width="35.7109375" customWidth="1"/>
    <col min="11251" max="11251" width="10.28515625" customWidth="1"/>
    <col min="11252" max="11252" width="12.28515625" customWidth="1"/>
    <col min="11253" max="11253" width="10.28515625" customWidth="1"/>
    <col min="11254" max="11254" width="1.7109375" customWidth="1"/>
    <col min="11255" max="11255" width="10.28515625" customWidth="1"/>
    <col min="11256" max="11256" width="12.28515625" customWidth="1"/>
    <col min="11257" max="11257" width="10.28515625" customWidth="1"/>
    <col min="11258" max="11258" width="1.7109375" customWidth="1"/>
    <col min="11259" max="11259" width="10.28515625" customWidth="1"/>
    <col min="11260" max="11260" width="12.28515625" customWidth="1"/>
    <col min="11261" max="11261" width="10.28515625" customWidth="1"/>
    <col min="11262" max="11262" width="1.7109375" customWidth="1"/>
    <col min="11263" max="11263" width="10.28515625" customWidth="1"/>
    <col min="11264" max="11264" width="12.28515625" customWidth="1"/>
    <col min="11265" max="11265" width="10.28515625" customWidth="1"/>
    <col min="11266" max="11266" width="1.7109375" customWidth="1"/>
    <col min="11267" max="11267" width="10.28515625" customWidth="1"/>
    <col min="11268" max="11268" width="12.28515625" customWidth="1"/>
    <col min="11269" max="11269" width="10.28515625" customWidth="1"/>
    <col min="11270" max="11270" width="1.7109375" customWidth="1"/>
    <col min="11271" max="11271" width="10.28515625" customWidth="1"/>
    <col min="11272" max="11272" width="12.28515625" customWidth="1"/>
    <col min="11273" max="11273" width="10.28515625" customWidth="1"/>
    <col min="11274" max="11274" width="1.7109375" customWidth="1"/>
    <col min="11275" max="11275" width="10.28515625" customWidth="1"/>
    <col min="11276" max="11276" width="12.28515625" customWidth="1"/>
    <col min="11277" max="11277" width="10.28515625" customWidth="1"/>
    <col min="11505" max="11505" width="22.7109375" customWidth="1"/>
    <col min="11506" max="11506" width="35.7109375" customWidth="1"/>
    <col min="11507" max="11507" width="10.28515625" customWidth="1"/>
    <col min="11508" max="11508" width="12.28515625" customWidth="1"/>
    <col min="11509" max="11509" width="10.28515625" customWidth="1"/>
    <col min="11510" max="11510" width="1.7109375" customWidth="1"/>
    <col min="11511" max="11511" width="10.28515625" customWidth="1"/>
    <col min="11512" max="11512" width="12.28515625" customWidth="1"/>
    <col min="11513" max="11513" width="10.28515625" customWidth="1"/>
    <col min="11514" max="11514" width="1.7109375" customWidth="1"/>
    <col min="11515" max="11515" width="10.28515625" customWidth="1"/>
    <col min="11516" max="11516" width="12.28515625" customWidth="1"/>
    <col min="11517" max="11517" width="10.28515625" customWidth="1"/>
    <col min="11518" max="11518" width="1.7109375" customWidth="1"/>
    <col min="11519" max="11519" width="10.28515625" customWidth="1"/>
    <col min="11520" max="11520" width="12.28515625" customWidth="1"/>
    <col min="11521" max="11521" width="10.28515625" customWidth="1"/>
    <col min="11522" max="11522" width="1.7109375" customWidth="1"/>
    <col min="11523" max="11523" width="10.28515625" customWidth="1"/>
    <col min="11524" max="11524" width="12.28515625" customWidth="1"/>
    <col min="11525" max="11525" width="10.28515625" customWidth="1"/>
    <col min="11526" max="11526" width="1.7109375" customWidth="1"/>
    <col min="11527" max="11527" width="10.28515625" customWidth="1"/>
    <col min="11528" max="11528" width="12.28515625" customWidth="1"/>
    <col min="11529" max="11529" width="10.28515625" customWidth="1"/>
    <col min="11530" max="11530" width="1.7109375" customWidth="1"/>
    <col min="11531" max="11531" width="10.28515625" customWidth="1"/>
    <col min="11532" max="11532" width="12.28515625" customWidth="1"/>
    <col min="11533" max="11533" width="10.28515625" customWidth="1"/>
    <col min="11761" max="11761" width="22.7109375" customWidth="1"/>
    <col min="11762" max="11762" width="35.7109375" customWidth="1"/>
    <col min="11763" max="11763" width="10.28515625" customWidth="1"/>
    <col min="11764" max="11764" width="12.28515625" customWidth="1"/>
    <col min="11765" max="11765" width="10.28515625" customWidth="1"/>
    <col min="11766" max="11766" width="1.7109375" customWidth="1"/>
    <col min="11767" max="11767" width="10.28515625" customWidth="1"/>
    <col min="11768" max="11768" width="12.28515625" customWidth="1"/>
    <col min="11769" max="11769" width="10.28515625" customWidth="1"/>
    <col min="11770" max="11770" width="1.7109375" customWidth="1"/>
    <col min="11771" max="11771" width="10.28515625" customWidth="1"/>
    <col min="11772" max="11772" width="12.28515625" customWidth="1"/>
    <col min="11773" max="11773" width="10.28515625" customWidth="1"/>
    <col min="11774" max="11774" width="1.7109375" customWidth="1"/>
    <col min="11775" max="11775" width="10.28515625" customWidth="1"/>
    <col min="11776" max="11776" width="12.28515625" customWidth="1"/>
    <col min="11777" max="11777" width="10.28515625" customWidth="1"/>
    <col min="11778" max="11778" width="1.7109375" customWidth="1"/>
    <col min="11779" max="11779" width="10.28515625" customWidth="1"/>
    <col min="11780" max="11780" width="12.28515625" customWidth="1"/>
    <col min="11781" max="11781" width="10.28515625" customWidth="1"/>
    <col min="11782" max="11782" width="1.7109375" customWidth="1"/>
    <col min="11783" max="11783" width="10.28515625" customWidth="1"/>
    <col min="11784" max="11784" width="12.28515625" customWidth="1"/>
    <col min="11785" max="11785" width="10.28515625" customWidth="1"/>
    <col min="11786" max="11786" width="1.7109375" customWidth="1"/>
    <col min="11787" max="11787" width="10.28515625" customWidth="1"/>
    <col min="11788" max="11788" width="12.28515625" customWidth="1"/>
    <col min="11789" max="11789" width="10.28515625" customWidth="1"/>
    <col min="12017" max="12017" width="22.7109375" customWidth="1"/>
    <col min="12018" max="12018" width="35.7109375" customWidth="1"/>
    <col min="12019" max="12019" width="10.28515625" customWidth="1"/>
    <col min="12020" max="12020" width="12.28515625" customWidth="1"/>
    <col min="12021" max="12021" width="10.28515625" customWidth="1"/>
    <col min="12022" max="12022" width="1.7109375" customWidth="1"/>
    <col min="12023" max="12023" width="10.28515625" customWidth="1"/>
    <col min="12024" max="12024" width="12.28515625" customWidth="1"/>
    <col min="12025" max="12025" width="10.28515625" customWidth="1"/>
    <col min="12026" max="12026" width="1.7109375" customWidth="1"/>
    <col min="12027" max="12027" width="10.28515625" customWidth="1"/>
    <col min="12028" max="12028" width="12.28515625" customWidth="1"/>
    <col min="12029" max="12029" width="10.28515625" customWidth="1"/>
    <col min="12030" max="12030" width="1.7109375" customWidth="1"/>
    <col min="12031" max="12031" width="10.28515625" customWidth="1"/>
    <col min="12032" max="12032" width="12.28515625" customWidth="1"/>
    <col min="12033" max="12033" width="10.28515625" customWidth="1"/>
    <col min="12034" max="12034" width="1.7109375" customWidth="1"/>
    <col min="12035" max="12035" width="10.28515625" customWidth="1"/>
    <col min="12036" max="12036" width="12.28515625" customWidth="1"/>
    <col min="12037" max="12037" width="10.28515625" customWidth="1"/>
    <col min="12038" max="12038" width="1.7109375" customWidth="1"/>
    <col min="12039" max="12039" width="10.28515625" customWidth="1"/>
    <col min="12040" max="12040" width="12.28515625" customWidth="1"/>
    <col min="12041" max="12041" width="10.28515625" customWidth="1"/>
    <col min="12042" max="12042" width="1.7109375" customWidth="1"/>
    <col min="12043" max="12043" width="10.28515625" customWidth="1"/>
    <col min="12044" max="12044" width="12.28515625" customWidth="1"/>
    <col min="12045" max="12045" width="10.28515625" customWidth="1"/>
    <col min="12273" max="12273" width="22.7109375" customWidth="1"/>
    <col min="12274" max="12274" width="35.7109375" customWidth="1"/>
    <col min="12275" max="12275" width="10.28515625" customWidth="1"/>
    <col min="12276" max="12276" width="12.28515625" customWidth="1"/>
    <col min="12277" max="12277" width="10.28515625" customWidth="1"/>
    <col min="12278" max="12278" width="1.7109375" customWidth="1"/>
    <col min="12279" max="12279" width="10.28515625" customWidth="1"/>
    <col min="12280" max="12280" width="12.28515625" customWidth="1"/>
    <col min="12281" max="12281" width="10.28515625" customWidth="1"/>
    <col min="12282" max="12282" width="1.7109375" customWidth="1"/>
    <col min="12283" max="12283" width="10.28515625" customWidth="1"/>
    <col min="12284" max="12284" width="12.28515625" customWidth="1"/>
    <col min="12285" max="12285" width="10.28515625" customWidth="1"/>
    <col min="12286" max="12286" width="1.7109375" customWidth="1"/>
    <col min="12287" max="12287" width="10.28515625" customWidth="1"/>
    <col min="12288" max="12288" width="12.28515625" customWidth="1"/>
    <col min="12289" max="12289" width="10.28515625" customWidth="1"/>
    <col min="12290" max="12290" width="1.7109375" customWidth="1"/>
    <col min="12291" max="12291" width="10.28515625" customWidth="1"/>
    <col min="12292" max="12292" width="12.28515625" customWidth="1"/>
    <col min="12293" max="12293" width="10.28515625" customWidth="1"/>
    <col min="12294" max="12294" width="1.7109375" customWidth="1"/>
    <col min="12295" max="12295" width="10.28515625" customWidth="1"/>
    <col min="12296" max="12296" width="12.28515625" customWidth="1"/>
    <col min="12297" max="12297" width="10.28515625" customWidth="1"/>
    <col min="12298" max="12298" width="1.7109375" customWidth="1"/>
    <col min="12299" max="12299" width="10.28515625" customWidth="1"/>
    <col min="12300" max="12300" width="12.28515625" customWidth="1"/>
    <col min="12301" max="12301" width="10.28515625" customWidth="1"/>
    <col min="12529" max="12529" width="22.7109375" customWidth="1"/>
    <col min="12530" max="12530" width="35.7109375" customWidth="1"/>
    <col min="12531" max="12531" width="10.28515625" customWidth="1"/>
    <col min="12532" max="12532" width="12.28515625" customWidth="1"/>
    <col min="12533" max="12533" width="10.28515625" customWidth="1"/>
    <col min="12534" max="12534" width="1.7109375" customWidth="1"/>
    <col min="12535" max="12535" width="10.28515625" customWidth="1"/>
    <col min="12536" max="12536" width="12.28515625" customWidth="1"/>
    <col min="12537" max="12537" width="10.28515625" customWidth="1"/>
    <col min="12538" max="12538" width="1.7109375" customWidth="1"/>
    <col min="12539" max="12539" width="10.28515625" customWidth="1"/>
    <col min="12540" max="12540" width="12.28515625" customWidth="1"/>
    <col min="12541" max="12541" width="10.28515625" customWidth="1"/>
    <col min="12542" max="12542" width="1.7109375" customWidth="1"/>
    <col min="12543" max="12543" width="10.28515625" customWidth="1"/>
    <col min="12544" max="12544" width="12.28515625" customWidth="1"/>
    <col min="12545" max="12545" width="10.28515625" customWidth="1"/>
    <col min="12546" max="12546" width="1.7109375" customWidth="1"/>
    <col min="12547" max="12547" width="10.28515625" customWidth="1"/>
    <col min="12548" max="12548" width="12.28515625" customWidth="1"/>
    <col min="12549" max="12549" width="10.28515625" customWidth="1"/>
    <col min="12550" max="12550" width="1.7109375" customWidth="1"/>
    <col min="12551" max="12551" width="10.28515625" customWidth="1"/>
    <col min="12552" max="12552" width="12.28515625" customWidth="1"/>
    <col min="12553" max="12553" width="10.28515625" customWidth="1"/>
    <col min="12554" max="12554" width="1.7109375" customWidth="1"/>
    <col min="12555" max="12555" width="10.28515625" customWidth="1"/>
    <col min="12556" max="12556" width="12.28515625" customWidth="1"/>
    <col min="12557" max="12557" width="10.28515625" customWidth="1"/>
    <col min="12785" max="12785" width="22.7109375" customWidth="1"/>
    <col min="12786" max="12786" width="35.7109375" customWidth="1"/>
    <col min="12787" max="12787" width="10.28515625" customWidth="1"/>
    <col min="12788" max="12788" width="12.28515625" customWidth="1"/>
    <col min="12789" max="12789" width="10.28515625" customWidth="1"/>
    <col min="12790" max="12790" width="1.7109375" customWidth="1"/>
    <col min="12791" max="12791" width="10.28515625" customWidth="1"/>
    <col min="12792" max="12792" width="12.28515625" customWidth="1"/>
    <col min="12793" max="12793" width="10.28515625" customWidth="1"/>
    <col min="12794" max="12794" width="1.7109375" customWidth="1"/>
    <col min="12795" max="12795" width="10.28515625" customWidth="1"/>
    <col min="12796" max="12796" width="12.28515625" customWidth="1"/>
    <col min="12797" max="12797" width="10.28515625" customWidth="1"/>
    <col min="12798" max="12798" width="1.7109375" customWidth="1"/>
    <col min="12799" max="12799" width="10.28515625" customWidth="1"/>
    <col min="12800" max="12800" width="12.28515625" customWidth="1"/>
    <col min="12801" max="12801" width="10.28515625" customWidth="1"/>
    <col min="12802" max="12802" width="1.7109375" customWidth="1"/>
    <col min="12803" max="12803" width="10.28515625" customWidth="1"/>
    <col min="12804" max="12804" width="12.28515625" customWidth="1"/>
    <col min="12805" max="12805" width="10.28515625" customWidth="1"/>
    <col min="12806" max="12806" width="1.7109375" customWidth="1"/>
    <col min="12807" max="12807" width="10.28515625" customWidth="1"/>
    <col min="12808" max="12808" width="12.28515625" customWidth="1"/>
    <col min="12809" max="12809" width="10.28515625" customWidth="1"/>
    <col min="12810" max="12810" width="1.7109375" customWidth="1"/>
    <col min="12811" max="12811" width="10.28515625" customWidth="1"/>
    <col min="12812" max="12812" width="12.28515625" customWidth="1"/>
    <col min="12813" max="12813" width="10.28515625" customWidth="1"/>
    <col min="13041" max="13041" width="22.7109375" customWidth="1"/>
    <col min="13042" max="13042" width="35.7109375" customWidth="1"/>
    <col min="13043" max="13043" width="10.28515625" customWidth="1"/>
    <col min="13044" max="13044" width="12.28515625" customWidth="1"/>
    <col min="13045" max="13045" width="10.28515625" customWidth="1"/>
    <col min="13046" max="13046" width="1.7109375" customWidth="1"/>
    <col min="13047" max="13047" width="10.28515625" customWidth="1"/>
    <col min="13048" max="13048" width="12.28515625" customWidth="1"/>
    <col min="13049" max="13049" width="10.28515625" customWidth="1"/>
    <col min="13050" max="13050" width="1.7109375" customWidth="1"/>
    <col min="13051" max="13051" width="10.28515625" customWidth="1"/>
    <col min="13052" max="13052" width="12.28515625" customWidth="1"/>
    <col min="13053" max="13053" width="10.28515625" customWidth="1"/>
    <col min="13054" max="13054" width="1.7109375" customWidth="1"/>
    <col min="13055" max="13055" width="10.28515625" customWidth="1"/>
    <col min="13056" max="13056" width="12.28515625" customWidth="1"/>
    <col min="13057" max="13057" width="10.28515625" customWidth="1"/>
    <col min="13058" max="13058" width="1.7109375" customWidth="1"/>
    <col min="13059" max="13059" width="10.28515625" customWidth="1"/>
    <col min="13060" max="13060" width="12.28515625" customWidth="1"/>
    <col min="13061" max="13061" width="10.28515625" customWidth="1"/>
    <col min="13062" max="13062" width="1.7109375" customWidth="1"/>
    <col min="13063" max="13063" width="10.28515625" customWidth="1"/>
    <col min="13064" max="13064" width="12.28515625" customWidth="1"/>
    <col min="13065" max="13065" width="10.28515625" customWidth="1"/>
    <col min="13066" max="13066" width="1.7109375" customWidth="1"/>
    <col min="13067" max="13067" width="10.28515625" customWidth="1"/>
    <col min="13068" max="13068" width="12.28515625" customWidth="1"/>
    <col min="13069" max="13069" width="10.28515625" customWidth="1"/>
    <col min="13297" max="13297" width="22.7109375" customWidth="1"/>
    <col min="13298" max="13298" width="35.7109375" customWidth="1"/>
    <col min="13299" max="13299" width="10.28515625" customWidth="1"/>
    <col min="13300" max="13300" width="12.28515625" customWidth="1"/>
    <col min="13301" max="13301" width="10.28515625" customWidth="1"/>
    <col min="13302" max="13302" width="1.7109375" customWidth="1"/>
    <col min="13303" max="13303" width="10.28515625" customWidth="1"/>
    <col min="13304" max="13304" width="12.28515625" customWidth="1"/>
    <col min="13305" max="13305" width="10.28515625" customWidth="1"/>
    <col min="13306" max="13306" width="1.7109375" customWidth="1"/>
    <col min="13307" max="13307" width="10.28515625" customWidth="1"/>
    <col min="13308" max="13308" width="12.28515625" customWidth="1"/>
    <col min="13309" max="13309" width="10.28515625" customWidth="1"/>
    <col min="13310" max="13310" width="1.7109375" customWidth="1"/>
    <col min="13311" max="13311" width="10.28515625" customWidth="1"/>
    <col min="13312" max="13312" width="12.28515625" customWidth="1"/>
    <col min="13313" max="13313" width="10.28515625" customWidth="1"/>
    <col min="13314" max="13314" width="1.7109375" customWidth="1"/>
    <col min="13315" max="13315" width="10.28515625" customWidth="1"/>
    <col min="13316" max="13316" width="12.28515625" customWidth="1"/>
    <col min="13317" max="13317" width="10.28515625" customWidth="1"/>
    <col min="13318" max="13318" width="1.7109375" customWidth="1"/>
    <col min="13319" max="13319" width="10.28515625" customWidth="1"/>
    <col min="13320" max="13320" width="12.28515625" customWidth="1"/>
    <col min="13321" max="13321" width="10.28515625" customWidth="1"/>
    <col min="13322" max="13322" width="1.7109375" customWidth="1"/>
    <col min="13323" max="13323" width="10.28515625" customWidth="1"/>
    <col min="13324" max="13324" width="12.28515625" customWidth="1"/>
    <col min="13325" max="13325" width="10.28515625" customWidth="1"/>
    <col min="13553" max="13553" width="22.7109375" customWidth="1"/>
    <col min="13554" max="13554" width="35.7109375" customWidth="1"/>
    <col min="13555" max="13555" width="10.28515625" customWidth="1"/>
    <col min="13556" max="13556" width="12.28515625" customWidth="1"/>
    <col min="13557" max="13557" width="10.28515625" customWidth="1"/>
    <col min="13558" max="13558" width="1.7109375" customWidth="1"/>
    <col min="13559" max="13559" width="10.28515625" customWidth="1"/>
    <col min="13560" max="13560" width="12.28515625" customWidth="1"/>
    <col min="13561" max="13561" width="10.28515625" customWidth="1"/>
    <col min="13562" max="13562" width="1.7109375" customWidth="1"/>
    <col min="13563" max="13563" width="10.28515625" customWidth="1"/>
    <col min="13564" max="13564" width="12.28515625" customWidth="1"/>
    <col min="13565" max="13565" width="10.28515625" customWidth="1"/>
    <col min="13566" max="13566" width="1.7109375" customWidth="1"/>
    <col min="13567" max="13567" width="10.28515625" customWidth="1"/>
    <col min="13568" max="13568" width="12.28515625" customWidth="1"/>
    <col min="13569" max="13569" width="10.28515625" customWidth="1"/>
    <col min="13570" max="13570" width="1.7109375" customWidth="1"/>
    <col min="13571" max="13571" width="10.28515625" customWidth="1"/>
    <col min="13572" max="13572" width="12.28515625" customWidth="1"/>
    <col min="13573" max="13573" width="10.28515625" customWidth="1"/>
    <col min="13574" max="13574" width="1.7109375" customWidth="1"/>
    <col min="13575" max="13575" width="10.28515625" customWidth="1"/>
    <col min="13576" max="13576" width="12.28515625" customWidth="1"/>
    <col min="13577" max="13577" width="10.28515625" customWidth="1"/>
    <col min="13578" max="13578" width="1.7109375" customWidth="1"/>
    <col min="13579" max="13579" width="10.28515625" customWidth="1"/>
    <col min="13580" max="13580" width="12.28515625" customWidth="1"/>
    <col min="13581" max="13581" width="10.28515625" customWidth="1"/>
    <col min="13809" max="13809" width="22.7109375" customWidth="1"/>
    <col min="13810" max="13810" width="35.7109375" customWidth="1"/>
    <col min="13811" max="13811" width="10.28515625" customWidth="1"/>
    <col min="13812" max="13812" width="12.28515625" customWidth="1"/>
    <col min="13813" max="13813" width="10.28515625" customWidth="1"/>
    <col min="13814" max="13814" width="1.7109375" customWidth="1"/>
    <col min="13815" max="13815" width="10.28515625" customWidth="1"/>
    <col min="13816" max="13816" width="12.28515625" customWidth="1"/>
    <col min="13817" max="13817" width="10.28515625" customWidth="1"/>
    <col min="13818" max="13818" width="1.7109375" customWidth="1"/>
    <col min="13819" max="13819" width="10.28515625" customWidth="1"/>
    <col min="13820" max="13820" width="12.28515625" customWidth="1"/>
    <col min="13821" max="13821" width="10.28515625" customWidth="1"/>
    <col min="13822" max="13822" width="1.7109375" customWidth="1"/>
    <col min="13823" max="13823" width="10.28515625" customWidth="1"/>
    <col min="13824" max="13824" width="12.28515625" customWidth="1"/>
    <col min="13825" max="13825" width="10.28515625" customWidth="1"/>
    <col min="13826" max="13826" width="1.7109375" customWidth="1"/>
    <col min="13827" max="13827" width="10.28515625" customWidth="1"/>
    <col min="13828" max="13828" width="12.28515625" customWidth="1"/>
    <col min="13829" max="13829" width="10.28515625" customWidth="1"/>
    <col min="13830" max="13830" width="1.7109375" customWidth="1"/>
    <col min="13831" max="13831" width="10.28515625" customWidth="1"/>
    <col min="13832" max="13832" width="12.28515625" customWidth="1"/>
    <col min="13833" max="13833" width="10.28515625" customWidth="1"/>
    <col min="13834" max="13834" width="1.7109375" customWidth="1"/>
    <col min="13835" max="13835" width="10.28515625" customWidth="1"/>
    <col min="13836" max="13836" width="12.28515625" customWidth="1"/>
    <col min="13837" max="13837" width="10.28515625" customWidth="1"/>
    <col min="14065" max="14065" width="22.7109375" customWidth="1"/>
    <col min="14066" max="14066" width="35.7109375" customWidth="1"/>
    <col min="14067" max="14067" width="10.28515625" customWidth="1"/>
    <col min="14068" max="14068" width="12.28515625" customWidth="1"/>
    <col min="14069" max="14069" width="10.28515625" customWidth="1"/>
    <col min="14070" max="14070" width="1.7109375" customWidth="1"/>
    <col min="14071" max="14071" width="10.28515625" customWidth="1"/>
    <col min="14072" max="14072" width="12.28515625" customWidth="1"/>
    <col min="14073" max="14073" width="10.28515625" customWidth="1"/>
    <col min="14074" max="14074" width="1.7109375" customWidth="1"/>
    <col min="14075" max="14075" width="10.28515625" customWidth="1"/>
    <col min="14076" max="14076" width="12.28515625" customWidth="1"/>
    <col min="14077" max="14077" width="10.28515625" customWidth="1"/>
    <col min="14078" max="14078" width="1.7109375" customWidth="1"/>
    <col min="14079" max="14079" width="10.28515625" customWidth="1"/>
    <col min="14080" max="14080" width="12.28515625" customWidth="1"/>
    <col min="14081" max="14081" width="10.28515625" customWidth="1"/>
    <col min="14082" max="14082" width="1.7109375" customWidth="1"/>
    <col min="14083" max="14083" width="10.28515625" customWidth="1"/>
    <col min="14084" max="14084" width="12.28515625" customWidth="1"/>
    <col min="14085" max="14085" width="10.28515625" customWidth="1"/>
    <col min="14086" max="14086" width="1.7109375" customWidth="1"/>
    <col min="14087" max="14087" width="10.28515625" customWidth="1"/>
    <col min="14088" max="14088" width="12.28515625" customWidth="1"/>
    <col min="14089" max="14089" width="10.28515625" customWidth="1"/>
    <col min="14090" max="14090" width="1.7109375" customWidth="1"/>
    <col min="14091" max="14091" width="10.28515625" customWidth="1"/>
    <col min="14092" max="14092" width="12.28515625" customWidth="1"/>
    <col min="14093" max="14093" width="10.28515625" customWidth="1"/>
    <col min="14321" max="14321" width="22.7109375" customWidth="1"/>
    <col min="14322" max="14322" width="35.7109375" customWidth="1"/>
    <col min="14323" max="14323" width="10.28515625" customWidth="1"/>
    <col min="14324" max="14324" width="12.28515625" customWidth="1"/>
    <col min="14325" max="14325" width="10.28515625" customWidth="1"/>
    <col min="14326" max="14326" width="1.7109375" customWidth="1"/>
    <col min="14327" max="14327" width="10.28515625" customWidth="1"/>
    <col min="14328" max="14328" width="12.28515625" customWidth="1"/>
    <col min="14329" max="14329" width="10.28515625" customWidth="1"/>
    <col min="14330" max="14330" width="1.7109375" customWidth="1"/>
    <col min="14331" max="14331" width="10.28515625" customWidth="1"/>
    <col min="14332" max="14332" width="12.28515625" customWidth="1"/>
    <col min="14333" max="14333" width="10.28515625" customWidth="1"/>
    <col min="14334" max="14334" width="1.7109375" customWidth="1"/>
    <col min="14335" max="14335" width="10.28515625" customWidth="1"/>
    <col min="14336" max="14336" width="12.28515625" customWidth="1"/>
    <col min="14337" max="14337" width="10.28515625" customWidth="1"/>
    <col min="14338" max="14338" width="1.7109375" customWidth="1"/>
    <col min="14339" max="14339" width="10.28515625" customWidth="1"/>
    <col min="14340" max="14340" width="12.28515625" customWidth="1"/>
    <col min="14341" max="14341" width="10.28515625" customWidth="1"/>
    <col min="14342" max="14342" width="1.7109375" customWidth="1"/>
    <col min="14343" max="14343" width="10.28515625" customWidth="1"/>
    <col min="14344" max="14344" width="12.28515625" customWidth="1"/>
    <col min="14345" max="14345" width="10.28515625" customWidth="1"/>
    <col min="14346" max="14346" width="1.7109375" customWidth="1"/>
    <col min="14347" max="14347" width="10.28515625" customWidth="1"/>
    <col min="14348" max="14348" width="12.28515625" customWidth="1"/>
    <col min="14349" max="14349" width="10.28515625" customWidth="1"/>
    <col min="14577" max="14577" width="22.7109375" customWidth="1"/>
    <col min="14578" max="14578" width="35.7109375" customWidth="1"/>
    <col min="14579" max="14579" width="10.28515625" customWidth="1"/>
    <col min="14580" max="14580" width="12.28515625" customWidth="1"/>
    <col min="14581" max="14581" width="10.28515625" customWidth="1"/>
    <col min="14582" max="14582" width="1.7109375" customWidth="1"/>
    <col min="14583" max="14583" width="10.28515625" customWidth="1"/>
    <col min="14584" max="14584" width="12.28515625" customWidth="1"/>
    <col min="14585" max="14585" width="10.28515625" customWidth="1"/>
    <col min="14586" max="14586" width="1.7109375" customWidth="1"/>
    <col min="14587" max="14587" width="10.28515625" customWidth="1"/>
    <col min="14588" max="14588" width="12.28515625" customWidth="1"/>
    <col min="14589" max="14589" width="10.28515625" customWidth="1"/>
    <col min="14590" max="14590" width="1.7109375" customWidth="1"/>
    <col min="14591" max="14591" width="10.28515625" customWidth="1"/>
    <col min="14592" max="14592" width="12.28515625" customWidth="1"/>
    <col min="14593" max="14593" width="10.28515625" customWidth="1"/>
    <col min="14594" max="14594" width="1.7109375" customWidth="1"/>
    <col min="14595" max="14595" width="10.28515625" customWidth="1"/>
    <col min="14596" max="14596" width="12.28515625" customWidth="1"/>
    <col min="14597" max="14597" width="10.28515625" customWidth="1"/>
    <col min="14598" max="14598" width="1.7109375" customWidth="1"/>
    <col min="14599" max="14599" width="10.28515625" customWidth="1"/>
    <col min="14600" max="14600" width="12.28515625" customWidth="1"/>
    <col min="14601" max="14601" width="10.28515625" customWidth="1"/>
    <col min="14602" max="14602" width="1.7109375" customWidth="1"/>
    <col min="14603" max="14603" width="10.28515625" customWidth="1"/>
    <col min="14604" max="14604" width="12.28515625" customWidth="1"/>
    <col min="14605" max="14605" width="10.28515625" customWidth="1"/>
    <col min="14833" max="14833" width="22.7109375" customWidth="1"/>
    <col min="14834" max="14834" width="35.7109375" customWidth="1"/>
    <col min="14835" max="14835" width="10.28515625" customWidth="1"/>
    <col min="14836" max="14836" width="12.28515625" customWidth="1"/>
    <col min="14837" max="14837" width="10.28515625" customWidth="1"/>
    <col min="14838" max="14838" width="1.7109375" customWidth="1"/>
    <col min="14839" max="14839" width="10.28515625" customWidth="1"/>
    <col min="14840" max="14840" width="12.28515625" customWidth="1"/>
    <col min="14841" max="14841" width="10.28515625" customWidth="1"/>
    <col min="14842" max="14842" width="1.7109375" customWidth="1"/>
    <col min="14843" max="14843" width="10.28515625" customWidth="1"/>
    <col min="14844" max="14844" width="12.28515625" customWidth="1"/>
    <col min="14845" max="14845" width="10.28515625" customWidth="1"/>
    <col min="14846" max="14846" width="1.7109375" customWidth="1"/>
    <col min="14847" max="14847" width="10.28515625" customWidth="1"/>
    <col min="14848" max="14848" width="12.28515625" customWidth="1"/>
    <col min="14849" max="14849" width="10.28515625" customWidth="1"/>
    <col min="14850" max="14850" width="1.7109375" customWidth="1"/>
    <col min="14851" max="14851" width="10.28515625" customWidth="1"/>
    <col min="14852" max="14852" width="12.28515625" customWidth="1"/>
    <col min="14853" max="14853" width="10.28515625" customWidth="1"/>
    <col min="14854" max="14854" width="1.7109375" customWidth="1"/>
    <col min="14855" max="14855" width="10.28515625" customWidth="1"/>
    <col min="14856" max="14856" width="12.28515625" customWidth="1"/>
    <col min="14857" max="14857" width="10.28515625" customWidth="1"/>
    <col min="14858" max="14858" width="1.7109375" customWidth="1"/>
    <col min="14859" max="14859" width="10.28515625" customWidth="1"/>
    <col min="14860" max="14860" width="12.28515625" customWidth="1"/>
    <col min="14861" max="14861" width="10.28515625" customWidth="1"/>
    <col min="15089" max="15089" width="22.7109375" customWidth="1"/>
    <col min="15090" max="15090" width="35.7109375" customWidth="1"/>
    <col min="15091" max="15091" width="10.28515625" customWidth="1"/>
    <col min="15092" max="15092" width="12.28515625" customWidth="1"/>
    <col min="15093" max="15093" width="10.28515625" customWidth="1"/>
    <col min="15094" max="15094" width="1.7109375" customWidth="1"/>
    <col min="15095" max="15095" width="10.28515625" customWidth="1"/>
    <col min="15096" max="15096" width="12.28515625" customWidth="1"/>
    <col min="15097" max="15097" width="10.28515625" customWidth="1"/>
    <col min="15098" max="15098" width="1.7109375" customWidth="1"/>
    <col min="15099" max="15099" width="10.28515625" customWidth="1"/>
    <col min="15100" max="15100" width="12.28515625" customWidth="1"/>
    <col min="15101" max="15101" width="10.28515625" customWidth="1"/>
    <col min="15102" max="15102" width="1.7109375" customWidth="1"/>
    <col min="15103" max="15103" width="10.28515625" customWidth="1"/>
    <col min="15104" max="15104" width="12.28515625" customWidth="1"/>
    <col min="15105" max="15105" width="10.28515625" customWidth="1"/>
    <col min="15106" max="15106" width="1.7109375" customWidth="1"/>
    <col min="15107" max="15107" width="10.28515625" customWidth="1"/>
    <col min="15108" max="15108" width="12.28515625" customWidth="1"/>
    <col min="15109" max="15109" width="10.28515625" customWidth="1"/>
    <col min="15110" max="15110" width="1.7109375" customWidth="1"/>
    <col min="15111" max="15111" width="10.28515625" customWidth="1"/>
    <col min="15112" max="15112" width="12.28515625" customWidth="1"/>
    <col min="15113" max="15113" width="10.28515625" customWidth="1"/>
    <col min="15114" max="15114" width="1.7109375" customWidth="1"/>
    <col min="15115" max="15115" width="10.28515625" customWidth="1"/>
    <col min="15116" max="15116" width="12.28515625" customWidth="1"/>
    <col min="15117" max="15117" width="10.28515625" customWidth="1"/>
    <col min="15345" max="15345" width="22.7109375" customWidth="1"/>
    <col min="15346" max="15346" width="35.7109375" customWidth="1"/>
    <col min="15347" max="15347" width="10.28515625" customWidth="1"/>
    <col min="15348" max="15348" width="12.28515625" customWidth="1"/>
    <col min="15349" max="15349" width="10.28515625" customWidth="1"/>
    <col min="15350" max="15350" width="1.7109375" customWidth="1"/>
    <col min="15351" max="15351" width="10.28515625" customWidth="1"/>
    <col min="15352" max="15352" width="12.28515625" customWidth="1"/>
    <col min="15353" max="15353" width="10.28515625" customWidth="1"/>
    <col min="15354" max="15354" width="1.7109375" customWidth="1"/>
    <col min="15355" max="15355" width="10.28515625" customWidth="1"/>
    <col min="15356" max="15356" width="12.28515625" customWidth="1"/>
    <col min="15357" max="15357" width="10.28515625" customWidth="1"/>
    <col min="15358" max="15358" width="1.7109375" customWidth="1"/>
    <col min="15359" max="15359" width="10.28515625" customWidth="1"/>
    <col min="15360" max="15360" width="12.28515625" customWidth="1"/>
    <col min="15361" max="15361" width="10.28515625" customWidth="1"/>
    <col min="15362" max="15362" width="1.7109375" customWidth="1"/>
    <col min="15363" max="15363" width="10.28515625" customWidth="1"/>
    <col min="15364" max="15364" width="12.28515625" customWidth="1"/>
    <col min="15365" max="15365" width="10.28515625" customWidth="1"/>
    <col min="15366" max="15366" width="1.7109375" customWidth="1"/>
    <col min="15367" max="15367" width="10.28515625" customWidth="1"/>
    <col min="15368" max="15368" width="12.28515625" customWidth="1"/>
    <col min="15369" max="15369" width="10.28515625" customWidth="1"/>
    <col min="15370" max="15370" width="1.7109375" customWidth="1"/>
    <col min="15371" max="15371" width="10.28515625" customWidth="1"/>
    <col min="15372" max="15372" width="12.28515625" customWidth="1"/>
    <col min="15373" max="15373" width="10.28515625" customWidth="1"/>
    <col min="15601" max="15601" width="22.7109375" customWidth="1"/>
    <col min="15602" max="15602" width="35.7109375" customWidth="1"/>
    <col min="15603" max="15603" width="10.28515625" customWidth="1"/>
    <col min="15604" max="15604" width="12.28515625" customWidth="1"/>
    <col min="15605" max="15605" width="10.28515625" customWidth="1"/>
    <col min="15606" max="15606" width="1.7109375" customWidth="1"/>
    <col min="15607" max="15607" width="10.28515625" customWidth="1"/>
    <col min="15608" max="15608" width="12.28515625" customWidth="1"/>
    <col min="15609" max="15609" width="10.28515625" customWidth="1"/>
    <col min="15610" max="15610" width="1.7109375" customWidth="1"/>
    <col min="15611" max="15611" width="10.28515625" customWidth="1"/>
    <col min="15612" max="15612" width="12.28515625" customWidth="1"/>
    <col min="15613" max="15613" width="10.28515625" customWidth="1"/>
    <col min="15614" max="15614" width="1.7109375" customWidth="1"/>
    <col min="15615" max="15615" width="10.28515625" customWidth="1"/>
    <col min="15616" max="15616" width="12.28515625" customWidth="1"/>
    <col min="15617" max="15617" width="10.28515625" customWidth="1"/>
    <col min="15618" max="15618" width="1.7109375" customWidth="1"/>
    <col min="15619" max="15619" width="10.28515625" customWidth="1"/>
    <col min="15620" max="15620" width="12.28515625" customWidth="1"/>
    <col min="15621" max="15621" width="10.28515625" customWidth="1"/>
    <col min="15622" max="15622" width="1.7109375" customWidth="1"/>
    <col min="15623" max="15623" width="10.28515625" customWidth="1"/>
    <col min="15624" max="15624" width="12.28515625" customWidth="1"/>
    <col min="15625" max="15625" width="10.28515625" customWidth="1"/>
    <col min="15626" max="15626" width="1.7109375" customWidth="1"/>
    <col min="15627" max="15627" width="10.28515625" customWidth="1"/>
    <col min="15628" max="15628" width="12.28515625" customWidth="1"/>
    <col min="15629" max="15629" width="10.28515625" customWidth="1"/>
    <col min="15857" max="15857" width="22.7109375" customWidth="1"/>
    <col min="15858" max="15858" width="35.7109375" customWidth="1"/>
    <col min="15859" max="15859" width="10.28515625" customWidth="1"/>
    <col min="15860" max="15860" width="12.28515625" customWidth="1"/>
    <col min="15861" max="15861" width="10.28515625" customWidth="1"/>
    <col min="15862" max="15862" width="1.7109375" customWidth="1"/>
    <col min="15863" max="15863" width="10.28515625" customWidth="1"/>
    <col min="15864" max="15864" width="12.28515625" customWidth="1"/>
    <col min="15865" max="15865" width="10.28515625" customWidth="1"/>
    <col min="15866" max="15866" width="1.7109375" customWidth="1"/>
    <col min="15867" max="15867" width="10.28515625" customWidth="1"/>
    <col min="15868" max="15868" width="12.28515625" customWidth="1"/>
    <col min="15869" max="15869" width="10.28515625" customWidth="1"/>
    <col min="15870" max="15870" width="1.7109375" customWidth="1"/>
    <col min="15871" max="15871" width="10.28515625" customWidth="1"/>
    <col min="15872" max="15872" width="12.28515625" customWidth="1"/>
    <col min="15873" max="15873" width="10.28515625" customWidth="1"/>
    <col min="15874" max="15874" width="1.7109375" customWidth="1"/>
    <col min="15875" max="15875" width="10.28515625" customWidth="1"/>
    <col min="15876" max="15876" width="12.28515625" customWidth="1"/>
    <col min="15877" max="15877" width="10.28515625" customWidth="1"/>
    <col min="15878" max="15878" width="1.7109375" customWidth="1"/>
    <col min="15879" max="15879" width="10.28515625" customWidth="1"/>
    <col min="15880" max="15880" width="12.28515625" customWidth="1"/>
    <col min="15881" max="15881" width="10.28515625" customWidth="1"/>
    <col min="15882" max="15882" width="1.7109375" customWidth="1"/>
    <col min="15883" max="15883" width="10.28515625" customWidth="1"/>
    <col min="15884" max="15884" width="12.28515625" customWidth="1"/>
    <col min="15885" max="15885" width="10.28515625" customWidth="1"/>
    <col min="16113" max="16113" width="22.7109375" customWidth="1"/>
    <col min="16114" max="16114" width="35.7109375" customWidth="1"/>
    <col min="16115" max="16115" width="10.28515625" customWidth="1"/>
    <col min="16116" max="16116" width="12.28515625" customWidth="1"/>
    <col min="16117" max="16117" width="10.28515625" customWidth="1"/>
    <col min="16118" max="16118" width="1.7109375" customWidth="1"/>
    <col min="16119" max="16119" width="10.28515625" customWidth="1"/>
    <col min="16120" max="16120" width="12.28515625" customWidth="1"/>
    <col min="16121" max="16121" width="10.28515625" customWidth="1"/>
    <col min="16122" max="16122" width="1.7109375" customWidth="1"/>
    <col min="16123" max="16123" width="10.28515625" customWidth="1"/>
    <col min="16124" max="16124" width="12.28515625" customWidth="1"/>
    <col min="16125" max="16125" width="10.28515625" customWidth="1"/>
    <col min="16126" max="16126" width="1.7109375" customWidth="1"/>
    <col min="16127" max="16127" width="10.28515625" customWidth="1"/>
    <col min="16128" max="16128" width="12.28515625" customWidth="1"/>
    <col min="16129" max="16129" width="10.28515625" customWidth="1"/>
    <col min="16130" max="16130" width="1.7109375" customWidth="1"/>
    <col min="16131" max="16131" width="10.28515625" customWidth="1"/>
    <col min="16132" max="16132" width="12.28515625" customWidth="1"/>
    <col min="16133" max="16133" width="10.28515625" customWidth="1"/>
    <col min="16134" max="16134" width="1.7109375" customWidth="1"/>
    <col min="16135" max="16135" width="10.28515625" customWidth="1"/>
    <col min="16136" max="16136" width="12.28515625" customWidth="1"/>
    <col min="16137" max="16137" width="10.28515625" customWidth="1"/>
    <col min="16138" max="16138" width="1.7109375" customWidth="1"/>
    <col min="16139" max="16139" width="10.28515625" customWidth="1"/>
    <col min="16140" max="16140" width="12.28515625" customWidth="1"/>
    <col min="16141" max="16141" width="10.28515625" customWidth="1"/>
  </cols>
  <sheetData>
    <row r="1" spans="1:13" ht="39.950000000000003" customHeight="1">
      <c r="A1" s="23" t="s">
        <v>233</v>
      </c>
      <c r="B1" s="62" t="s">
        <v>141</v>
      </c>
      <c r="C1" s="295" t="s">
        <v>744</v>
      </c>
      <c r="D1" s="296"/>
      <c r="E1" s="297"/>
      <c r="F1" s="242"/>
      <c r="G1" s="283" t="s">
        <v>741</v>
      </c>
      <c r="H1" s="288"/>
      <c r="I1" s="289"/>
      <c r="J1" s="242"/>
      <c r="K1" s="283" t="s">
        <v>245</v>
      </c>
      <c r="L1" s="288"/>
      <c r="M1" s="289"/>
    </row>
    <row r="2" spans="1:13" ht="18" customHeight="1">
      <c r="A2" s="257" t="s">
        <v>73</v>
      </c>
      <c r="B2" s="47" t="s">
        <v>7</v>
      </c>
      <c r="C2" s="296"/>
      <c r="D2" s="296"/>
      <c r="E2" s="297"/>
      <c r="F2" s="243"/>
      <c r="G2" s="288"/>
      <c r="H2" s="288"/>
      <c r="I2" s="289"/>
      <c r="J2" s="243"/>
      <c r="K2" s="288"/>
      <c r="L2" s="288"/>
      <c r="M2" s="289"/>
    </row>
    <row r="3" spans="1:13" ht="18" customHeight="1">
      <c r="A3" s="46" t="s">
        <v>29</v>
      </c>
      <c r="B3" s="45"/>
      <c r="C3" s="298"/>
      <c r="D3" s="298"/>
      <c r="E3" s="299"/>
      <c r="F3" s="244"/>
      <c r="G3" s="290"/>
      <c r="H3" s="290"/>
      <c r="I3" s="291"/>
      <c r="J3" s="244"/>
      <c r="K3" s="290"/>
      <c r="L3" s="290"/>
      <c r="M3" s="291"/>
    </row>
    <row r="4" spans="1:13" ht="18" customHeight="1">
      <c r="A4" s="44"/>
      <c r="B4" s="45"/>
      <c r="C4" s="292" t="s">
        <v>243</v>
      </c>
      <c r="D4" s="293"/>
      <c r="E4" s="294"/>
      <c r="F4" s="245"/>
      <c r="G4" s="292" t="s">
        <v>243</v>
      </c>
      <c r="H4" s="293"/>
      <c r="I4" s="294"/>
      <c r="J4" s="245"/>
      <c r="K4" s="292" t="s">
        <v>243</v>
      </c>
      <c r="L4" s="293"/>
      <c r="M4" s="294"/>
    </row>
    <row r="5" spans="1:13" ht="39.950000000000003" customHeight="1">
      <c r="A5" s="80" t="s">
        <v>23</v>
      </c>
      <c r="B5" s="80" t="s">
        <v>61</v>
      </c>
      <c r="C5" s="246" t="s">
        <v>3</v>
      </c>
      <c r="D5" s="246" t="s">
        <v>90</v>
      </c>
      <c r="E5" s="247" t="s">
        <v>80</v>
      </c>
      <c r="F5" s="248"/>
      <c r="G5" s="246" t="s">
        <v>3</v>
      </c>
      <c r="H5" s="246" t="s">
        <v>90</v>
      </c>
      <c r="I5" s="247" t="s">
        <v>80</v>
      </c>
      <c r="J5" s="248"/>
      <c r="K5" s="246" t="s">
        <v>3</v>
      </c>
      <c r="L5" s="246" t="s">
        <v>90</v>
      </c>
      <c r="M5" s="247" t="s">
        <v>80</v>
      </c>
    </row>
    <row r="6" spans="1:13" ht="12.75">
      <c r="A6" s="249"/>
    </row>
    <row r="7" spans="1:13" ht="12.75">
      <c r="A7" s="81" t="s">
        <v>25</v>
      </c>
      <c r="B7" t="s">
        <v>49</v>
      </c>
      <c r="C7" s="254">
        <v>28890.96587250656</v>
      </c>
      <c r="D7" s="254">
        <v>596921.20957613969</v>
      </c>
      <c r="E7" s="255">
        <v>4.8399965370674938</v>
      </c>
      <c r="G7" s="254">
        <v>18243.394662410639</v>
      </c>
      <c r="H7" s="254">
        <v>596921.20957613969</v>
      </c>
      <c r="I7" s="255">
        <v>3.0562483573610768</v>
      </c>
      <c r="K7" s="254">
        <v>11701.504435291832</v>
      </c>
      <c r="L7" s="254">
        <v>298460.60478806985</v>
      </c>
      <c r="M7" s="255">
        <v>3.9206194209787943</v>
      </c>
    </row>
    <row r="8" spans="1:13" ht="12.75">
      <c r="A8" s="79"/>
      <c r="B8" t="s">
        <v>50</v>
      </c>
      <c r="C8" s="254">
        <v>18450.159167019621</v>
      </c>
      <c r="D8" s="254">
        <v>378511.44675172644</v>
      </c>
      <c r="E8" s="255">
        <v>4.8743992619915311</v>
      </c>
      <c r="G8" s="254">
        <v>12722.806743952509</v>
      </c>
      <c r="H8" s="254">
        <v>378511.44675172644</v>
      </c>
      <c r="I8" s="255">
        <v>3.3612739728575933</v>
      </c>
      <c r="K8" s="254">
        <v>8582.6851187821412</v>
      </c>
      <c r="L8" s="254">
        <v>189255.72337586322</v>
      </c>
      <c r="M8" s="255">
        <v>4.5349672737436144</v>
      </c>
    </row>
    <row r="9" spans="1:13" ht="12.75">
      <c r="A9" s="79"/>
      <c r="B9" t="s">
        <v>51</v>
      </c>
      <c r="C9" s="254">
        <v>16609.687857043762</v>
      </c>
      <c r="D9" s="254">
        <v>323048.45072600164</v>
      </c>
      <c r="E9" s="255">
        <v>5.1415469783916459</v>
      </c>
      <c r="G9" s="254">
        <v>11695.654158969051</v>
      </c>
      <c r="H9" s="254">
        <v>323048.45072600164</v>
      </c>
      <c r="I9" s="255">
        <v>3.6204024915410895</v>
      </c>
      <c r="K9" s="254">
        <v>7762.2811462116733</v>
      </c>
      <c r="L9" s="254">
        <v>161524.22536300082</v>
      </c>
      <c r="M9" s="255">
        <v>4.8056451772278379</v>
      </c>
    </row>
    <row r="10" spans="1:13" ht="12.75">
      <c r="A10" s="79"/>
      <c r="B10" t="s">
        <v>52</v>
      </c>
      <c r="C10" s="254">
        <v>6204.9092554396639</v>
      </c>
      <c r="D10" s="254">
        <v>106460.98424246201</v>
      </c>
      <c r="E10" s="255">
        <v>5.8283410580801611</v>
      </c>
      <c r="G10" s="254">
        <v>4011.0052440830659</v>
      </c>
      <c r="H10" s="254">
        <v>106460.98424246201</v>
      </c>
      <c r="I10" s="255">
        <v>3.7675823426055413</v>
      </c>
      <c r="K10" s="254">
        <v>2483.13184359973</v>
      </c>
      <c r="L10" s="254">
        <v>53230.492121231007</v>
      </c>
      <c r="M10" s="255">
        <v>4.6648673432221228</v>
      </c>
    </row>
    <row r="11" spans="1:13" ht="12.75">
      <c r="A11" s="79"/>
      <c r="B11" t="s">
        <v>53</v>
      </c>
      <c r="C11" s="254">
        <v>10272.680543809467</v>
      </c>
      <c r="D11" s="254">
        <v>191259.9087036702</v>
      </c>
      <c r="E11" s="255">
        <v>5.3710579563882952</v>
      </c>
      <c r="G11" s="254">
        <v>6082.8230903322801</v>
      </c>
      <c r="H11" s="254">
        <v>191259.9087036702</v>
      </c>
      <c r="I11" s="255">
        <v>3.1803963159664281</v>
      </c>
      <c r="K11" s="254">
        <v>3463.6480597089108</v>
      </c>
      <c r="L11" s="254">
        <v>95629.954351835098</v>
      </c>
      <c r="M11" s="255">
        <v>3.6219279651286844</v>
      </c>
    </row>
    <row r="12" spans="1:13" s="4" customFormat="1" ht="12.75">
      <c r="A12" s="252"/>
      <c r="B12" s="97" t="s">
        <v>24</v>
      </c>
      <c r="C12" s="13"/>
      <c r="D12" s="13"/>
      <c r="E12" s="13">
        <v>1.1097235122491567</v>
      </c>
      <c r="F12" s="13"/>
      <c r="G12" s="13"/>
      <c r="H12" s="13"/>
      <c r="I12" s="13">
        <v>1.0406210307831616</v>
      </c>
      <c r="J12" s="13"/>
      <c r="K12" s="13"/>
      <c r="L12" s="13"/>
      <c r="M12" s="13">
        <v>0.92381523841568358</v>
      </c>
    </row>
    <row r="13" spans="1:13" ht="12.75">
      <c r="A13" s="79"/>
    </row>
    <row r="14" spans="1:13" ht="12.75">
      <c r="A14" s="81" t="s">
        <v>54</v>
      </c>
      <c r="B14" t="s">
        <v>49</v>
      </c>
      <c r="C14" s="254">
        <v>12213.368526300521</v>
      </c>
      <c r="D14" s="254">
        <v>246099.71977195708</v>
      </c>
      <c r="E14" s="255">
        <v>4.9627722199837416</v>
      </c>
      <c r="G14" s="254">
        <v>7925.3816216162923</v>
      </c>
      <c r="H14" s="254">
        <v>246099.71977195708</v>
      </c>
      <c r="I14" s="255">
        <v>3.2203944112411724</v>
      </c>
      <c r="K14" s="254">
        <v>5415.2016398341984</v>
      </c>
      <c r="L14" s="254">
        <v>123049.85988597854</v>
      </c>
      <c r="M14" s="255">
        <v>4.4008190215349101</v>
      </c>
    </row>
    <row r="15" spans="1:13" ht="12.75">
      <c r="A15" s="79"/>
      <c r="B15" t="s">
        <v>50</v>
      </c>
      <c r="C15" s="254">
        <v>9079.4393622031421</v>
      </c>
      <c r="D15" s="254">
        <v>183459.49875742543</v>
      </c>
      <c r="E15" s="255">
        <v>4.949015681225748</v>
      </c>
      <c r="G15" s="254">
        <v>6397.7514468438494</v>
      </c>
      <c r="H15" s="254">
        <v>183459.49875742543</v>
      </c>
      <c r="I15" s="255">
        <v>3.4872827464241087</v>
      </c>
      <c r="K15" s="254">
        <v>4286.3951441337485</v>
      </c>
      <c r="L15" s="254">
        <v>91729.749378712717</v>
      </c>
      <c r="M15" s="255">
        <v>4.6728516900630188</v>
      </c>
    </row>
    <row r="16" spans="1:13" ht="12.75">
      <c r="A16" s="79"/>
      <c r="B16" t="s">
        <v>51</v>
      </c>
      <c r="C16" s="254">
        <v>4285.5986554953961</v>
      </c>
      <c r="D16" s="254">
        <v>82419.4652683163</v>
      </c>
      <c r="E16" s="255">
        <v>5.1997409125910288</v>
      </c>
      <c r="G16" s="254">
        <v>3262.3323102464574</v>
      </c>
      <c r="H16" s="254">
        <v>82419.4652683163</v>
      </c>
      <c r="I16" s="255">
        <v>3.9582061102021773</v>
      </c>
      <c r="K16" s="254">
        <v>2354.2955278125428</v>
      </c>
      <c r="L16" s="254">
        <v>41209.73263415815</v>
      </c>
      <c r="M16" s="255">
        <v>5.7129599667945952</v>
      </c>
    </row>
    <row r="17" spans="1:13" ht="12.75">
      <c r="A17" s="79"/>
      <c r="B17" t="s">
        <v>52</v>
      </c>
      <c r="C17" s="254">
        <v>835.76454959738112</v>
      </c>
      <c r="D17" s="254">
        <v>14348.24734526569</v>
      </c>
      <c r="E17" s="255">
        <v>5.8248546284863689</v>
      </c>
      <c r="G17" s="254">
        <v>622.37364757556338</v>
      </c>
      <c r="H17" s="254">
        <v>14348.24734526569</v>
      </c>
      <c r="I17" s="255">
        <v>4.337628370902876</v>
      </c>
      <c r="K17" s="254">
        <v>443.7731108934567</v>
      </c>
      <c r="L17" s="254">
        <v>7174.1236726328452</v>
      </c>
      <c r="M17" s="255">
        <v>6.185746596289099</v>
      </c>
    </row>
    <row r="18" spans="1:13" ht="12.75">
      <c r="A18" s="79"/>
      <c r="B18" t="s">
        <v>53</v>
      </c>
      <c r="C18" s="254">
        <v>341.9081162445267</v>
      </c>
      <c r="D18" s="254">
        <v>5043.0688570351722</v>
      </c>
      <c r="E18" s="255">
        <v>6.7797629962469923</v>
      </c>
      <c r="G18" s="254">
        <v>206.95020862058337</v>
      </c>
      <c r="H18" s="254">
        <v>5043.0688570351722</v>
      </c>
      <c r="I18" s="255">
        <v>4.1036562158354055</v>
      </c>
      <c r="K18" s="254">
        <v>139.868391274354</v>
      </c>
      <c r="L18" s="254">
        <v>2521.5344285175861</v>
      </c>
      <c r="M18" s="255">
        <v>5.5469554447679235</v>
      </c>
    </row>
    <row r="19" spans="1:13" s="4" customFormat="1" ht="12.75">
      <c r="A19" s="252"/>
      <c r="B19" s="97" t="s">
        <v>24</v>
      </c>
      <c r="C19" s="13"/>
      <c r="D19" s="13"/>
      <c r="E19" s="13">
        <v>1.3661241531389896</v>
      </c>
      <c r="F19" s="13"/>
      <c r="G19" s="13"/>
      <c r="H19" s="13"/>
      <c r="I19" s="13">
        <v>1.2742713133245736</v>
      </c>
      <c r="J19" s="13"/>
      <c r="K19" s="13"/>
      <c r="L19" s="13"/>
      <c r="M19" s="13">
        <v>1.2604370726504599</v>
      </c>
    </row>
    <row r="20" spans="1:13" ht="12.75">
      <c r="A20" s="249"/>
    </row>
    <row r="21" spans="1:13" ht="12.75">
      <c r="A21" s="81" t="s">
        <v>55</v>
      </c>
      <c r="B21" t="s">
        <v>49</v>
      </c>
      <c r="C21" s="254">
        <v>3068.1148938383731</v>
      </c>
      <c r="D21" s="254">
        <v>60664.674981035125</v>
      </c>
      <c r="E21" s="255">
        <v>5.0574982801729691</v>
      </c>
      <c r="G21" s="254">
        <v>1893.754899126478</v>
      </c>
      <c r="H21" s="254">
        <v>60664.674981035125</v>
      </c>
      <c r="I21" s="255">
        <v>3.1216764941351784</v>
      </c>
      <c r="K21" s="254">
        <v>1293.13563358326</v>
      </c>
      <c r="L21" s="254">
        <v>30332.337490517562</v>
      </c>
      <c r="M21" s="255">
        <v>4.2632244679049798</v>
      </c>
    </row>
    <row r="22" spans="1:13" ht="12.75">
      <c r="A22" s="79"/>
      <c r="B22" t="s">
        <v>50</v>
      </c>
      <c r="C22" s="254">
        <v>1882.9314591558768</v>
      </c>
      <c r="D22" s="254">
        <v>40078.060952311302</v>
      </c>
      <c r="E22" s="255">
        <v>4.6981600766473415</v>
      </c>
      <c r="G22" s="254">
        <v>1365.132222184187</v>
      </c>
      <c r="H22" s="254">
        <v>40078.060952311302</v>
      </c>
      <c r="I22" s="255">
        <v>3.4061833076419328</v>
      </c>
      <c r="K22" s="254">
        <v>1033.1620167240881</v>
      </c>
      <c r="L22" s="254">
        <v>20039.030476155651</v>
      </c>
      <c r="M22" s="255">
        <v>5.1557485176413236</v>
      </c>
    </row>
    <row r="23" spans="1:13" ht="12.75">
      <c r="A23" s="79"/>
      <c r="B23" t="s">
        <v>51</v>
      </c>
      <c r="C23" s="254">
        <v>728.15364606221704</v>
      </c>
      <c r="D23" s="254">
        <v>14722.645478816619</v>
      </c>
      <c r="E23" s="255">
        <v>4.945807104503781</v>
      </c>
      <c r="G23" s="254">
        <v>538.18591613560261</v>
      </c>
      <c r="H23" s="254">
        <v>14722.645478816619</v>
      </c>
      <c r="I23" s="255">
        <v>3.6554973554851982</v>
      </c>
      <c r="K23" s="254">
        <v>346.85480570904753</v>
      </c>
      <c r="L23" s="254">
        <v>7361.3227394083096</v>
      </c>
      <c r="M23" s="255">
        <v>4.7118543499279744</v>
      </c>
    </row>
    <row r="24" spans="1:13" ht="12.75">
      <c r="A24" s="79"/>
      <c r="B24" t="s">
        <v>52</v>
      </c>
      <c r="C24" s="254">
        <v>4.73214511552235</v>
      </c>
      <c r="D24" s="254">
        <v>68.618587836910621</v>
      </c>
      <c r="E24" s="255">
        <v>6.8963021022372049</v>
      </c>
      <c r="G24" s="254">
        <v>4.0003166691824141</v>
      </c>
      <c r="H24" s="254">
        <v>68.618587836910621</v>
      </c>
      <c r="I24" s="255">
        <v>5.8297857698415125</v>
      </c>
      <c r="K24" s="254">
        <v>2.8933708156683799</v>
      </c>
      <c r="L24" s="254">
        <v>34.30929391845531</v>
      </c>
      <c r="M24" s="255">
        <v>8.4331983705208433</v>
      </c>
    </row>
    <row r="25" spans="1:13" s="8" customFormat="1" ht="12.75">
      <c r="A25" s="79"/>
      <c r="B25" s="8" t="s">
        <v>53</v>
      </c>
      <c r="C25" s="12" t="s">
        <v>62</v>
      </c>
      <c r="D25" s="12" t="s">
        <v>62</v>
      </c>
      <c r="E25" s="10" t="s">
        <v>62</v>
      </c>
      <c r="F25" s="68"/>
      <c r="G25" s="12" t="s">
        <v>62</v>
      </c>
      <c r="H25" s="12" t="s">
        <v>62</v>
      </c>
      <c r="I25" s="10" t="s">
        <v>62</v>
      </c>
      <c r="J25" s="68"/>
      <c r="K25" s="12" t="s">
        <v>62</v>
      </c>
      <c r="L25" s="12" t="s">
        <v>62</v>
      </c>
      <c r="M25" s="10" t="s">
        <v>62</v>
      </c>
    </row>
    <row r="26" spans="1:13" s="4" customFormat="1" ht="12.75">
      <c r="A26" s="252"/>
      <c r="B26" s="97" t="s">
        <v>87</v>
      </c>
      <c r="C26" s="13"/>
      <c r="D26" s="13"/>
      <c r="E26" s="13">
        <v>1.3635797226610915</v>
      </c>
      <c r="F26" s="13"/>
      <c r="G26" s="13"/>
      <c r="H26" s="13"/>
      <c r="I26" s="13">
        <v>1.8675175921637523</v>
      </c>
      <c r="J26" s="13"/>
      <c r="K26" s="13"/>
      <c r="L26" s="13"/>
      <c r="M26" s="13">
        <v>1.9781267521822652</v>
      </c>
    </row>
    <row r="27" spans="1:13" ht="12.75">
      <c r="A27" s="249"/>
    </row>
    <row r="28" spans="1:13" ht="12.75">
      <c r="A28" s="81" t="s">
        <v>56</v>
      </c>
      <c r="B28" t="s">
        <v>49</v>
      </c>
      <c r="C28" s="254">
        <v>7059.2638267866996</v>
      </c>
      <c r="D28" s="254">
        <v>150482.76147431874</v>
      </c>
      <c r="E28" s="255">
        <v>4.6910780727475077</v>
      </c>
      <c r="G28" s="254">
        <v>4279.9346385119743</v>
      </c>
      <c r="H28" s="254">
        <v>150482.76147431874</v>
      </c>
      <c r="I28" s="255">
        <v>2.8441361632258353</v>
      </c>
      <c r="K28" s="254">
        <v>2678.8463925575638</v>
      </c>
      <c r="L28" s="254">
        <v>75241.380737159372</v>
      </c>
      <c r="M28" s="255">
        <v>3.5603365678729038</v>
      </c>
    </row>
    <row r="29" spans="1:13" ht="12.75">
      <c r="A29" s="79"/>
      <c r="B29" t="s">
        <v>50</v>
      </c>
      <c r="C29" s="254">
        <v>4648.781290950049</v>
      </c>
      <c r="D29" s="254">
        <v>98256.387894063111</v>
      </c>
      <c r="E29" s="255">
        <v>4.7312763990084958</v>
      </c>
      <c r="G29" s="254">
        <v>3027.6992951621974</v>
      </c>
      <c r="H29" s="254">
        <v>98256.387894063111</v>
      </c>
      <c r="I29" s="255">
        <v>3.0814274369892019</v>
      </c>
      <c r="K29" s="254">
        <v>1990.1929582728824</v>
      </c>
      <c r="L29" s="254">
        <v>49128.193947031556</v>
      </c>
      <c r="M29" s="255">
        <v>4.0510199915320406</v>
      </c>
    </row>
    <row r="30" spans="1:13" ht="12.75">
      <c r="A30" s="79"/>
      <c r="B30" t="s">
        <v>51</v>
      </c>
      <c r="C30" s="254">
        <v>5895.501504801593</v>
      </c>
      <c r="D30" s="254">
        <v>120427.24705535574</v>
      </c>
      <c r="E30" s="255">
        <v>4.8954880635041498</v>
      </c>
      <c r="G30" s="254">
        <v>3938.8440277645818</v>
      </c>
      <c r="H30" s="254">
        <v>120427.24705535574</v>
      </c>
      <c r="I30" s="255">
        <v>3.2707249597377643</v>
      </c>
      <c r="K30" s="254">
        <v>2502.5957674627875</v>
      </c>
      <c r="L30" s="254">
        <v>60213.623527677868</v>
      </c>
      <c r="M30" s="255">
        <v>4.1561952608821846</v>
      </c>
    </row>
    <row r="31" spans="1:13" ht="12.75">
      <c r="A31" s="79"/>
      <c r="B31" t="s">
        <v>52</v>
      </c>
      <c r="C31" s="254">
        <v>1461.0782108852936</v>
      </c>
      <c r="D31" s="254">
        <v>26552.348051320088</v>
      </c>
      <c r="E31" s="255">
        <v>5.5026327918771534</v>
      </c>
      <c r="G31" s="254">
        <v>926.90672125261653</v>
      </c>
      <c r="H31" s="254">
        <v>26552.348051320088</v>
      </c>
      <c r="I31" s="255">
        <v>3.4908653632481066</v>
      </c>
      <c r="K31" s="254">
        <v>590.46682282650841</v>
      </c>
      <c r="L31" s="254">
        <v>13276.174025660044</v>
      </c>
      <c r="M31" s="255">
        <v>4.4475676628316299</v>
      </c>
    </row>
    <row r="32" spans="1:13" ht="12.75">
      <c r="A32" s="79"/>
      <c r="B32" t="s">
        <v>53</v>
      </c>
      <c r="C32" s="254">
        <v>2437.2918499806883</v>
      </c>
      <c r="D32" s="254">
        <v>46833.255524942346</v>
      </c>
      <c r="E32" s="255">
        <v>5.2041905322653497</v>
      </c>
      <c r="G32" s="254">
        <v>1578.5190886615906</v>
      </c>
      <c r="H32" s="254">
        <v>46833.255524942346</v>
      </c>
      <c r="I32" s="255">
        <v>3.3705089918869864</v>
      </c>
      <c r="K32" s="254">
        <v>979.81985296213361</v>
      </c>
      <c r="L32" s="254">
        <v>23416.627762471173</v>
      </c>
      <c r="M32" s="255">
        <v>4.1842910213248086</v>
      </c>
    </row>
    <row r="33" spans="1:13" s="4" customFormat="1" ht="12.75">
      <c r="A33" s="252"/>
      <c r="B33" s="97" t="s">
        <v>24</v>
      </c>
      <c r="C33" s="13"/>
      <c r="D33" s="13"/>
      <c r="E33" s="13">
        <v>1.1093804988023399</v>
      </c>
      <c r="F33" s="13"/>
      <c r="G33" s="13"/>
      <c r="H33" s="13"/>
      <c r="I33" s="13">
        <v>1.1850730058100087</v>
      </c>
      <c r="J33" s="13"/>
      <c r="K33" s="13"/>
      <c r="L33" s="13"/>
      <c r="M33" s="13">
        <v>1.1752515363525537</v>
      </c>
    </row>
    <row r="34" spans="1:13" ht="12.75">
      <c r="A34" s="249"/>
    </row>
    <row r="35" spans="1:13" ht="12.75">
      <c r="A35" s="81" t="s">
        <v>57</v>
      </c>
      <c r="B35" t="s">
        <v>49</v>
      </c>
      <c r="C35" s="254">
        <v>2013.1067962771365</v>
      </c>
      <c r="D35" s="254">
        <v>43904.313142989682</v>
      </c>
      <c r="E35" s="255">
        <v>4.5852141900517909</v>
      </c>
      <c r="G35" s="254">
        <v>1336.2085783785922</v>
      </c>
      <c r="H35" s="254">
        <v>43904.313142989682</v>
      </c>
      <c r="I35" s="255">
        <v>3.0434562864627073</v>
      </c>
      <c r="K35" s="254">
        <v>788.78901932268843</v>
      </c>
      <c r="L35" s="254">
        <v>21952.156571494841</v>
      </c>
      <c r="M35" s="255">
        <v>3.5932188108886813</v>
      </c>
    </row>
    <row r="36" spans="1:13" ht="12.75">
      <c r="A36" s="79"/>
      <c r="B36" t="s">
        <v>50</v>
      </c>
      <c r="C36" s="254">
        <v>406.76086831457599</v>
      </c>
      <c r="D36" s="254">
        <v>9145.7397594844151</v>
      </c>
      <c r="E36" s="255">
        <v>4.4475447477362602</v>
      </c>
      <c r="G36" s="254">
        <v>288.17694477442103</v>
      </c>
      <c r="H36" s="254">
        <v>9145.7397594844151</v>
      </c>
      <c r="I36" s="255">
        <v>3.1509418849970294</v>
      </c>
      <c r="K36" s="254">
        <v>222.57041798597677</v>
      </c>
      <c r="L36" s="254">
        <v>4572.8698797422076</v>
      </c>
      <c r="M36" s="255">
        <v>4.8671933345832272</v>
      </c>
    </row>
    <row r="37" spans="1:13" ht="12.75">
      <c r="A37" s="79"/>
      <c r="B37" t="s">
        <v>51</v>
      </c>
      <c r="C37" s="254">
        <v>1075.9751053887107</v>
      </c>
      <c r="D37" s="254">
        <v>19012.605132110843</v>
      </c>
      <c r="E37" s="255">
        <v>5.6592723506968055</v>
      </c>
      <c r="G37" s="254">
        <v>684.90792925671974</v>
      </c>
      <c r="H37" s="254">
        <v>19012.605132110843</v>
      </c>
      <c r="I37" s="255">
        <v>3.6023886495173798</v>
      </c>
      <c r="K37" s="254">
        <v>473.5455485005337</v>
      </c>
      <c r="L37" s="254">
        <v>9506.3025660554213</v>
      </c>
      <c r="M37" s="255">
        <v>4.981385193770751</v>
      </c>
    </row>
    <row r="38" spans="1:13" ht="12.75">
      <c r="A38" s="79"/>
      <c r="B38" t="s">
        <v>52</v>
      </c>
      <c r="C38" s="254">
        <v>195.52688833063746</v>
      </c>
      <c r="D38" s="254">
        <v>3381.5003949013999</v>
      </c>
      <c r="E38" s="255">
        <v>5.7822524174609411</v>
      </c>
      <c r="G38" s="254">
        <v>131.33409036918843</v>
      </c>
      <c r="H38" s="254">
        <v>3381.5003949013999</v>
      </c>
      <c r="I38" s="255">
        <v>3.8838998974305294</v>
      </c>
      <c r="K38" s="254">
        <v>49.899590209301174</v>
      </c>
      <c r="L38" s="254">
        <v>1690.7501974506999</v>
      </c>
      <c r="M38" s="255">
        <v>2.9513283679954254</v>
      </c>
    </row>
    <row r="39" spans="1:13" ht="12.75">
      <c r="A39" s="79"/>
      <c r="B39" t="s">
        <v>53</v>
      </c>
      <c r="C39" s="254">
        <v>563.93835453403722</v>
      </c>
      <c r="D39" s="254">
        <v>9085.8415705136904</v>
      </c>
      <c r="E39" s="255">
        <v>6.2067817291046339</v>
      </c>
      <c r="G39" s="254">
        <v>307.9568427835776</v>
      </c>
      <c r="H39" s="254">
        <v>9085.8415705136904</v>
      </c>
      <c r="I39" s="255">
        <v>3.3894146226695265</v>
      </c>
      <c r="K39" s="254">
        <v>167.71901980512195</v>
      </c>
      <c r="L39" s="254">
        <v>4542.9207852568452</v>
      </c>
      <c r="M39" s="255">
        <v>3.6918763881910732</v>
      </c>
    </row>
    <row r="40" spans="1:13" s="4" customFormat="1" ht="12.75">
      <c r="A40" s="252"/>
      <c r="B40" s="97" t="s">
        <v>24</v>
      </c>
      <c r="C40" s="13"/>
      <c r="D40" s="13"/>
      <c r="E40" s="13">
        <v>1.3536514264853845</v>
      </c>
      <c r="F40" s="13"/>
      <c r="G40" s="13"/>
      <c r="H40" s="13"/>
      <c r="I40" s="13">
        <v>1.1136728454900575</v>
      </c>
      <c r="J40" s="13"/>
      <c r="K40" s="13"/>
      <c r="L40" s="13"/>
      <c r="M40" s="13">
        <v>1.0274566015861393</v>
      </c>
    </row>
    <row r="41" spans="1:13" ht="12.75">
      <c r="A41" s="249"/>
    </row>
    <row r="42" spans="1:13" ht="12.75">
      <c r="A42" s="81" t="s">
        <v>58</v>
      </c>
      <c r="B42" t="s">
        <v>49</v>
      </c>
      <c r="C42" s="254">
        <v>3767.1118293038335</v>
      </c>
      <c r="D42" s="254">
        <v>80781.086024724063</v>
      </c>
      <c r="E42" s="255">
        <v>4.6633587324523731</v>
      </c>
      <c r="G42" s="254">
        <v>2345.1149247773155</v>
      </c>
      <c r="H42" s="254">
        <v>80781.086024724063</v>
      </c>
      <c r="I42" s="255">
        <v>2.9030495134214509</v>
      </c>
      <c r="K42" s="254">
        <v>1309.5317499941109</v>
      </c>
      <c r="L42" s="254">
        <v>40390.543012362032</v>
      </c>
      <c r="M42" s="255">
        <v>3.2421741633760957</v>
      </c>
    </row>
    <row r="43" spans="1:13" ht="12.75">
      <c r="A43" s="79"/>
      <c r="B43" t="s">
        <v>50</v>
      </c>
      <c r="C43" s="254">
        <v>832.30819771620872</v>
      </c>
      <c r="D43" s="254">
        <v>15436.746547266135</v>
      </c>
      <c r="E43" s="255">
        <v>5.3917332591277889</v>
      </c>
      <c r="G43" s="254">
        <v>506.49451675063301</v>
      </c>
      <c r="H43" s="254">
        <v>15436.746547266135</v>
      </c>
      <c r="I43" s="255">
        <v>3.2810962802283865</v>
      </c>
      <c r="K43" s="254">
        <v>264.50557260758495</v>
      </c>
      <c r="L43" s="254">
        <v>7718.3732736330676</v>
      </c>
      <c r="M43" s="255">
        <v>3.4269601019578726</v>
      </c>
    </row>
    <row r="44" spans="1:13" ht="12.75">
      <c r="A44" s="79"/>
      <c r="B44" t="s">
        <v>51</v>
      </c>
      <c r="C44" s="254">
        <v>1433.9497790860637</v>
      </c>
      <c r="D44" s="254">
        <v>28258.560423161678</v>
      </c>
      <c r="E44" s="255">
        <v>5.074390760226942</v>
      </c>
      <c r="G44" s="254">
        <v>1049.2556453603786</v>
      </c>
      <c r="H44" s="254">
        <v>28258.560423161678</v>
      </c>
      <c r="I44" s="255">
        <v>3.7130541317326728</v>
      </c>
      <c r="K44" s="254">
        <v>694.07475753250253</v>
      </c>
      <c r="L44" s="254">
        <v>14129.280211580839</v>
      </c>
      <c r="M44" s="255">
        <v>4.9123150446376966</v>
      </c>
    </row>
    <row r="45" spans="1:13" ht="12.75">
      <c r="A45" s="79"/>
      <c r="B45" t="s">
        <v>52</v>
      </c>
      <c r="C45" s="254">
        <v>1533.947079217513</v>
      </c>
      <c r="D45" s="254">
        <v>27273.242388878072</v>
      </c>
      <c r="E45" s="255">
        <v>5.6243663930587546</v>
      </c>
      <c r="G45" s="254">
        <v>969.96474614173303</v>
      </c>
      <c r="H45" s="254">
        <v>27273.242388878072</v>
      </c>
      <c r="I45" s="255">
        <v>3.5564702293603383</v>
      </c>
      <c r="K45" s="254">
        <v>520.95524424625387</v>
      </c>
      <c r="L45" s="254">
        <v>13636.621194439036</v>
      </c>
      <c r="M45" s="255">
        <v>3.8202663021738665</v>
      </c>
    </row>
    <row r="46" spans="1:13" ht="12.75">
      <c r="A46" s="79"/>
      <c r="B46" t="s">
        <v>53</v>
      </c>
      <c r="C46" s="254">
        <v>2656.7313654581976</v>
      </c>
      <c r="D46" s="254">
        <v>49274.364615970153</v>
      </c>
      <c r="E46" s="255">
        <v>5.3917110573905465</v>
      </c>
      <c r="G46" s="254">
        <v>1615.0604007140751</v>
      </c>
      <c r="H46" s="254">
        <v>49274.364615970153</v>
      </c>
      <c r="I46" s="255">
        <v>3.2776889429247418</v>
      </c>
      <c r="K46" s="254">
        <v>959.59259693562251</v>
      </c>
      <c r="L46" s="254">
        <v>24637.182307985076</v>
      </c>
      <c r="M46" s="255">
        <v>3.8948958729936098</v>
      </c>
    </row>
    <row r="47" spans="1:13" s="4" customFormat="1" ht="12.75">
      <c r="A47" s="252"/>
      <c r="B47" s="97" t="s">
        <v>24</v>
      </c>
      <c r="C47" s="13"/>
      <c r="D47" s="13"/>
      <c r="E47" s="13">
        <v>1.1561862097096585</v>
      </c>
      <c r="F47" s="13"/>
      <c r="G47" s="13"/>
      <c r="H47" s="13"/>
      <c r="I47" s="13">
        <v>1.1290503065039879</v>
      </c>
      <c r="J47" s="13"/>
      <c r="K47" s="13"/>
      <c r="L47" s="13"/>
      <c r="M47" s="13">
        <v>1.2013222229054565</v>
      </c>
    </row>
    <row r="48" spans="1:13" ht="12.75">
      <c r="A48" s="249"/>
      <c r="C48" s="256"/>
      <c r="D48" s="256"/>
      <c r="E48" s="256"/>
      <c r="F48" s="256"/>
      <c r="G48" s="256"/>
      <c r="H48" s="256"/>
      <c r="I48" s="256"/>
      <c r="J48" s="256"/>
      <c r="K48" s="256"/>
      <c r="L48" s="256"/>
      <c r="M48" s="256"/>
    </row>
    <row r="49" spans="1:13" s="8" customFormat="1" ht="12.75">
      <c r="A49" s="81" t="s">
        <v>59</v>
      </c>
      <c r="B49" s="8" t="s">
        <v>49</v>
      </c>
      <c r="C49" s="12" t="s">
        <v>62</v>
      </c>
      <c r="D49" s="12" t="s">
        <v>62</v>
      </c>
      <c r="E49" s="10" t="s">
        <v>62</v>
      </c>
      <c r="F49" s="68"/>
      <c r="G49" s="12" t="s">
        <v>62</v>
      </c>
      <c r="H49" s="12" t="s">
        <v>62</v>
      </c>
      <c r="I49" s="10" t="s">
        <v>62</v>
      </c>
      <c r="J49" s="68"/>
      <c r="K49" s="12" t="s">
        <v>62</v>
      </c>
      <c r="L49" s="12" t="s">
        <v>62</v>
      </c>
      <c r="M49" s="10" t="s">
        <v>62</v>
      </c>
    </row>
    <row r="50" spans="1:13" ht="12.75">
      <c r="A50" s="79"/>
      <c r="B50" t="s">
        <v>50</v>
      </c>
      <c r="C50" s="254">
        <v>1599.9379886797819</v>
      </c>
      <c r="D50" s="254">
        <v>32097.667022291131</v>
      </c>
      <c r="E50" s="255">
        <v>4.9845927667224528</v>
      </c>
      <c r="G50" s="254">
        <v>1137.5523182372251</v>
      </c>
      <c r="H50" s="254">
        <v>32097.667022291131</v>
      </c>
      <c r="I50" s="255">
        <v>3.5440342671858978</v>
      </c>
      <c r="K50" s="254">
        <v>785.85900905785377</v>
      </c>
      <c r="L50" s="254">
        <v>16048.833511145565</v>
      </c>
      <c r="M50" s="255">
        <v>4.89667369601717</v>
      </c>
    </row>
    <row r="51" spans="1:13" ht="12.75">
      <c r="A51" s="79"/>
      <c r="B51" t="s">
        <v>51</v>
      </c>
      <c r="C51" s="254">
        <v>1263.3709883188926</v>
      </c>
      <c r="D51" s="254">
        <v>23299.927368240187</v>
      </c>
      <c r="E51" s="255">
        <v>5.4222099852593377</v>
      </c>
      <c r="G51" s="254">
        <v>990.3629542316537</v>
      </c>
      <c r="H51" s="254">
        <v>23299.927368240187</v>
      </c>
      <c r="I51" s="255">
        <v>4.2504980319449572</v>
      </c>
      <c r="K51" s="254">
        <v>730.92465108352076</v>
      </c>
      <c r="L51" s="254">
        <v>11649.963684120094</v>
      </c>
      <c r="M51" s="255">
        <v>6.2740508975133906</v>
      </c>
    </row>
    <row r="52" spans="1:13" ht="12.75">
      <c r="A52" s="79"/>
      <c r="B52" t="s">
        <v>52</v>
      </c>
      <c r="C52" s="254">
        <v>69.109803436735177</v>
      </c>
      <c r="D52" s="254">
        <v>1219.0681143054026</v>
      </c>
      <c r="E52" s="255">
        <v>5.6690682518681399</v>
      </c>
      <c r="G52" s="254">
        <v>56.983218077233843</v>
      </c>
      <c r="H52" s="254">
        <v>1219.0681143054026</v>
      </c>
      <c r="I52" s="255">
        <v>4.6743260207163724</v>
      </c>
      <c r="K52" s="254">
        <v>36.529579449856953</v>
      </c>
      <c r="L52" s="254">
        <v>609.53405715270128</v>
      </c>
      <c r="M52" s="255">
        <v>5.9930333705218244</v>
      </c>
    </row>
    <row r="53" spans="1:13" ht="12.75">
      <c r="A53" s="79"/>
      <c r="B53" t="s">
        <v>53</v>
      </c>
      <c r="C53" s="254">
        <v>44.698798370199484</v>
      </c>
      <c r="D53" s="254">
        <v>457.33749516327077</v>
      </c>
      <c r="E53" s="255">
        <v>9.7737007883514746</v>
      </c>
      <c r="G53" s="254">
        <v>46.55566068061264</v>
      </c>
      <c r="H53" s="254">
        <v>457.33749516327077</v>
      </c>
      <c r="I53" s="255">
        <v>10.179716549151987</v>
      </c>
      <c r="K53" s="254">
        <v>21.255900295845031</v>
      </c>
      <c r="L53" s="254">
        <v>228.66874758163539</v>
      </c>
      <c r="M53" s="255">
        <v>9.2954986287562598</v>
      </c>
    </row>
    <row r="54" spans="1:13" s="4" customFormat="1" ht="12.75">
      <c r="A54" s="252"/>
      <c r="B54" s="97" t="s">
        <v>87</v>
      </c>
      <c r="C54" s="13"/>
      <c r="D54" s="13"/>
      <c r="E54" s="13">
        <v>1.9607822034332467</v>
      </c>
      <c r="F54" s="13"/>
      <c r="G54" s="13"/>
      <c r="H54" s="13"/>
      <c r="I54" s="13">
        <v>2.8723527431451958</v>
      </c>
      <c r="J54" s="96"/>
      <c r="K54" s="9"/>
      <c r="L54" s="9"/>
      <c r="M54" s="13">
        <v>1.8983291936150417</v>
      </c>
    </row>
    <row r="55" spans="1:13" ht="12.75">
      <c r="A55" s="249"/>
    </row>
    <row r="56" spans="1:13" s="8" customFormat="1" ht="12.75">
      <c r="A56" s="81" t="s">
        <v>60</v>
      </c>
      <c r="B56" s="8" t="s">
        <v>49</v>
      </c>
      <c r="C56" s="12" t="s">
        <v>62</v>
      </c>
      <c r="D56" s="12" t="s">
        <v>62</v>
      </c>
      <c r="E56" s="10" t="s">
        <v>62</v>
      </c>
      <c r="F56" s="68"/>
      <c r="G56" s="12" t="s">
        <v>62</v>
      </c>
      <c r="H56" s="12" t="s">
        <v>62</v>
      </c>
      <c r="I56" s="10" t="s">
        <v>62</v>
      </c>
      <c r="J56" s="68"/>
      <c r="K56" s="12" t="s">
        <v>62</v>
      </c>
      <c r="L56" s="12" t="s">
        <v>62</v>
      </c>
      <c r="M56" s="10" t="s">
        <v>62</v>
      </c>
    </row>
    <row r="57" spans="1:13" s="8" customFormat="1" ht="12.75">
      <c r="B57" s="8" t="s">
        <v>50</v>
      </c>
      <c r="C57" s="12" t="s">
        <v>62</v>
      </c>
      <c r="D57" s="12" t="s">
        <v>62</v>
      </c>
      <c r="E57" s="10" t="s">
        <v>62</v>
      </c>
      <c r="F57" s="68"/>
      <c r="G57" s="12" t="s">
        <v>62</v>
      </c>
      <c r="H57" s="12" t="s">
        <v>62</v>
      </c>
      <c r="I57" s="10" t="s">
        <v>62</v>
      </c>
      <c r="J57" s="68"/>
      <c r="K57" s="12" t="s">
        <v>62</v>
      </c>
      <c r="L57" s="12" t="s">
        <v>62</v>
      </c>
      <c r="M57" s="10" t="s">
        <v>62</v>
      </c>
    </row>
    <row r="58" spans="1:13" ht="12.75">
      <c r="A58"/>
      <c r="B58" t="s">
        <v>51</v>
      </c>
      <c r="C58" s="254">
        <v>1927.1381778908847</v>
      </c>
      <c r="D58" s="254">
        <v>34908</v>
      </c>
      <c r="E58" s="255">
        <v>5.5206204248048714</v>
      </c>
      <c r="G58" s="254">
        <v>1231.7653759736568</v>
      </c>
      <c r="H58" s="254">
        <v>34908</v>
      </c>
      <c r="I58" s="255">
        <v>3.5286048354923132</v>
      </c>
      <c r="K58" s="254">
        <v>659.99008811073941</v>
      </c>
      <c r="L58" s="254">
        <v>17454</v>
      </c>
      <c r="M58" s="255">
        <v>3.7813113791150417</v>
      </c>
    </row>
    <row r="59" spans="1:13" ht="12.75">
      <c r="A59"/>
      <c r="B59" t="s">
        <v>52</v>
      </c>
      <c r="C59" s="254">
        <v>2104.7505788565823</v>
      </c>
      <c r="D59" s="254">
        <v>33617.959359954439</v>
      </c>
      <c r="E59" s="255">
        <v>6.2607922043113415</v>
      </c>
      <c r="G59" s="254">
        <v>1299.4425039975486</v>
      </c>
      <c r="H59" s="254">
        <v>33617.959359954439</v>
      </c>
      <c r="I59" s="255">
        <v>3.8653223715459615</v>
      </c>
      <c r="K59" s="254">
        <v>838.61412515868403</v>
      </c>
      <c r="L59" s="254">
        <v>16808.979679977219</v>
      </c>
      <c r="M59" s="255">
        <v>4.9890840558135565</v>
      </c>
    </row>
    <row r="60" spans="1:13" ht="12.75">
      <c r="A60"/>
      <c r="B60" t="s">
        <v>53</v>
      </c>
      <c r="C60" s="254">
        <v>4228.1120592218194</v>
      </c>
      <c r="D60" s="254">
        <v>80566.040640045554</v>
      </c>
      <c r="E60" s="255">
        <v>5.2480077531825806</v>
      </c>
      <c r="G60" s="254">
        <v>2327.7808888718419</v>
      </c>
      <c r="H60" s="254">
        <v>80566.040640045554</v>
      </c>
      <c r="I60" s="255">
        <v>2.8892829663455157</v>
      </c>
      <c r="K60" s="254">
        <v>1195.3922984358337</v>
      </c>
      <c r="L60" s="254">
        <v>40283.020320022777</v>
      </c>
      <c r="M60" s="255">
        <v>2.9674842872734173</v>
      </c>
    </row>
    <row r="61" spans="1:13" s="4" customFormat="1" ht="12.75">
      <c r="A61" s="96"/>
      <c r="B61" s="97" t="s">
        <v>87</v>
      </c>
      <c r="C61" s="13"/>
      <c r="D61" s="13"/>
      <c r="E61" s="13">
        <v>0.95061919664003591</v>
      </c>
      <c r="F61" s="13"/>
      <c r="G61" s="13"/>
      <c r="H61" s="13"/>
      <c r="I61" s="13">
        <v>0.81881737996949755</v>
      </c>
      <c r="J61" s="96"/>
      <c r="K61" s="9"/>
      <c r="L61" s="9"/>
      <c r="M61" s="13">
        <v>0.78477649411879746</v>
      </c>
    </row>
  </sheetData>
  <mergeCells count="6">
    <mergeCell ref="K1:M3"/>
    <mergeCell ref="C4:E4"/>
    <mergeCell ref="G4:I4"/>
    <mergeCell ref="K4:M4"/>
    <mergeCell ref="C1:E3"/>
    <mergeCell ref="G1:I3"/>
  </mergeCells>
  <hyperlinks>
    <hyperlink ref="A3" location="Key!A1" display="Link to Key" xr:uid="{832E0792-2CD2-47D2-A55D-2B2A60464564}"/>
    <hyperlink ref="B2" location="Notes_on_the_data!A1" display="Link to Notes on the data" xr:uid="{3F8470B5-EB8E-4E64-A590-1074FA81EB2A}"/>
    <hyperlink ref="B1" r:id="rId1" xr:uid="{22C286A5-6016-4A42-AC2E-6C5FAFDF69D4}"/>
    <hyperlink ref="A2" location="Contents!A7" display="BACK TO CONTENTS" xr:uid="{3509A895-D2C4-4700-B110-C02D4CE87644}"/>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5.7109375" customWidth="1"/>
    <col min="3" max="4" width="12.7109375" style="12" customWidth="1"/>
    <col min="5" max="5" width="12.7109375" style="10" customWidth="1"/>
    <col min="6" max="6" width="1.7109375" style="68" customWidth="1"/>
    <col min="7" max="8" width="12.7109375" style="12" customWidth="1"/>
    <col min="9" max="9" width="12.7109375" style="10" customWidth="1"/>
    <col min="10" max="10" width="1.7109375" style="68" customWidth="1"/>
    <col min="11" max="12" width="12.7109375" style="12" customWidth="1"/>
    <col min="13" max="13" width="12.7109375" style="10" customWidth="1"/>
    <col min="14" max="14" width="1.7109375" style="68" customWidth="1"/>
    <col min="15" max="16" width="12.7109375" style="12" customWidth="1"/>
    <col min="17" max="17" width="12.7109375" style="10" customWidth="1"/>
    <col min="18" max="16384" width="9.140625" style="4"/>
  </cols>
  <sheetData>
    <row r="1" spans="1:17" ht="39.950000000000003" customHeight="1">
      <c r="A1" s="23" t="s">
        <v>233</v>
      </c>
      <c r="B1" s="62" t="s">
        <v>141</v>
      </c>
      <c r="C1" s="302" t="s">
        <v>446</v>
      </c>
      <c r="D1" s="303"/>
      <c r="E1" s="303"/>
      <c r="F1" s="164"/>
      <c r="G1" s="302" t="s">
        <v>447</v>
      </c>
      <c r="H1" s="303"/>
      <c r="I1" s="303"/>
      <c r="J1" s="164"/>
      <c r="K1" s="302" t="s">
        <v>448</v>
      </c>
      <c r="L1" s="303"/>
      <c r="M1" s="303"/>
      <c r="N1" s="164"/>
      <c r="O1" s="302" t="s">
        <v>449</v>
      </c>
      <c r="P1" s="303"/>
      <c r="Q1" s="303"/>
    </row>
    <row r="2" spans="1:17" ht="18" customHeight="1">
      <c r="A2" s="257" t="s">
        <v>73</v>
      </c>
      <c r="B2" s="47" t="s">
        <v>7</v>
      </c>
      <c r="C2" s="303"/>
      <c r="D2" s="303"/>
      <c r="E2" s="303"/>
      <c r="F2" s="165"/>
      <c r="G2" s="303"/>
      <c r="H2" s="303"/>
      <c r="I2" s="303"/>
      <c r="J2" s="165"/>
      <c r="K2" s="303"/>
      <c r="L2" s="303"/>
      <c r="M2" s="303"/>
      <c r="N2" s="165"/>
      <c r="O2" s="303"/>
      <c r="P2" s="303"/>
      <c r="Q2" s="303"/>
    </row>
    <row r="3" spans="1:17" ht="18" customHeight="1">
      <c r="A3" s="46" t="s">
        <v>29</v>
      </c>
      <c r="B3" s="45"/>
      <c r="C3" s="304"/>
      <c r="D3" s="304"/>
      <c r="E3" s="304"/>
      <c r="F3" s="166"/>
      <c r="G3" s="304"/>
      <c r="H3" s="304"/>
      <c r="I3" s="304"/>
      <c r="J3" s="166"/>
      <c r="K3" s="304"/>
      <c r="L3" s="304"/>
      <c r="M3" s="304"/>
      <c r="N3" s="166"/>
      <c r="O3" s="304"/>
      <c r="P3" s="304"/>
      <c r="Q3" s="304"/>
    </row>
    <row r="4" spans="1:17" ht="18" customHeight="1">
      <c r="A4" s="44"/>
      <c r="B4" s="45"/>
      <c r="C4" s="300" t="s">
        <v>450</v>
      </c>
      <c r="D4" s="301"/>
      <c r="E4" s="301"/>
      <c r="F4" s="167"/>
      <c r="G4" s="300" t="s">
        <v>450</v>
      </c>
      <c r="H4" s="301"/>
      <c r="I4" s="301"/>
      <c r="J4" s="167"/>
      <c r="K4" s="300" t="s">
        <v>450</v>
      </c>
      <c r="L4" s="301"/>
      <c r="M4" s="301"/>
      <c r="N4" s="167"/>
      <c r="O4" s="300" t="s">
        <v>450</v>
      </c>
      <c r="P4" s="301"/>
      <c r="Q4" s="301"/>
    </row>
    <row r="5" spans="1:17" ht="39.950000000000003" customHeight="1">
      <c r="A5" s="50" t="s">
        <v>23</v>
      </c>
      <c r="B5" s="50" t="s">
        <v>61</v>
      </c>
      <c r="C5" s="168" t="s">
        <v>451</v>
      </c>
      <c r="D5" s="168" t="s">
        <v>134</v>
      </c>
      <c r="E5" s="169" t="s">
        <v>80</v>
      </c>
      <c r="F5" s="169"/>
      <c r="G5" s="168" t="s">
        <v>452</v>
      </c>
      <c r="H5" s="168" t="s">
        <v>135</v>
      </c>
      <c r="I5" s="169" t="s">
        <v>80</v>
      </c>
      <c r="J5" s="169"/>
      <c r="K5" s="168" t="s">
        <v>453</v>
      </c>
      <c r="L5" s="168" t="s">
        <v>136</v>
      </c>
      <c r="M5" s="169" t="s">
        <v>80</v>
      </c>
      <c r="N5" s="169"/>
      <c r="O5" s="168" t="s">
        <v>137</v>
      </c>
      <c r="P5" s="168" t="s">
        <v>138</v>
      </c>
      <c r="Q5" s="169" t="s">
        <v>80</v>
      </c>
    </row>
    <row r="6" spans="1:17">
      <c r="A6" s="49"/>
    </row>
    <row r="7" spans="1:17">
      <c r="A7" s="48" t="s">
        <v>25</v>
      </c>
      <c r="B7" t="s">
        <v>49</v>
      </c>
      <c r="C7" s="12">
        <v>11197.364456639332</v>
      </c>
      <c r="D7" s="12">
        <v>1053079.1275361287</v>
      </c>
      <c r="E7" s="10">
        <v>1.0632975399329787</v>
      </c>
      <c r="G7" s="12">
        <v>8961.1005940817031</v>
      </c>
      <c r="H7" s="12">
        <v>973402.8453914976</v>
      </c>
      <c r="I7" s="10">
        <v>0.92059527424923382</v>
      </c>
      <c r="K7" s="12">
        <v>6751.902814165267</v>
      </c>
      <c r="L7" s="12">
        <v>849850.41910194838</v>
      </c>
      <c r="M7" s="10">
        <v>0.79448131840661085</v>
      </c>
      <c r="O7" s="12">
        <v>10569.507607308004</v>
      </c>
      <c r="P7" s="12">
        <v>2407929.3320957478</v>
      </c>
      <c r="Q7" s="10">
        <v>0.43894592197640636</v>
      </c>
    </row>
    <row r="8" spans="1:17">
      <c r="A8" s="26"/>
      <c r="B8" t="s">
        <v>50</v>
      </c>
      <c r="C8" s="12">
        <v>7221.238581011894</v>
      </c>
      <c r="D8" s="12">
        <v>292241.479346707</v>
      </c>
      <c r="E8" s="10">
        <v>2.4709834473718981</v>
      </c>
      <c r="G8" s="12">
        <v>6261.6292432889259</v>
      </c>
      <c r="H8" s="12">
        <v>301311.27955307276</v>
      </c>
      <c r="I8" s="10">
        <v>2.0781263989109995</v>
      </c>
      <c r="K8" s="12">
        <v>4731.9494766736598</v>
      </c>
      <c r="L8" s="12">
        <v>286648.05708944437</v>
      </c>
      <c r="M8" s="10">
        <v>1.6507872143703817</v>
      </c>
      <c r="O8" s="12">
        <v>7862.9929806747496</v>
      </c>
      <c r="P8" s="12">
        <v>846601.28592750779</v>
      </c>
      <c r="Q8" s="10">
        <v>0.92877167934611871</v>
      </c>
    </row>
    <row r="9" spans="1:17">
      <c r="A9" s="26"/>
      <c r="B9" t="s">
        <v>51</v>
      </c>
      <c r="C9" s="12">
        <v>6456.8892204193171</v>
      </c>
      <c r="D9" s="12">
        <v>141211.45242132657</v>
      </c>
      <c r="E9" s="10">
        <v>4.5724968546844016</v>
      </c>
      <c r="G9" s="12">
        <v>5546.352258680532</v>
      </c>
      <c r="H9" s="12">
        <v>144679.2390877807</v>
      </c>
      <c r="I9" s="10">
        <v>3.8335508906812912</v>
      </c>
      <c r="K9" s="12">
        <v>4216.688278188838</v>
      </c>
      <c r="L9" s="12">
        <v>133431.62349856494</v>
      </c>
      <c r="M9" s="10">
        <v>3.1601865941728486</v>
      </c>
      <c r="O9" s="12">
        <v>6979.0894233839317</v>
      </c>
      <c r="P9" s="12">
        <v>362034.98330369504</v>
      </c>
      <c r="Q9" s="10">
        <v>1.9277389603892185</v>
      </c>
    </row>
    <row r="10" spans="1:17">
      <c r="A10" s="26"/>
      <c r="B10" t="s">
        <v>52</v>
      </c>
      <c r="C10" s="12">
        <v>2248.0425547424388</v>
      </c>
      <c r="D10" s="12">
        <v>20351.569266249982</v>
      </c>
      <c r="E10" s="10">
        <v>11.046040358521539</v>
      </c>
      <c r="G10" s="12">
        <v>1847.7024413827301</v>
      </c>
      <c r="H10" s="12">
        <v>19579.256598348173</v>
      </c>
      <c r="I10" s="10">
        <v>9.4370408401441228</v>
      </c>
      <c r="K10" s="12">
        <v>1350.7475790416338</v>
      </c>
      <c r="L10" s="12">
        <v>16499.020857204916</v>
      </c>
      <c r="M10" s="10">
        <v>8.1868347869369433</v>
      </c>
      <c r="O10" s="12">
        <v>2103.6453440295236</v>
      </c>
      <c r="P10" s="12">
        <v>36912.20270724799</v>
      </c>
      <c r="Q10" s="10">
        <v>5.6990512343942479</v>
      </c>
    </row>
    <row r="11" spans="1:17">
      <c r="A11" s="26"/>
      <c r="B11" t="s">
        <v>53</v>
      </c>
      <c r="C11" s="12">
        <v>3820.4651871870155</v>
      </c>
      <c r="D11" s="12">
        <v>12654.371429587922</v>
      </c>
      <c r="E11" s="10">
        <v>30.190872841413235</v>
      </c>
      <c r="G11" s="12">
        <v>2881.2154625661065</v>
      </c>
      <c r="H11" s="12">
        <v>11338.379369300357</v>
      </c>
      <c r="I11" s="10">
        <v>25.411175342811749</v>
      </c>
      <c r="K11" s="12">
        <v>2161.7118519305977</v>
      </c>
      <c r="L11" s="12">
        <v>9025.8794528377384</v>
      </c>
      <c r="M11" s="10">
        <v>23.950152040319516</v>
      </c>
      <c r="O11" s="12">
        <v>3121.7646446037934</v>
      </c>
      <c r="P11" s="12">
        <v>15454.195965802088</v>
      </c>
      <c r="Q11" s="10">
        <v>20.200110387572469</v>
      </c>
    </row>
    <row r="12" spans="1:17">
      <c r="A12" s="98"/>
      <c r="B12" s="97" t="s">
        <v>24</v>
      </c>
      <c r="C12" s="7"/>
      <c r="D12" s="7"/>
      <c r="E12" s="7">
        <v>28.393626155964032</v>
      </c>
      <c r="F12" s="7"/>
      <c r="G12" s="7"/>
      <c r="H12" s="7"/>
      <c r="I12" s="7">
        <v>27.602982606591301</v>
      </c>
      <c r="J12" s="7"/>
      <c r="K12" s="7"/>
      <c r="L12" s="7"/>
      <c r="M12" s="7">
        <v>30.145645322854488</v>
      </c>
      <c r="N12" s="7"/>
      <c r="O12" s="7"/>
      <c r="P12" s="7"/>
      <c r="Q12" s="7">
        <v>46.019587781153227</v>
      </c>
    </row>
    <row r="13" spans="1:17">
      <c r="A13" s="26"/>
    </row>
    <row r="14" spans="1:17">
      <c r="A14" s="48" t="s">
        <v>54</v>
      </c>
      <c r="B14" t="s">
        <v>49</v>
      </c>
      <c r="C14" s="12">
        <v>4825.5411402909558</v>
      </c>
      <c r="D14" s="12">
        <v>354546.11966124858</v>
      </c>
      <c r="E14" s="10">
        <v>1.3610475119292023</v>
      </c>
      <c r="G14" s="12">
        <v>3890.2984671498384</v>
      </c>
      <c r="H14" s="12">
        <v>330181.98262552317</v>
      </c>
      <c r="I14" s="10">
        <v>1.1782285745016048</v>
      </c>
      <c r="K14" s="12">
        <v>2931.2354134673951</v>
      </c>
      <c r="L14" s="12">
        <v>286527.60726569203</v>
      </c>
      <c r="M14" s="10">
        <v>1.0230202392851142</v>
      </c>
      <c r="O14" s="12">
        <v>4913.3696484621505</v>
      </c>
      <c r="P14" s="12">
        <v>812075.69572593516</v>
      </c>
      <c r="Q14" s="10">
        <v>0.60503838180626301</v>
      </c>
    </row>
    <row r="15" spans="1:17">
      <c r="A15" s="26"/>
      <c r="B15" t="s">
        <v>50</v>
      </c>
      <c r="C15" s="12">
        <v>3506.7710783001676</v>
      </c>
      <c r="D15" s="12">
        <v>96260.945083740458</v>
      </c>
      <c r="E15" s="10">
        <v>3.6429842603867182</v>
      </c>
      <c r="G15" s="12">
        <v>3120.0575281442252</v>
      </c>
      <c r="H15" s="12">
        <v>101884.03725349961</v>
      </c>
      <c r="I15" s="10">
        <v>3.062361496709392</v>
      </c>
      <c r="K15" s="12">
        <v>2364.1093858636073</v>
      </c>
      <c r="L15" s="12">
        <v>98029.927397633306</v>
      </c>
      <c r="M15" s="10">
        <v>2.4116200517768442</v>
      </c>
      <c r="O15" s="12">
        <v>3888.8139840580998</v>
      </c>
      <c r="P15" s="12">
        <v>302324.42616769258</v>
      </c>
      <c r="Q15" s="10">
        <v>1.2863049252596819</v>
      </c>
    </row>
    <row r="16" spans="1:17">
      <c r="A16" s="26"/>
      <c r="B16" t="s">
        <v>51</v>
      </c>
      <c r="C16" s="12">
        <v>1728.1904142788642</v>
      </c>
      <c r="D16" s="12">
        <v>31211.681110882633</v>
      </c>
      <c r="E16" s="10">
        <v>5.5369988182927221</v>
      </c>
      <c r="G16" s="12">
        <v>1569.8287702671546</v>
      </c>
      <c r="H16" s="12">
        <v>34119.877420638113</v>
      </c>
      <c r="I16" s="10">
        <v>4.6009214831399454</v>
      </c>
      <c r="K16" s="12">
        <v>1181.2753409706854</v>
      </c>
      <c r="L16" s="12">
        <v>32407.501832973529</v>
      </c>
      <c r="M16" s="10">
        <v>3.6450675743502634</v>
      </c>
      <c r="O16" s="12">
        <v>2110.4633071328885</v>
      </c>
      <c r="P16" s="12">
        <v>95367.231767629768</v>
      </c>
      <c r="Q16" s="10">
        <v>2.2129858107606695</v>
      </c>
    </row>
    <row r="17" spans="1:17">
      <c r="A17" s="26"/>
      <c r="B17" t="s">
        <v>52</v>
      </c>
      <c r="C17" s="12">
        <v>347.27073525268543</v>
      </c>
      <c r="D17" s="12">
        <v>2154.4388297535806</v>
      </c>
      <c r="E17" s="10">
        <v>16.11884869770962</v>
      </c>
      <c r="G17" s="12">
        <v>305.67699209224247</v>
      </c>
      <c r="H17" s="12">
        <v>2163.6144706537079</v>
      </c>
      <c r="I17" s="10">
        <v>14.128071162321545</v>
      </c>
      <c r="K17" s="12">
        <v>247.10952117757245</v>
      </c>
      <c r="L17" s="12">
        <v>1860.0741999252105</v>
      </c>
      <c r="M17" s="10">
        <v>13.284928159721165</v>
      </c>
      <c r="O17" s="12">
        <v>419.04015142559871</v>
      </c>
      <c r="P17" s="12">
        <v>5197.0487965000311</v>
      </c>
      <c r="Q17" s="10">
        <v>8.0630405415435504</v>
      </c>
    </row>
    <row r="18" spans="1:17">
      <c r="A18" s="26"/>
      <c r="B18" t="s">
        <v>53</v>
      </c>
      <c r="C18" s="12">
        <v>118.22663187732697</v>
      </c>
      <c r="D18" s="12">
        <v>431.81531437473603</v>
      </c>
      <c r="E18" s="10">
        <v>27.378980768321721</v>
      </c>
      <c r="G18" s="12">
        <v>86.138242346538945</v>
      </c>
      <c r="H18" s="12">
        <v>414.48822968537394</v>
      </c>
      <c r="I18" s="10">
        <v>20.781830743884814</v>
      </c>
      <c r="K18" s="12">
        <v>66.270338520739116</v>
      </c>
      <c r="L18" s="12">
        <v>362.88930377589077</v>
      </c>
      <c r="M18" s="10">
        <v>18.261860526389512</v>
      </c>
      <c r="O18" s="12">
        <v>110.31290892126438</v>
      </c>
      <c r="P18" s="12">
        <v>838.59754224240874</v>
      </c>
      <c r="Q18" s="10">
        <v>13.154451732148869</v>
      </c>
    </row>
    <row r="19" spans="1:17">
      <c r="A19" s="98"/>
      <c r="B19" s="97" t="s">
        <v>24</v>
      </c>
      <c r="C19" s="13"/>
      <c r="D19" s="13"/>
      <c r="E19" s="13">
        <v>20.116109487988172</v>
      </c>
      <c r="F19" s="13"/>
      <c r="G19" s="13"/>
      <c r="H19" s="13"/>
      <c r="I19" s="13">
        <v>17.638199576576735</v>
      </c>
      <c r="J19" s="13"/>
      <c r="K19" s="13"/>
      <c r="L19" s="13"/>
      <c r="M19" s="13">
        <v>17.850927894790122</v>
      </c>
      <c r="N19" s="13"/>
      <c r="O19" s="13"/>
      <c r="P19" s="13"/>
      <c r="Q19" s="13">
        <v>21.741516121469804</v>
      </c>
    </row>
    <row r="20" spans="1:17">
      <c r="A20" s="49"/>
    </row>
    <row r="21" spans="1:17">
      <c r="A21" s="48" t="s">
        <v>55</v>
      </c>
      <c r="B21" t="s">
        <v>49</v>
      </c>
      <c r="C21" s="12">
        <v>1146.9925928877838</v>
      </c>
      <c r="D21" s="12">
        <v>282974.30549511453</v>
      </c>
      <c r="E21" s="10">
        <v>0.4053345376644405</v>
      </c>
      <c r="G21" s="12">
        <v>871.45260842553921</v>
      </c>
      <c r="H21" s="12">
        <v>258929.11301155775</v>
      </c>
      <c r="I21" s="10">
        <v>0.33656030343202092</v>
      </c>
      <c r="K21" s="12">
        <v>751.41301773942121</v>
      </c>
      <c r="L21" s="12">
        <v>224144.29719852193</v>
      </c>
      <c r="M21" s="10">
        <v>0.33523628623658608</v>
      </c>
      <c r="O21" s="12">
        <v>1098.0155091268903</v>
      </c>
      <c r="P21" s="12">
        <v>643824.32789371151</v>
      </c>
      <c r="Q21" s="10">
        <v>0.17054582462254531</v>
      </c>
    </row>
    <row r="22" spans="1:17">
      <c r="A22" s="26"/>
      <c r="B22" t="s">
        <v>50</v>
      </c>
      <c r="C22" s="12">
        <v>774.55936184350105</v>
      </c>
      <c r="D22" s="12">
        <v>77403.957179385689</v>
      </c>
      <c r="E22" s="10">
        <v>1.0006715290388055</v>
      </c>
      <c r="G22" s="12">
        <v>685.70185298023262</v>
      </c>
      <c r="H22" s="12">
        <v>79282.356481303766</v>
      </c>
      <c r="I22" s="10">
        <v>0.8648858124467248</v>
      </c>
      <c r="K22" s="12">
        <v>536.24024418916724</v>
      </c>
      <c r="L22" s="12">
        <v>76674.15516819898</v>
      </c>
      <c r="M22" s="10">
        <v>0.69937548449386211</v>
      </c>
      <c r="O22" s="12">
        <v>993.41163723418254</v>
      </c>
      <c r="P22" s="12">
        <v>221046.64673784934</v>
      </c>
      <c r="Q22" s="10">
        <v>0.44941267008330638</v>
      </c>
    </row>
    <row r="23" spans="1:17">
      <c r="A23" s="26"/>
      <c r="B23" t="s">
        <v>51</v>
      </c>
      <c r="C23" s="12">
        <v>317.21949534188462</v>
      </c>
      <c r="D23" s="12">
        <v>17240.512306333803</v>
      </c>
      <c r="E23" s="10">
        <v>1.8399655979210363</v>
      </c>
      <c r="G23" s="12">
        <v>288.46627465904709</v>
      </c>
      <c r="H23" s="12">
        <v>18723.78033300077</v>
      </c>
      <c r="I23" s="10">
        <v>1.5406412034786781</v>
      </c>
      <c r="K23" s="12">
        <v>172.44631864972334</v>
      </c>
      <c r="L23" s="12">
        <v>18313.012367258303</v>
      </c>
      <c r="M23" s="10">
        <v>0.94166003490522843</v>
      </c>
      <c r="O23" s="12">
        <v>318.43020916361752</v>
      </c>
      <c r="P23" s="12">
        <v>56080.310118930807</v>
      </c>
      <c r="Q23" s="10">
        <v>0.56781107038872503</v>
      </c>
    </row>
    <row r="24" spans="1:17">
      <c r="A24" s="26"/>
      <c r="B24" t="s">
        <v>52</v>
      </c>
      <c r="C24" s="12">
        <v>6.2285499268304516</v>
      </c>
      <c r="D24" s="12">
        <v>241.22501916595368</v>
      </c>
      <c r="E24" s="10">
        <v>2.582049717879987</v>
      </c>
      <c r="G24" s="12">
        <v>7.3792639351814682</v>
      </c>
      <c r="H24" s="12">
        <v>276.75017413774566</v>
      </c>
      <c r="I24" s="10">
        <v>2.6663990214902697</v>
      </c>
      <c r="K24" s="12">
        <v>3.9004194216883983</v>
      </c>
      <c r="L24" s="12">
        <v>275.53526602075294</v>
      </c>
      <c r="M24" s="10">
        <v>1.4155790211604433</v>
      </c>
      <c r="O24" s="12">
        <v>9.1426444753100107</v>
      </c>
      <c r="P24" s="12">
        <v>790.7152495082729</v>
      </c>
      <c r="Q24" s="10">
        <v>1.1562499244823727</v>
      </c>
    </row>
    <row r="25" spans="1:17" s="68" customFormat="1">
      <c r="A25" s="79"/>
      <c r="B25" s="8" t="s">
        <v>53</v>
      </c>
      <c r="C25" s="12" t="s">
        <v>62</v>
      </c>
      <c r="D25" s="12" t="s">
        <v>62</v>
      </c>
      <c r="E25" s="10" t="s">
        <v>62</v>
      </c>
      <c r="G25" s="12" t="s">
        <v>62</v>
      </c>
      <c r="H25" s="12" t="s">
        <v>62</v>
      </c>
      <c r="I25" s="10" t="s">
        <v>62</v>
      </c>
      <c r="K25" s="12" t="s">
        <v>62</v>
      </c>
      <c r="L25" s="12" t="s">
        <v>62</v>
      </c>
      <c r="M25" s="10" t="s">
        <v>62</v>
      </c>
      <c r="O25" s="12" t="s">
        <v>62</v>
      </c>
      <c r="P25" s="12" t="s">
        <v>62</v>
      </c>
      <c r="Q25" s="10" t="s">
        <v>62</v>
      </c>
    </row>
    <row r="26" spans="1:17">
      <c r="A26" s="98"/>
      <c r="B26" s="97" t="s">
        <v>87</v>
      </c>
      <c r="C26" s="13"/>
      <c r="D26" s="13"/>
      <c r="E26" s="13">
        <v>6.3701695215954137</v>
      </c>
      <c r="F26" s="13"/>
      <c r="G26" s="13"/>
      <c r="H26" s="13"/>
      <c r="I26" s="13">
        <v>7.9225000521454367</v>
      </c>
      <c r="J26" s="13"/>
      <c r="K26" s="13"/>
      <c r="L26" s="13"/>
      <c r="M26" s="13">
        <v>4.2226306616504745</v>
      </c>
      <c r="N26" s="13"/>
      <c r="O26" s="13"/>
      <c r="P26" s="13"/>
      <c r="Q26" s="13">
        <v>6.7797023295140955</v>
      </c>
    </row>
    <row r="27" spans="1:17">
      <c r="A27" s="49"/>
    </row>
    <row r="28" spans="1:17">
      <c r="A28" s="48" t="s">
        <v>56</v>
      </c>
      <c r="B28" t="s">
        <v>49</v>
      </c>
      <c r="C28" s="12">
        <v>2817.2512770627518</v>
      </c>
      <c r="D28" s="12">
        <v>187816.8884636118</v>
      </c>
      <c r="E28" s="10">
        <v>1.4999989085691696</v>
      </c>
      <c r="G28" s="12">
        <v>2236.8657401559153</v>
      </c>
      <c r="H28" s="12">
        <v>172413.7841393954</v>
      </c>
      <c r="I28" s="10">
        <v>1.2973821967432859</v>
      </c>
      <c r="K28" s="12">
        <v>1651.6564670350599</v>
      </c>
      <c r="L28" s="12">
        <v>151708.85359392015</v>
      </c>
      <c r="M28" s="10">
        <v>1.0887014356169726</v>
      </c>
      <c r="O28" s="12">
        <v>2528.4120387018038</v>
      </c>
      <c r="P28" s="12">
        <v>424376.10704939516</v>
      </c>
      <c r="Q28" s="10">
        <v>0.59579509701461819</v>
      </c>
    </row>
    <row r="29" spans="1:17">
      <c r="A29" s="26"/>
      <c r="B29" t="s">
        <v>50</v>
      </c>
      <c r="C29" s="12">
        <v>1870.6198476857915</v>
      </c>
      <c r="D29" s="12">
        <v>64951.928340564293</v>
      </c>
      <c r="E29" s="10">
        <v>2.880006637951559</v>
      </c>
      <c r="G29" s="12">
        <v>1498.635960532356</v>
      </c>
      <c r="H29" s="12">
        <v>65463.097661631007</v>
      </c>
      <c r="I29" s="10">
        <v>2.2892836026162127</v>
      </c>
      <c r="K29" s="12">
        <v>1132.2396773167022</v>
      </c>
      <c r="L29" s="12">
        <v>61223.876799673664</v>
      </c>
      <c r="M29" s="10">
        <v>1.8493433224123064</v>
      </c>
      <c r="O29" s="12">
        <v>1837.0476084780341</v>
      </c>
      <c r="P29" s="12">
        <v>177857.93839804252</v>
      </c>
      <c r="Q29" s="10">
        <v>1.0328735534799456</v>
      </c>
    </row>
    <row r="30" spans="1:17">
      <c r="A30" s="26"/>
      <c r="B30" t="s">
        <v>51</v>
      </c>
      <c r="C30" s="12">
        <v>2380.0940848966061</v>
      </c>
      <c r="D30" s="12">
        <v>46302.347365076574</v>
      </c>
      <c r="E30" s="10">
        <v>5.1403313662058219</v>
      </c>
      <c r="G30" s="12">
        <v>1977.7571490735729</v>
      </c>
      <c r="H30" s="12">
        <v>44949.663309152791</v>
      </c>
      <c r="I30" s="10">
        <v>4.3999376268316919</v>
      </c>
      <c r="K30" s="12">
        <v>1521.6739437895208</v>
      </c>
      <c r="L30" s="12">
        <v>39608.67273613537</v>
      </c>
      <c r="M30" s="10">
        <v>3.8417695890154966</v>
      </c>
      <c r="O30" s="12">
        <v>2359.3029744766145</v>
      </c>
      <c r="P30" s="12">
        <v>98171.703762052581</v>
      </c>
      <c r="Q30" s="10">
        <v>2.4032413455867747</v>
      </c>
    </row>
    <row r="31" spans="1:17">
      <c r="A31" s="26"/>
      <c r="B31" t="s">
        <v>52</v>
      </c>
      <c r="C31" s="12">
        <v>579.06107781185335</v>
      </c>
      <c r="D31" s="12">
        <v>5092.2619139595063</v>
      </c>
      <c r="E31" s="10">
        <v>11.371392273136289</v>
      </c>
      <c r="G31" s="12">
        <v>470.3695002004427</v>
      </c>
      <c r="H31" s="12">
        <v>4814.8520388596689</v>
      </c>
      <c r="I31" s="10">
        <v>9.7691371698276157</v>
      </c>
      <c r="K31" s="12">
        <v>349.62186229212233</v>
      </c>
      <c r="L31" s="12">
        <v>4077.1909704190684</v>
      </c>
      <c r="M31" s="10">
        <v>8.5750671192177919</v>
      </c>
      <c r="O31" s="12">
        <v>529.76731914163406</v>
      </c>
      <c r="P31" s="12">
        <v>9075.8478435711295</v>
      </c>
      <c r="Q31" s="10">
        <v>5.8371110696494801</v>
      </c>
    </row>
    <row r="32" spans="1:17">
      <c r="A32" s="26"/>
      <c r="B32" t="s">
        <v>53</v>
      </c>
      <c r="C32" s="12">
        <v>1012.973712542998</v>
      </c>
      <c r="D32" s="12">
        <v>3586.5739167877769</v>
      </c>
      <c r="E32" s="10">
        <v>28.243491868424726</v>
      </c>
      <c r="G32" s="12">
        <v>808.37165003771372</v>
      </c>
      <c r="H32" s="12">
        <v>3467.6028509611315</v>
      </c>
      <c r="I32" s="10">
        <v>23.312117470824365</v>
      </c>
      <c r="K32" s="12">
        <v>600.80804956659472</v>
      </c>
      <c r="L32" s="12">
        <v>2846.4058998517035</v>
      </c>
      <c r="M32" s="10">
        <v>21.107602735010371</v>
      </c>
      <c r="O32" s="12">
        <v>931.4700592019127</v>
      </c>
      <c r="P32" s="12">
        <v>5988.402946938596</v>
      </c>
      <c r="Q32" s="10">
        <v>15.554565506953749</v>
      </c>
    </row>
    <row r="33" spans="1:17">
      <c r="A33" s="98"/>
      <c r="B33" s="97" t="s">
        <v>24</v>
      </c>
      <c r="C33" s="13"/>
      <c r="D33" s="13"/>
      <c r="E33" s="13">
        <v>18.829008279323244</v>
      </c>
      <c r="F33" s="13"/>
      <c r="G33" s="13"/>
      <c r="H33" s="13"/>
      <c r="I33" s="13">
        <v>17.968581293425249</v>
      </c>
      <c r="J33" s="13"/>
      <c r="K33" s="13"/>
      <c r="L33" s="13"/>
      <c r="M33" s="13">
        <v>19.387870764631245</v>
      </c>
      <c r="N33" s="13"/>
      <c r="O33" s="13"/>
      <c r="P33" s="13"/>
      <c r="Q33" s="13">
        <v>26.10723986298952</v>
      </c>
    </row>
    <row r="34" spans="1:17">
      <c r="A34" s="49"/>
    </row>
    <row r="35" spans="1:17">
      <c r="A35" s="48" t="s">
        <v>57</v>
      </c>
      <c r="B35" t="s">
        <v>49</v>
      </c>
      <c r="C35" s="12">
        <v>793.28665882922655</v>
      </c>
      <c r="D35" s="12">
        <v>81131.080615941843</v>
      </c>
      <c r="E35" s="10">
        <v>0.97778391808249854</v>
      </c>
      <c r="G35" s="12">
        <v>687.81639663365206</v>
      </c>
      <c r="H35" s="12">
        <v>78551.263596024277</v>
      </c>
      <c r="I35" s="10">
        <v>0.87562741214574757</v>
      </c>
      <c r="K35" s="12">
        <v>515.49748933164221</v>
      </c>
      <c r="L35" s="12">
        <v>70090.162484272267</v>
      </c>
      <c r="M35" s="10">
        <v>0.73547766342718379</v>
      </c>
      <c r="O35" s="12">
        <v>740.84443121910385</v>
      </c>
      <c r="P35" s="12">
        <v>212804.97616797045</v>
      </c>
      <c r="Q35" s="10">
        <v>0.34813303925484484</v>
      </c>
    </row>
    <row r="36" spans="1:17">
      <c r="A36" s="26"/>
      <c r="B36" t="s">
        <v>50</v>
      </c>
      <c r="C36" s="12">
        <v>157.65944841349156</v>
      </c>
      <c r="D36" s="12">
        <v>15351.139029801647</v>
      </c>
      <c r="E36" s="10">
        <v>1.027021174828932</v>
      </c>
      <c r="G36" s="12">
        <v>138.995519260246</v>
      </c>
      <c r="H36" s="12">
        <v>15818.875499583752</v>
      </c>
      <c r="I36" s="10">
        <v>0.87866877303575364</v>
      </c>
      <c r="K36" s="12">
        <v>118.02062650483023</v>
      </c>
      <c r="L36" s="12">
        <v>15193.498395984716</v>
      </c>
      <c r="M36" s="10">
        <v>0.77678374939652017</v>
      </c>
      <c r="O36" s="12">
        <v>204.38112867538695</v>
      </c>
      <c r="P36" s="12">
        <v>45671.25345452375</v>
      </c>
      <c r="Q36" s="10">
        <v>0.44750496913533461</v>
      </c>
    </row>
    <row r="37" spans="1:17">
      <c r="A37" s="26"/>
      <c r="B37" t="s">
        <v>51</v>
      </c>
      <c r="C37" s="12">
        <v>430.07539529193866</v>
      </c>
      <c r="D37" s="12">
        <v>12582.688065954128</v>
      </c>
      <c r="E37" s="10">
        <v>3.4179929839922218</v>
      </c>
      <c r="G37" s="12">
        <v>329.49000279111533</v>
      </c>
      <c r="H37" s="12">
        <v>12969.696575100517</v>
      </c>
      <c r="I37" s="10">
        <v>2.5404603791863325</v>
      </c>
      <c r="K37" s="12">
        <v>244.78713017571584</v>
      </c>
      <c r="L37" s="12">
        <v>12510.193049158537</v>
      </c>
      <c r="M37" s="10">
        <v>1.9567014610712241</v>
      </c>
      <c r="O37" s="12">
        <v>426.65414146989929</v>
      </c>
      <c r="P37" s="12">
        <v>37274.455560432463</v>
      </c>
      <c r="Q37" s="10">
        <v>1.1446287680263283</v>
      </c>
    </row>
    <row r="38" spans="1:17">
      <c r="A38" s="26"/>
      <c r="B38" t="s">
        <v>52</v>
      </c>
      <c r="C38" s="12">
        <v>89.346757556051486</v>
      </c>
      <c r="D38" s="12">
        <v>3064.6217577643483</v>
      </c>
      <c r="E38" s="10">
        <v>2.9154252830610403</v>
      </c>
      <c r="G38" s="12">
        <v>82.736991776908269</v>
      </c>
      <c r="H38" s="12">
        <v>3352.0859584119316</v>
      </c>
      <c r="I38" s="10">
        <v>2.4682240492456033</v>
      </c>
      <c r="K38" s="12">
        <v>45.337548561018089</v>
      </c>
      <c r="L38" s="12">
        <v>3057.4941216622497</v>
      </c>
      <c r="M38" s="10">
        <v>1.4828335478980315</v>
      </c>
      <c r="O38" s="12">
        <v>51.900161443055943</v>
      </c>
      <c r="P38" s="12">
        <v>8496.4113971168335</v>
      </c>
      <c r="Q38" s="10">
        <v>0.6108480276822249</v>
      </c>
    </row>
    <row r="39" spans="1:17">
      <c r="A39" s="26"/>
      <c r="B39" t="s">
        <v>53</v>
      </c>
      <c r="C39" s="12">
        <v>200.63173990929172</v>
      </c>
      <c r="D39" s="12">
        <v>945.47053053803472</v>
      </c>
      <c r="E39" s="10">
        <v>21.220306020021493</v>
      </c>
      <c r="G39" s="12">
        <v>143.96108953807837</v>
      </c>
      <c r="H39" s="12">
        <v>981.07837087951907</v>
      </c>
      <c r="I39" s="10">
        <v>14.673760406013217</v>
      </c>
      <c r="K39" s="12">
        <v>106.35720542679358</v>
      </c>
      <c r="L39" s="12">
        <v>944.65194892223462</v>
      </c>
      <c r="M39" s="10">
        <v>11.258877467848118</v>
      </c>
      <c r="O39" s="12">
        <v>151.22013719255398</v>
      </c>
      <c r="P39" s="12">
        <v>1935.9034199565135</v>
      </c>
      <c r="Q39" s="10">
        <v>7.8113471794967362</v>
      </c>
    </row>
    <row r="40" spans="1:17">
      <c r="A40" s="98"/>
      <c r="B40" s="97" t="s">
        <v>24</v>
      </c>
      <c r="C40" s="13"/>
      <c r="D40" s="13"/>
      <c r="E40" s="13">
        <v>21.702449414013653</v>
      </c>
      <c r="F40" s="13"/>
      <c r="G40" s="13"/>
      <c r="H40" s="13"/>
      <c r="I40" s="13">
        <v>16.757995698255709</v>
      </c>
      <c r="J40" s="13"/>
      <c r="K40" s="13"/>
      <c r="L40" s="13"/>
      <c r="M40" s="13">
        <v>15.308252075778785</v>
      </c>
      <c r="N40" s="13"/>
      <c r="O40" s="13"/>
      <c r="P40" s="13"/>
      <c r="Q40" s="13">
        <v>22.437822035553978</v>
      </c>
    </row>
    <row r="41" spans="1:17">
      <c r="A41" s="49"/>
    </row>
    <row r="42" spans="1:17">
      <c r="A42" s="48" t="s">
        <v>58</v>
      </c>
      <c r="B42" t="s">
        <v>49</v>
      </c>
      <c r="C42" s="12">
        <v>1297.2927875686128</v>
      </c>
      <c r="D42" s="12">
        <v>122345.73330021164</v>
      </c>
      <c r="E42" s="10">
        <v>1.0603498402231315</v>
      </c>
      <c r="G42" s="12">
        <v>1067.6673817167582</v>
      </c>
      <c r="H42" s="12">
        <v>111102.70201899737</v>
      </c>
      <c r="I42" s="10">
        <v>0.96097337176750086</v>
      </c>
      <c r="K42" s="12">
        <v>763.10042659174951</v>
      </c>
      <c r="L42" s="12">
        <v>98363.498559541695</v>
      </c>
      <c r="M42" s="10">
        <v>0.77579634495191041</v>
      </c>
      <c r="O42" s="12">
        <v>1116.8659797980524</v>
      </c>
      <c r="P42" s="12">
        <v>265120.22525873507</v>
      </c>
      <c r="Q42" s="10">
        <v>0.42126773945974327</v>
      </c>
    </row>
    <row r="43" spans="1:17">
      <c r="A43" s="26"/>
      <c r="B43" t="s">
        <v>50</v>
      </c>
      <c r="C43" s="12">
        <v>293.64800042245224</v>
      </c>
      <c r="D43" s="12">
        <v>15374.254795576402</v>
      </c>
      <c r="E43" s="10">
        <v>1.9099982687092116</v>
      </c>
      <c r="G43" s="12">
        <v>212.61300124664137</v>
      </c>
      <c r="H43" s="12">
        <v>15273.478618144061</v>
      </c>
      <c r="I43" s="10">
        <v>1.3920404549757821</v>
      </c>
      <c r="K43" s="12">
        <v>182.31614859169599</v>
      </c>
      <c r="L43" s="12">
        <v>13977.321039579574</v>
      </c>
      <c r="M43" s="10">
        <v>1.3043711886951115</v>
      </c>
      <c r="O43" s="12">
        <v>224.38816286843394</v>
      </c>
      <c r="P43" s="12">
        <v>36655.884375725742</v>
      </c>
      <c r="Q43" s="10">
        <v>0.6121477265926456</v>
      </c>
    </row>
    <row r="44" spans="1:17">
      <c r="A44" s="26"/>
      <c r="B44" t="s">
        <v>51</v>
      </c>
      <c r="C44" s="12">
        <v>494.2760515144451</v>
      </c>
      <c r="D44" s="12">
        <v>13151.742125008068</v>
      </c>
      <c r="E44" s="10">
        <v>3.7582553460699177</v>
      </c>
      <c r="G44" s="12">
        <v>443.5960954983268</v>
      </c>
      <c r="H44" s="12">
        <v>13275.888739066875</v>
      </c>
      <c r="I44" s="10">
        <v>3.3413664743435172</v>
      </c>
      <c r="K44" s="12">
        <v>356.40862142832191</v>
      </c>
      <c r="L44" s="12">
        <v>12050.683945665785</v>
      </c>
      <c r="M44" s="10">
        <v>2.9575800264557581</v>
      </c>
      <c r="O44" s="12">
        <v>578.36079386757945</v>
      </c>
      <c r="P44" s="12">
        <v>31433.837464703025</v>
      </c>
      <c r="Q44" s="10">
        <v>1.8399305987282633</v>
      </c>
    </row>
    <row r="45" spans="1:17">
      <c r="A45" s="26"/>
      <c r="B45" t="s">
        <v>52</v>
      </c>
      <c r="C45" s="12">
        <v>524.99629517738629</v>
      </c>
      <c r="D45" s="12">
        <v>5942.3537413458416</v>
      </c>
      <c r="E45" s="10">
        <v>8.8348206456400487</v>
      </c>
      <c r="G45" s="12">
        <v>411.46237929783842</v>
      </c>
      <c r="H45" s="12">
        <v>5390.3228153676309</v>
      </c>
      <c r="I45" s="10">
        <v>7.6333532033512519</v>
      </c>
      <c r="K45" s="12">
        <v>296.88450427692607</v>
      </c>
      <c r="L45" s="12">
        <v>4163.6779223143449</v>
      </c>
      <c r="M45" s="10">
        <v>7.1303426877914067</v>
      </c>
      <c r="O45" s="12">
        <v>414.12843364330945</v>
      </c>
      <c r="P45" s="12">
        <v>7999.147061243676</v>
      </c>
      <c r="Q45" s="10">
        <v>5.1771573953151249</v>
      </c>
    </row>
    <row r="46" spans="1:17">
      <c r="A46" s="26"/>
      <c r="B46" t="s">
        <v>53</v>
      </c>
      <c r="C46" s="12">
        <v>936.78686531710355</v>
      </c>
      <c r="D46" s="12">
        <v>5026.9160378580364</v>
      </c>
      <c r="E46" s="10">
        <v>18.6354189778007</v>
      </c>
      <c r="G46" s="12">
        <v>739.66114224043531</v>
      </c>
      <c r="H46" s="12">
        <v>4289.6078084240762</v>
      </c>
      <c r="I46" s="10">
        <v>17.243094829971724</v>
      </c>
      <c r="K46" s="12">
        <v>541.29029911130658</v>
      </c>
      <c r="L46" s="12">
        <v>3090.818532898591</v>
      </c>
      <c r="M46" s="10">
        <v>17.512846301063195</v>
      </c>
      <c r="O46" s="12">
        <v>846.25662982262486</v>
      </c>
      <c r="P46" s="12">
        <v>4210.9058395925194</v>
      </c>
      <c r="Q46" s="10">
        <v>20.096783496458219</v>
      </c>
    </row>
    <row r="47" spans="1:17">
      <c r="A47" s="98"/>
      <c r="B47" s="97" t="s">
        <v>24</v>
      </c>
      <c r="C47" s="13"/>
      <c r="D47" s="13"/>
      <c r="E47" s="13">
        <v>17.574783595835893</v>
      </c>
      <c r="F47" s="13"/>
      <c r="G47" s="13"/>
      <c r="H47" s="13"/>
      <c r="I47" s="13">
        <v>17.943363818975353</v>
      </c>
      <c r="J47" s="13"/>
      <c r="K47" s="13"/>
      <c r="L47" s="13"/>
      <c r="M47" s="13">
        <v>22.574025277405465</v>
      </c>
      <c r="N47" s="13"/>
      <c r="O47" s="13"/>
      <c r="P47" s="13"/>
      <c r="Q47" s="13">
        <v>47.705488965833062</v>
      </c>
    </row>
    <row r="48" spans="1:17">
      <c r="A48" s="49"/>
    </row>
    <row r="49" spans="1:17" s="68" customFormat="1">
      <c r="A49" s="82" t="s">
        <v>59</v>
      </c>
      <c r="B49" s="8" t="s">
        <v>49</v>
      </c>
      <c r="C49" s="12" t="s">
        <v>62</v>
      </c>
      <c r="D49" s="12" t="s">
        <v>62</v>
      </c>
      <c r="E49" s="10" t="s">
        <v>62</v>
      </c>
      <c r="G49" s="12" t="s">
        <v>62</v>
      </c>
      <c r="H49" s="12" t="s">
        <v>62</v>
      </c>
      <c r="I49" s="10" t="s">
        <v>62</v>
      </c>
      <c r="K49" s="12" t="s">
        <v>62</v>
      </c>
      <c r="L49" s="12" t="s">
        <v>62</v>
      </c>
      <c r="M49" s="10" t="s">
        <v>62</v>
      </c>
      <c r="O49" s="12" t="s">
        <v>62</v>
      </c>
      <c r="P49" s="12" t="s">
        <v>62</v>
      </c>
      <c r="Q49" s="10" t="s">
        <v>62</v>
      </c>
    </row>
    <row r="50" spans="1:17">
      <c r="A50" s="26"/>
      <c r="B50" t="s">
        <v>50</v>
      </c>
      <c r="C50" s="12">
        <v>617.98084434649138</v>
      </c>
      <c r="D50" s="12">
        <v>22853.254917638555</v>
      </c>
      <c r="E50" s="10">
        <v>2.7041261587185228</v>
      </c>
      <c r="G50" s="12">
        <v>605.62538112522782</v>
      </c>
      <c r="H50" s="12">
        <v>23548.434038910545</v>
      </c>
      <c r="I50" s="10">
        <v>2.5718286834891662</v>
      </c>
      <c r="K50" s="12">
        <v>399.02339420765958</v>
      </c>
      <c r="L50" s="12">
        <v>21520.278288374051</v>
      </c>
      <c r="M50" s="10">
        <v>1.8541739510089184</v>
      </c>
      <c r="O50" s="12">
        <v>714.95045936060819</v>
      </c>
      <c r="P50" s="12">
        <v>63014.136793673657</v>
      </c>
      <c r="Q50" s="10">
        <v>1.134587404889098</v>
      </c>
    </row>
    <row r="51" spans="1:17">
      <c r="A51" s="26"/>
      <c r="B51" t="s">
        <v>51</v>
      </c>
      <c r="C51" s="12">
        <v>496.03377909558122</v>
      </c>
      <c r="D51" s="12">
        <v>11823.48144807135</v>
      </c>
      <c r="E51" s="10">
        <v>4.1953275883601471</v>
      </c>
      <c r="G51" s="12">
        <v>500.21396639131547</v>
      </c>
      <c r="H51" s="12">
        <v>12886.332710821702</v>
      </c>
      <c r="I51" s="10">
        <v>3.8817402717783707</v>
      </c>
      <c r="K51" s="12">
        <v>385.09692317487077</v>
      </c>
      <c r="L51" s="12">
        <v>12246.55956737335</v>
      </c>
      <c r="M51" s="10">
        <v>3.1445314992859386</v>
      </c>
      <c r="O51" s="12">
        <v>694.87799727333834</v>
      </c>
      <c r="P51" s="12">
        <v>33264.444629946243</v>
      </c>
      <c r="Q51" s="10">
        <v>2.0889511458964085</v>
      </c>
    </row>
    <row r="52" spans="1:17">
      <c r="A52" s="26"/>
      <c r="B52" t="s">
        <v>52</v>
      </c>
      <c r="C52" s="12">
        <v>28.9853765579273</v>
      </c>
      <c r="D52" s="12">
        <v>594.26363429009041</v>
      </c>
      <c r="E52" s="10">
        <v>4.8775282358566905</v>
      </c>
      <c r="G52" s="12">
        <v>28.160652483456758</v>
      </c>
      <c r="H52" s="12">
        <v>675.23325026775115</v>
      </c>
      <c r="I52" s="10">
        <v>4.1705073724213335</v>
      </c>
      <c r="K52" s="12">
        <v>25.879682617469591</v>
      </c>
      <c r="L52" s="12">
        <v>668.16214425260682</v>
      </c>
      <c r="M52" s="10">
        <v>3.873263823771115</v>
      </c>
      <c r="O52" s="12">
        <v>38.171543366053392</v>
      </c>
      <c r="P52" s="12">
        <v>1689.4185763800995</v>
      </c>
      <c r="Q52" s="10">
        <v>2.259448540446571</v>
      </c>
    </row>
    <row r="53" spans="1:17">
      <c r="A53" s="26"/>
      <c r="B53" t="s">
        <v>53</v>
      </c>
      <c r="C53" s="12">
        <v>21</v>
      </c>
      <c r="D53" s="12">
        <v>199</v>
      </c>
      <c r="E53" s="10">
        <v>10.552763819095476</v>
      </c>
      <c r="G53" s="12">
        <v>14</v>
      </c>
      <c r="H53" s="12">
        <v>193</v>
      </c>
      <c r="I53" s="10">
        <v>7.2538860103626934</v>
      </c>
      <c r="K53" s="12">
        <v>27</v>
      </c>
      <c r="L53" s="12">
        <v>271</v>
      </c>
      <c r="M53" s="10">
        <v>9.9630996309963091</v>
      </c>
      <c r="O53" s="12">
        <v>20</v>
      </c>
      <c r="P53" s="12">
        <v>587</v>
      </c>
      <c r="Q53" s="10">
        <v>3.4071550255536627</v>
      </c>
    </row>
    <row r="54" spans="1:17">
      <c r="A54" s="98"/>
      <c r="B54" s="97" t="s">
        <v>87</v>
      </c>
      <c r="C54" s="13"/>
      <c r="D54" s="13"/>
      <c r="E54" s="13">
        <v>3.9024672665776805</v>
      </c>
      <c r="F54" s="13"/>
      <c r="G54" s="13"/>
      <c r="H54" s="13"/>
      <c r="I54" s="13">
        <v>2.8205168007230723</v>
      </c>
      <c r="J54" s="13"/>
      <c r="K54" s="13"/>
      <c r="L54" s="13"/>
      <c r="M54" s="13">
        <v>5.3733359944869532</v>
      </c>
      <c r="N54" s="13"/>
      <c r="O54" s="13"/>
      <c r="P54" s="13"/>
      <c r="Q54" s="13">
        <v>3.0029903477438129</v>
      </c>
    </row>
    <row r="55" spans="1:17">
      <c r="A55" s="49"/>
    </row>
    <row r="56" spans="1:17" s="68" customFormat="1">
      <c r="A56" s="82" t="s">
        <v>60</v>
      </c>
      <c r="B56" s="8" t="s">
        <v>49</v>
      </c>
      <c r="C56" s="12" t="s">
        <v>62</v>
      </c>
      <c r="D56" s="12" t="s">
        <v>62</v>
      </c>
      <c r="E56" s="10" t="s">
        <v>62</v>
      </c>
      <c r="G56" s="12" t="s">
        <v>62</v>
      </c>
      <c r="H56" s="12" t="s">
        <v>62</v>
      </c>
      <c r="I56" s="10" t="s">
        <v>62</v>
      </c>
      <c r="K56" s="12" t="s">
        <v>62</v>
      </c>
      <c r="L56" s="12" t="s">
        <v>62</v>
      </c>
      <c r="M56" s="10" t="s">
        <v>62</v>
      </c>
      <c r="O56" s="12" t="s">
        <v>62</v>
      </c>
      <c r="P56" s="12" t="s">
        <v>62</v>
      </c>
      <c r="Q56" s="10" t="s">
        <v>62</v>
      </c>
    </row>
    <row r="57" spans="1:17" s="68" customFormat="1">
      <c r="A57" s="8"/>
      <c r="B57" s="8" t="s">
        <v>50</v>
      </c>
      <c r="C57" s="12" t="s">
        <v>62</v>
      </c>
      <c r="D57" s="12" t="s">
        <v>62</v>
      </c>
      <c r="E57" s="10" t="s">
        <v>62</v>
      </c>
      <c r="G57" s="12" t="s">
        <v>62</v>
      </c>
      <c r="H57" s="12" t="s">
        <v>62</v>
      </c>
      <c r="I57" s="10" t="s">
        <v>62</v>
      </c>
      <c r="K57" s="12" t="s">
        <v>62</v>
      </c>
      <c r="L57" s="12" t="s">
        <v>62</v>
      </c>
      <c r="M57" s="10" t="s">
        <v>62</v>
      </c>
      <c r="O57" s="12" t="s">
        <v>62</v>
      </c>
      <c r="P57" s="12" t="s">
        <v>62</v>
      </c>
      <c r="Q57" s="10" t="s">
        <v>62</v>
      </c>
    </row>
    <row r="58" spans="1:17">
      <c r="B58" t="s">
        <v>51</v>
      </c>
      <c r="C58" s="12">
        <v>611</v>
      </c>
      <c r="D58" s="12">
        <v>8899</v>
      </c>
      <c r="E58" s="10">
        <v>6.865939993257669</v>
      </c>
      <c r="G58" s="12">
        <v>437</v>
      </c>
      <c r="H58" s="12">
        <v>7754</v>
      </c>
      <c r="I58" s="10">
        <v>5.6358008769667265</v>
      </c>
      <c r="K58" s="12">
        <v>355</v>
      </c>
      <c r="L58" s="12">
        <v>6295</v>
      </c>
      <c r="M58" s="10">
        <v>5.6393963463065928</v>
      </c>
      <c r="O58" s="12">
        <v>491</v>
      </c>
      <c r="P58" s="12">
        <v>10443</v>
      </c>
      <c r="Q58" s="10">
        <v>4.7017140668390311</v>
      </c>
    </row>
    <row r="59" spans="1:17">
      <c r="B59" t="s">
        <v>52</v>
      </c>
      <c r="C59" s="12">
        <v>672.15376245970469</v>
      </c>
      <c r="D59" s="12">
        <v>3262.4043699706658</v>
      </c>
      <c r="E59" s="10">
        <v>20.603018088335517</v>
      </c>
      <c r="G59" s="12">
        <v>541.91666159666011</v>
      </c>
      <c r="H59" s="12">
        <v>2906.3978906497405</v>
      </c>
      <c r="I59" s="10">
        <v>18.645645984676648</v>
      </c>
      <c r="K59" s="12">
        <v>382.01404069483669</v>
      </c>
      <c r="L59" s="12">
        <v>2396.8862326106823</v>
      </c>
      <c r="M59" s="10">
        <v>15.93792961457115</v>
      </c>
      <c r="O59" s="12">
        <v>641.49509053456291</v>
      </c>
      <c r="P59" s="12">
        <v>3663.6137829279496</v>
      </c>
      <c r="Q59" s="10">
        <v>17.50989947477165</v>
      </c>
    </row>
    <row r="60" spans="1:17">
      <c r="B60" t="s">
        <v>53</v>
      </c>
      <c r="C60" s="12">
        <v>1530.8462375402951</v>
      </c>
      <c r="D60" s="12">
        <v>2464.5956300293346</v>
      </c>
      <c r="E60" s="10">
        <v>62.113485023183067</v>
      </c>
      <c r="G60" s="12">
        <v>1089.0833384033399</v>
      </c>
      <c r="H60" s="12">
        <v>1992.6021093502591</v>
      </c>
      <c r="I60" s="10">
        <v>54.656337725069683</v>
      </c>
      <c r="K60" s="12">
        <v>819.98595930516331</v>
      </c>
      <c r="L60" s="12">
        <v>1510.1137673893177</v>
      </c>
      <c r="M60" s="10">
        <v>54.29961483781144</v>
      </c>
      <c r="O60" s="12">
        <v>1062.5049094654373</v>
      </c>
      <c r="P60" s="12">
        <v>1893.3862170720506</v>
      </c>
      <c r="Q60" s="10">
        <v>56.116649624105989</v>
      </c>
    </row>
    <row r="61" spans="1:17">
      <c r="A61" s="96"/>
      <c r="B61" s="97" t="s">
        <v>87</v>
      </c>
      <c r="C61" s="13"/>
      <c r="D61" s="13"/>
      <c r="E61" s="13">
        <v>9.0466105273536197</v>
      </c>
      <c r="F61" s="13"/>
      <c r="G61" s="13"/>
      <c r="H61" s="13"/>
      <c r="I61" s="13">
        <v>9.6980604741462315</v>
      </c>
      <c r="J61" s="13"/>
      <c r="K61" s="13"/>
      <c r="L61" s="13"/>
      <c r="M61" s="13">
        <v>9.6286218423668455</v>
      </c>
      <c r="N61" s="13"/>
      <c r="O61" s="13"/>
      <c r="P61" s="13"/>
      <c r="Q61" s="13">
        <v>11.935359919033377</v>
      </c>
    </row>
  </sheetData>
  <mergeCells count="8">
    <mergeCell ref="C4:E4"/>
    <mergeCell ref="G4:I4"/>
    <mergeCell ref="K4:M4"/>
    <mergeCell ref="O4:Q4"/>
    <mergeCell ref="G1:I3"/>
    <mergeCell ref="K1:M3"/>
    <mergeCell ref="O1:Q3"/>
    <mergeCell ref="C1:E3"/>
  </mergeCells>
  <conditionalFormatting sqref="O1">
    <cfRule type="cellIs" dxfId="10" priority="8" stopIfTrue="1" operator="between">
      <formula>0</formula>
      <formula>4</formula>
    </cfRule>
  </conditionalFormatting>
  <conditionalFormatting sqref="C1">
    <cfRule type="cellIs" dxfId="9" priority="14" stopIfTrue="1" operator="between">
      <formula>0</formula>
      <formula>4</formula>
    </cfRule>
  </conditionalFormatting>
  <conditionalFormatting sqref="G1">
    <cfRule type="cellIs" dxfId="8" priority="12" stopIfTrue="1" operator="between">
      <formula>0</formula>
      <formula>4</formula>
    </cfRule>
  </conditionalFormatting>
  <conditionalFormatting sqref="K1">
    <cfRule type="cellIs" dxfId="7" priority="10" stopIfTrue="1" operator="between">
      <formula>0</formula>
      <formula>4</formula>
    </cfRule>
  </conditionalFormatting>
  <conditionalFormatting sqref="C4">
    <cfRule type="cellIs" dxfId="6" priority="4" stopIfTrue="1" operator="between">
      <formula>0</formula>
      <formula>4</formula>
    </cfRule>
  </conditionalFormatting>
  <conditionalFormatting sqref="G4">
    <cfRule type="cellIs" dxfId="5" priority="3" stopIfTrue="1" operator="between">
      <formula>0</formula>
      <formula>4</formula>
    </cfRule>
  </conditionalFormatting>
  <conditionalFormatting sqref="K4">
    <cfRule type="cellIs" dxfId="4" priority="2" stopIfTrue="1" operator="between">
      <formula>0</formula>
      <formula>4</formula>
    </cfRule>
  </conditionalFormatting>
  <conditionalFormatting sqref="O4">
    <cfRule type="cellIs" dxfId="3" priority="1" stopIfTrue="1" operator="between">
      <formula>0</formula>
      <formula>4</formula>
    </cfRule>
  </conditionalFormatting>
  <hyperlinks>
    <hyperlink ref="B2" location="Notes_on_the_data!A1" display="Link to Notes on the data" xr:uid="{00000000-0004-0000-0600-000000000000}"/>
    <hyperlink ref="A3" location="Key!A1" display="Link to Key" xr:uid="{00000000-0004-0000-0600-000001000000}"/>
    <hyperlink ref="B1" r:id="rId1" xr:uid="{00000000-0004-0000-0600-000003000000}"/>
    <hyperlink ref="A2" location="Contents!A7" display="BACK TO CONTENTS" xr:uid="{EB797E11-2903-4039-B2E1-07D1AEBBD7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Front_page</vt:lpstr>
      <vt:lpstr>Contents</vt:lpstr>
      <vt:lpstr>Age_Males_ERP</vt:lpstr>
      <vt:lpstr>Age_Females_ERP</vt:lpstr>
      <vt:lpstr>Age_Persons_ERP</vt:lpstr>
      <vt:lpstr>Aboriginal_males</vt:lpstr>
      <vt:lpstr>Aboriginal_females</vt:lpstr>
      <vt:lpstr>Aboriginal_persons</vt:lpstr>
      <vt:lpstr>Indigenous_status_age</vt:lpstr>
      <vt:lpstr>Pop_projections_Males</vt:lpstr>
      <vt:lpstr>Pop_projections_Females</vt:lpstr>
      <vt:lpstr>Pop_projections_Persons</vt:lpstr>
      <vt:lpstr>Birthplace_residents</vt:lpstr>
      <vt:lpstr>Birthplace_NES_residents</vt:lpstr>
      <vt:lpstr>Birthplace_English_proficiency</vt:lpstr>
      <vt:lpstr>Birthplace_Top_ten_NES_65+</vt:lpstr>
      <vt:lpstr>Birthplace_Top_ten_NES_75+</vt:lpstr>
      <vt:lpstr>Birthplace_Top_ten_NES_85+</vt:lpstr>
      <vt:lpstr>Housing_65+</vt:lpstr>
      <vt:lpstr>Housing_75+</vt:lpstr>
      <vt:lpstr>Housing_85+</vt:lpstr>
      <vt:lpstr>Internet_access</vt:lpstr>
      <vt:lpstr>Income_support</vt:lpstr>
      <vt:lpstr>Education</vt:lpstr>
      <vt:lpstr>Labout_force</vt:lpstr>
      <vt:lpstr>Low_income</vt:lpstr>
      <vt:lpstr>IRSD</vt:lpstr>
      <vt:lpstr>Volunteering</vt:lpstr>
      <vt:lpstr>Child_care</vt:lpstr>
      <vt:lpstr>Caring</vt:lpstr>
      <vt:lpstr>Disability</vt:lpstr>
      <vt:lpstr>Screening</vt:lpstr>
      <vt:lpstr>Mortality_by_sex</vt:lpstr>
      <vt:lpstr>Mortality_by_cause</vt:lpstr>
      <vt:lpstr>Premature_mortality_by_sex</vt:lpstr>
      <vt:lpstr>Preamture_mortality_by_cause</vt:lpstr>
      <vt:lpstr>Hosp_type_sex</vt:lpstr>
      <vt:lpstr>Admiss_principal_diag_males</vt:lpstr>
      <vt:lpstr>Admiss_principal_diag_females</vt:lpstr>
      <vt:lpstr>Admiss_principal_diag_persons</vt:lpstr>
      <vt:lpstr>Admiss_principal_ext_males</vt:lpstr>
      <vt:lpstr>Admiss_principal_ext_females</vt:lpstr>
      <vt:lpstr>Admiss_principal_ext_persons</vt:lpstr>
      <vt:lpstr>Admissions_procedures</vt:lpstr>
      <vt:lpstr>Admissions_same_day_renal</vt:lpstr>
      <vt:lpstr>Admissions_prevent_diag_total</vt:lpstr>
      <vt:lpstr>Admissions_prevent_diag_vaccin</vt:lpstr>
      <vt:lpstr>Admissions_prevent_diag_acute</vt:lpstr>
      <vt:lpstr>Admissions_prevent_diag_chronic</vt:lpstr>
      <vt:lpstr>ED_total_triage_category</vt:lpstr>
      <vt:lpstr>ED_total</vt:lpstr>
      <vt:lpstr>Key</vt:lpstr>
      <vt:lpstr>Notes_on_the_data</vt:lpstr>
    </vt:vector>
  </TitlesOfParts>
  <Company>Adelaide University,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Adelaide University, Australia</dc:creator>
  <cp:lastModifiedBy>Claire Marsh</cp:lastModifiedBy>
  <cp:lastPrinted>2014-08-22T02:09:33Z</cp:lastPrinted>
  <dcterms:created xsi:type="dcterms:W3CDTF">2003-11-24T04:52:01Z</dcterms:created>
  <dcterms:modified xsi:type="dcterms:W3CDTF">2021-06-30T06:25:38Z</dcterms:modified>
</cp:coreProperties>
</file>